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Svllivan\Desktop\"/>
    </mc:Choice>
  </mc:AlternateContent>
  <bookViews>
    <workbookView xWindow="-2970" yWindow="15" windowWidth="20730" windowHeight="9255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J45" i="1"/>
  <c r="H46" i="1"/>
  <c r="H47" i="1"/>
  <c r="J47" i="1"/>
  <c r="H48" i="1"/>
  <c r="H3" i="1"/>
  <c r="J48" i="1"/>
  <c r="J46" i="1"/>
  <c r="J41" i="1"/>
  <c r="J39" i="1"/>
  <c r="J40" i="1"/>
  <c r="J42" i="1"/>
  <c r="J43" i="1"/>
  <c r="J44" i="1"/>
  <c r="J38" i="1"/>
  <c r="J37" i="1"/>
  <c r="J36" i="1"/>
  <c r="J33" i="1"/>
  <c r="J34" i="1"/>
  <c r="J35" i="1"/>
  <c r="J32" i="1"/>
  <c r="J31" i="1"/>
  <c r="J30" i="1"/>
  <c r="J29" i="1"/>
  <c r="J28" i="1"/>
  <c r="J27" i="1"/>
  <c r="J26" i="1"/>
  <c r="J25" i="1"/>
  <c r="J24" i="1"/>
  <c r="J23" i="1"/>
  <c r="J2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3" i="1"/>
  <c r="H51" i="1"/>
  <c r="J51" i="1"/>
</calcChain>
</file>

<file path=xl/sharedStrings.xml><?xml version="1.0" encoding="utf-8"?>
<sst xmlns="http://schemas.openxmlformats.org/spreadsheetml/2006/main" count="92" uniqueCount="70">
  <si>
    <t>Inventory ID</t>
  </si>
  <si>
    <t>Description</t>
  </si>
  <si>
    <t>UPC</t>
  </si>
  <si>
    <t>Amount per Case</t>
  </si>
  <si>
    <t>SRP</t>
  </si>
  <si>
    <t>Colour Coding Labels</t>
  </si>
  <si>
    <t>Business Card (10pk)</t>
  </si>
  <si>
    <t>Marks-A-Lot Permanent Markers (4pk)</t>
  </si>
  <si>
    <t>Martha Stewart NoteTabs</t>
  </si>
  <si>
    <t xml:space="preserve"> </t>
  </si>
  <si>
    <t>Sticky Notes 2x2 Cube</t>
  </si>
  <si>
    <t xml:space="preserve">  </t>
  </si>
  <si>
    <t xml:space="preserve"> PROMO</t>
  </si>
  <si>
    <t xml:space="preserve">Removable White CD Labels </t>
  </si>
  <si>
    <t>Multi Use Label</t>
  </si>
  <si>
    <t>StickyNote 3x3</t>
  </si>
  <si>
    <t>Martha Stewart NoteTab 1x1</t>
  </si>
  <si>
    <t>CONCORD PLACE CUBE</t>
  </si>
  <si>
    <t>NoteTab 2x1.5</t>
  </si>
  <si>
    <t>3"Binder</t>
  </si>
  <si>
    <t>Disk Organizer Page (10pk)</t>
  </si>
  <si>
    <t>CD Label clear</t>
  </si>
  <si>
    <t>Paper Label</t>
  </si>
  <si>
    <t>Martha Stewart Textured Label Oval</t>
  </si>
  <si>
    <t>Avery Recycled Chipboard Binder 1"</t>
  </si>
  <si>
    <t>Martha Stewart Smooth Finish Binder 1"</t>
  </si>
  <si>
    <t>Location ID</t>
  </si>
  <si>
    <t>Ext SRP</t>
  </si>
  <si>
    <t>Full Sheet Labels Clear (25pk)</t>
  </si>
  <si>
    <t>White Multi Purpose Label Roll</t>
  </si>
  <si>
    <t>CD Label Insert and Combo Sheet (15)</t>
  </si>
  <si>
    <t>Easy-Peel Clear 4x3</t>
  </si>
  <si>
    <t>Easy Peel Mailing Label 4x2</t>
  </si>
  <si>
    <t>Clear Full Sheet Label</t>
  </si>
  <si>
    <t>Easy Peel Mailing Label 4x1 1/3 Clear</t>
  </si>
  <si>
    <t>Transparencies 8.5x11</t>
  </si>
  <si>
    <t>Easy Peel Mailing Label Clear</t>
  </si>
  <si>
    <t xml:space="preserve">Durable Storage 4" Binder </t>
  </si>
  <si>
    <t>Write-On Tabs (48ct)</t>
  </si>
  <si>
    <t>Removable Label Pads 1x3</t>
  </si>
  <si>
    <t>Pin-Style Name Badge (24pk)</t>
  </si>
  <si>
    <t>Iron-On Transfer 4x6</t>
  </si>
  <si>
    <t>Hi-Liter Smearsafe 4pk</t>
  </si>
  <si>
    <t>Copier Labels (100 sheets)</t>
  </si>
  <si>
    <t xml:space="preserve">Note Cards Ivory Embossed </t>
  </si>
  <si>
    <t>Clear Cover Mini Binder 1/2"</t>
  </si>
  <si>
    <t>Navy Binder 3"</t>
  </si>
  <si>
    <t>Comfort Touch 1"Binder</t>
  </si>
  <si>
    <t>White Mulit-Purpose Label Roll</t>
  </si>
  <si>
    <t>4 / 7</t>
  </si>
  <si>
    <t>6 / 7</t>
  </si>
  <si>
    <t>5</t>
  </si>
  <si>
    <t>1 / 7</t>
  </si>
  <si>
    <t>3 / 4 / 7</t>
  </si>
  <si>
    <t>2 / 6</t>
  </si>
  <si>
    <t>10</t>
  </si>
  <si>
    <t>2</t>
  </si>
  <si>
    <t>2 / 7</t>
  </si>
  <si>
    <t xml:space="preserve">2 </t>
  </si>
  <si>
    <t>8</t>
  </si>
  <si>
    <t>6</t>
  </si>
  <si>
    <t>7</t>
  </si>
  <si>
    <t>3 / 6</t>
  </si>
  <si>
    <t>3x3.5"NoteTab Asstd</t>
  </si>
  <si>
    <t>Hi-Liter Smearsafe Yellow</t>
  </si>
  <si>
    <t>Clear Printer Label (25 sheet)</t>
  </si>
  <si>
    <t>Final Count</t>
  </si>
  <si>
    <t>Original Case</t>
  </si>
  <si>
    <t>REVISED On Hand</t>
  </si>
  <si>
    <t>Avery Inventory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</si>
</sst>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0"/>
      <name val="Arial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53</xdr:row>
      <xdr:rowOff>9525</xdr:rowOff>
    </xdr:from>
    <xdr:to>
      <xdr:col>1</xdr:col>
      <xdr:colOff>981075</xdr:colOff>
      <xdr:row>66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029700"/>
          <a:ext cx="2171700" cy="2171700"/>
        </a:xfrm>
        <a:prstGeom prst="rect">
          <a:avLst/>
        </a:prstGeom>
      </xdr:spPr>
    </xdr:pic>
    <xdr:clientData/>
  </xdr:twoCellAnchor>
  <xdr:twoCellAnchor editAs="oneCell">
    <xdr:from>
      <xdr:col>1</xdr:col>
      <xdr:colOff>1171576</xdr:colOff>
      <xdr:row>52</xdr:row>
      <xdr:rowOff>133350</xdr:rowOff>
    </xdr:from>
    <xdr:to>
      <xdr:col>2</xdr:col>
      <xdr:colOff>1363981</xdr:colOff>
      <xdr:row>66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6" y="8991600"/>
          <a:ext cx="1392555" cy="2266950"/>
        </a:xfrm>
        <a:prstGeom prst="rect">
          <a:avLst/>
        </a:prstGeom>
      </xdr:spPr>
    </xdr:pic>
    <xdr:clientData/>
  </xdr:twoCellAnchor>
  <xdr:twoCellAnchor editAs="oneCell">
    <xdr:from>
      <xdr:col>3</xdr:col>
      <xdr:colOff>57152</xdr:colOff>
      <xdr:row>52</xdr:row>
      <xdr:rowOff>133351</xdr:rowOff>
    </xdr:from>
    <xdr:to>
      <xdr:col>3</xdr:col>
      <xdr:colOff>2257426</xdr:colOff>
      <xdr:row>66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2" y="8991601"/>
          <a:ext cx="2200274" cy="2200274"/>
        </a:xfrm>
        <a:prstGeom prst="rect">
          <a:avLst/>
        </a:prstGeom>
      </xdr:spPr>
    </xdr:pic>
    <xdr:clientData/>
  </xdr:twoCellAnchor>
  <xdr:twoCellAnchor editAs="oneCell">
    <xdr:from>
      <xdr:col>3</xdr:col>
      <xdr:colOff>2333625</xdr:colOff>
      <xdr:row>52</xdr:row>
      <xdr:rowOff>76199</xdr:rowOff>
    </xdr:from>
    <xdr:to>
      <xdr:col>6</xdr:col>
      <xdr:colOff>152401</xdr:colOff>
      <xdr:row>67</xdr:row>
      <xdr:rowOff>85725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8934449"/>
          <a:ext cx="2438401" cy="2438401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209550</xdr:colOff>
      <xdr:row>53</xdr:row>
      <xdr:rowOff>28575</xdr:rowOff>
    </xdr:from>
    <xdr:to>
      <xdr:col>7</xdr:col>
      <xdr:colOff>1171575</xdr:colOff>
      <xdr:row>66</xdr:row>
      <xdr:rowOff>152400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5" y="9048750"/>
          <a:ext cx="2228850" cy="2228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B1" zoomScaleNormal="100" workbookViewId="0">
      <selection activeCell="K9" sqref="K9"/>
    </sheetView>
  </sheetViews>
  <sheetFormatPr defaultColWidth="9.140625" defaultRowHeight="12.75" x14ac:dyDescent="0.2"/>
  <cols>
    <col min="1" max="2" width="18" style="9" bestFit="1" customWidth="1"/>
    <col min="3" max="3" width="23.7109375" style="9" customWidth="1"/>
    <col min="4" max="4" width="37.5703125" style="9" customWidth="1"/>
    <col min="5" max="5" width="12.7109375" style="13" customWidth="1"/>
    <col min="6" max="8" width="19" style="9" customWidth="1"/>
    <col min="9" max="9" width="8" style="18" bestFit="1" customWidth="1"/>
    <col min="10" max="10" width="13.28515625" style="18" customWidth="1"/>
    <col min="11" max="11" width="8" bestFit="1" customWidth="1"/>
  </cols>
  <sheetData>
    <row r="1" spans="1:11" ht="22.5" customHeight="1" x14ac:dyDescent="0.2">
      <c r="B1" s="22" t="s">
        <v>69</v>
      </c>
      <c r="C1" s="22"/>
      <c r="D1" s="22"/>
      <c r="E1" s="22"/>
      <c r="F1" s="22"/>
      <c r="G1" s="22"/>
      <c r="H1" s="22"/>
      <c r="I1" s="22"/>
      <c r="J1" s="22"/>
      <c r="K1" s="1"/>
    </row>
    <row r="2" spans="1:11" ht="37.5" customHeight="1" x14ac:dyDescent="0.2">
      <c r="A2" s="2" t="s">
        <v>26</v>
      </c>
      <c r="B2" s="2" t="s">
        <v>0</v>
      </c>
      <c r="C2" s="3" t="s">
        <v>2</v>
      </c>
      <c r="D2" s="4" t="s">
        <v>1</v>
      </c>
      <c r="E2" s="10" t="s">
        <v>3</v>
      </c>
      <c r="F2" s="4" t="s">
        <v>67</v>
      </c>
      <c r="G2" s="4" t="s">
        <v>68</v>
      </c>
      <c r="H2" s="4" t="s">
        <v>66</v>
      </c>
      <c r="I2" s="15" t="s">
        <v>4</v>
      </c>
      <c r="J2" s="19" t="s">
        <v>27</v>
      </c>
      <c r="K2" s="5"/>
    </row>
    <row r="3" spans="1:11" ht="12.75" customHeight="1" x14ac:dyDescent="0.2">
      <c r="A3" s="7">
        <v>5</v>
      </c>
      <c r="B3" s="7">
        <v>14021</v>
      </c>
      <c r="C3" s="7">
        <v>67933140210</v>
      </c>
      <c r="D3" s="7" t="s">
        <v>5</v>
      </c>
      <c r="E3" s="11">
        <v>12</v>
      </c>
      <c r="F3" s="7">
        <v>79</v>
      </c>
      <c r="G3" s="7">
        <v>79</v>
      </c>
      <c r="H3" s="7">
        <f>E3*G3</f>
        <v>948</v>
      </c>
      <c r="I3" s="16">
        <v>8.99</v>
      </c>
      <c r="J3" s="16">
        <f t="shared" ref="J3:J48" si="0">H3*I3</f>
        <v>8522.52</v>
      </c>
      <c r="K3" s="5"/>
    </row>
    <row r="4" spans="1:11" ht="12.75" customHeight="1" x14ac:dyDescent="0.2">
      <c r="A4" s="7">
        <v>3</v>
      </c>
      <c r="B4" s="7">
        <v>18871</v>
      </c>
      <c r="C4" s="7">
        <v>67933188717</v>
      </c>
      <c r="D4" s="14" t="s">
        <v>6</v>
      </c>
      <c r="E4" s="11">
        <v>5</v>
      </c>
      <c r="F4" s="7">
        <v>144</v>
      </c>
      <c r="G4" s="7">
        <v>144</v>
      </c>
      <c r="H4" s="7">
        <f t="shared" ref="H4:H48" si="1">E4*G4</f>
        <v>720</v>
      </c>
      <c r="I4" s="16">
        <v>29.99</v>
      </c>
      <c r="J4" s="16">
        <f t="shared" si="0"/>
        <v>21592.799999999999</v>
      </c>
      <c r="K4" s="5"/>
    </row>
    <row r="5" spans="1:11" ht="12.75" customHeight="1" x14ac:dyDescent="0.2">
      <c r="A5" s="7">
        <v>9</v>
      </c>
      <c r="B5" s="7">
        <v>84261</v>
      </c>
      <c r="C5" s="7">
        <v>67933842619</v>
      </c>
      <c r="D5" s="14" t="s">
        <v>7</v>
      </c>
      <c r="E5" s="11">
        <v>6</v>
      </c>
      <c r="F5" s="7">
        <v>60</v>
      </c>
      <c r="G5" s="7">
        <v>53</v>
      </c>
      <c r="H5" s="7">
        <f t="shared" si="1"/>
        <v>318</v>
      </c>
      <c r="I5" s="16">
        <v>4.82</v>
      </c>
      <c r="J5" s="16">
        <f t="shared" si="0"/>
        <v>1532.76</v>
      </c>
      <c r="K5" s="5"/>
    </row>
    <row r="6" spans="1:11" ht="12.75" customHeight="1" x14ac:dyDescent="0.2">
      <c r="A6" s="7">
        <v>6</v>
      </c>
      <c r="B6" s="7">
        <v>16480</v>
      </c>
      <c r="C6" s="7">
        <v>7278104805</v>
      </c>
      <c r="D6" s="14" t="s">
        <v>8</v>
      </c>
      <c r="E6" s="11">
        <v>144</v>
      </c>
      <c r="F6" s="7">
        <v>3</v>
      </c>
      <c r="G6" s="7">
        <v>3</v>
      </c>
      <c r="H6" s="7">
        <f t="shared" si="1"/>
        <v>432</v>
      </c>
      <c r="I6" s="16">
        <v>6.99</v>
      </c>
      <c r="J6" s="16">
        <f t="shared" si="0"/>
        <v>3019.6800000000003</v>
      </c>
      <c r="K6" s="5"/>
    </row>
    <row r="7" spans="1:11" ht="12.75" customHeight="1" x14ac:dyDescent="0.2">
      <c r="A7" s="7">
        <v>7</v>
      </c>
      <c r="B7" s="7">
        <v>22547</v>
      </c>
      <c r="C7" s="7">
        <v>67933225474</v>
      </c>
      <c r="D7" s="14" t="s">
        <v>10</v>
      </c>
      <c r="E7" s="11">
        <v>138</v>
      </c>
      <c r="F7" s="7">
        <v>1</v>
      </c>
      <c r="G7" s="7">
        <v>1</v>
      </c>
      <c r="H7" s="7">
        <f t="shared" si="1"/>
        <v>138</v>
      </c>
      <c r="I7" s="16">
        <v>4.99</v>
      </c>
      <c r="J7" s="16">
        <f t="shared" si="0"/>
        <v>688.62</v>
      </c>
      <c r="K7" s="5"/>
    </row>
    <row r="8" spans="1:11" ht="12.75" customHeight="1" x14ac:dyDescent="0.2">
      <c r="A8" s="7">
        <v>11</v>
      </c>
      <c r="B8" s="14" t="s">
        <v>12</v>
      </c>
      <c r="C8" s="14" t="s">
        <v>11</v>
      </c>
      <c r="D8" s="14" t="s">
        <v>17</v>
      </c>
      <c r="E8" s="11">
        <v>45</v>
      </c>
      <c r="F8" s="7">
        <v>15</v>
      </c>
      <c r="G8" s="7">
        <v>13</v>
      </c>
      <c r="H8" s="7">
        <f t="shared" si="1"/>
        <v>585</v>
      </c>
      <c r="I8" s="16">
        <v>1</v>
      </c>
      <c r="J8" s="16">
        <f t="shared" si="0"/>
        <v>585</v>
      </c>
      <c r="K8" s="5"/>
    </row>
    <row r="9" spans="1:11" ht="12.75" customHeight="1" x14ac:dyDescent="0.2">
      <c r="A9" s="7">
        <v>10</v>
      </c>
      <c r="B9" s="7">
        <v>5931</v>
      </c>
      <c r="C9" s="7">
        <v>67933059314</v>
      </c>
      <c r="D9" s="14" t="s">
        <v>13</v>
      </c>
      <c r="E9" s="11">
        <v>10</v>
      </c>
      <c r="F9" s="7">
        <v>13</v>
      </c>
      <c r="G9" s="7">
        <v>12</v>
      </c>
      <c r="H9" s="7">
        <f t="shared" si="1"/>
        <v>120</v>
      </c>
      <c r="I9" s="16">
        <v>29.99</v>
      </c>
      <c r="J9" s="16">
        <f t="shared" si="0"/>
        <v>3598.7999999999997</v>
      </c>
      <c r="K9" s="5"/>
    </row>
    <row r="10" spans="1:11" ht="12.75" customHeight="1" x14ac:dyDescent="0.2">
      <c r="A10" s="7">
        <v>5</v>
      </c>
      <c r="B10" s="7">
        <v>2204</v>
      </c>
      <c r="C10" s="7">
        <v>67933022042</v>
      </c>
      <c r="D10" s="14" t="s">
        <v>14</v>
      </c>
      <c r="E10" s="11">
        <v>12</v>
      </c>
      <c r="F10" s="7">
        <v>8</v>
      </c>
      <c r="G10" s="7">
        <v>10</v>
      </c>
      <c r="H10" s="7">
        <f t="shared" si="1"/>
        <v>120</v>
      </c>
      <c r="I10" s="16">
        <v>4.99</v>
      </c>
      <c r="J10" s="16">
        <f t="shared" si="0"/>
        <v>598.80000000000007</v>
      </c>
      <c r="K10" s="5"/>
    </row>
    <row r="11" spans="1:11" ht="12.75" customHeight="1" x14ac:dyDescent="0.2">
      <c r="A11" s="7">
        <v>7</v>
      </c>
      <c r="B11" s="7">
        <v>22586</v>
      </c>
      <c r="C11" s="7">
        <v>67933225863</v>
      </c>
      <c r="D11" s="14" t="s">
        <v>15</v>
      </c>
      <c r="E11" s="11">
        <v>36</v>
      </c>
      <c r="F11" s="7">
        <v>2</v>
      </c>
      <c r="G11" s="7">
        <v>1</v>
      </c>
      <c r="H11" s="7">
        <f t="shared" si="1"/>
        <v>36</v>
      </c>
      <c r="I11" s="16">
        <v>14.99</v>
      </c>
      <c r="J11" s="16">
        <f t="shared" si="0"/>
        <v>539.64</v>
      </c>
      <c r="K11" s="5"/>
    </row>
    <row r="12" spans="1:11" ht="12.75" customHeight="1" x14ac:dyDescent="0.2">
      <c r="A12" s="7">
        <v>7</v>
      </c>
      <c r="B12" s="7">
        <v>16484</v>
      </c>
      <c r="C12" s="7">
        <v>72782164843</v>
      </c>
      <c r="D12" s="14" t="s">
        <v>16</v>
      </c>
      <c r="E12" s="11">
        <v>144</v>
      </c>
      <c r="F12" s="7">
        <v>15</v>
      </c>
      <c r="G12" s="7">
        <v>15</v>
      </c>
      <c r="H12" s="7">
        <f t="shared" si="1"/>
        <v>2160</v>
      </c>
      <c r="I12" s="16">
        <v>4.99</v>
      </c>
      <c r="J12" s="16">
        <f t="shared" si="0"/>
        <v>10778.4</v>
      </c>
      <c r="K12" s="5"/>
    </row>
    <row r="13" spans="1:11" ht="12.75" customHeight="1" x14ac:dyDescent="0.2">
      <c r="A13" s="7">
        <v>6</v>
      </c>
      <c r="B13" s="7">
        <v>16287</v>
      </c>
      <c r="C13" s="7">
        <v>67933162878</v>
      </c>
      <c r="D13" s="7" t="s">
        <v>18</v>
      </c>
      <c r="E13" s="11">
        <v>144</v>
      </c>
      <c r="F13" s="7">
        <v>6</v>
      </c>
      <c r="G13" s="7">
        <v>2</v>
      </c>
      <c r="H13" s="7">
        <f t="shared" si="1"/>
        <v>288</v>
      </c>
      <c r="I13" s="16">
        <v>7.99</v>
      </c>
      <c r="J13" s="16">
        <f t="shared" si="0"/>
        <v>2301.12</v>
      </c>
      <c r="K13" s="5"/>
    </row>
    <row r="14" spans="1:11" ht="12.75" customHeight="1" x14ac:dyDescent="0.2">
      <c r="A14" s="7">
        <v>1</v>
      </c>
      <c r="B14" s="7">
        <v>34120</v>
      </c>
      <c r="C14" s="7">
        <v>67933341204</v>
      </c>
      <c r="D14" s="7" t="s">
        <v>19</v>
      </c>
      <c r="E14" s="11">
        <v>6</v>
      </c>
      <c r="F14" s="7">
        <v>18</v>
      </c>
      <c r="G14" s="7">
        <v>18</v>
      </c>
      <c r="H14" s="7">
        <f t="shared" si="1"/>
        <v>108</v>
      </c>
      <c r="I14" s="16">
        <v>10.35</v>
      </c>
      <c r="J14" s="16">
        <f t="shared" si="0"/>
        <v>1117.8</v>
      </c>
      <c r="K14" s="5"/>
    </row>
    <row r="15" spans="1:11" ht="12.75" customHeight="1" x14ac:dyDescent="0.2">
      <c r="A15" s="20" t="s">
        <v>53</v>
      </c>
      <c r="B15" s="7">
        <v>78601</v>
      </c>
      <c r="C15" s="7">
        <v>77711786011</v>
      </c>
      <c r="D15" s="7" t="s">
        <v>20</v>
      </c>
      <c r="E15" s="11">
        <v>12</v>
      </c>
      <c r="F15" s="7">
        <v>96</v>
      </c>
      <c r="G15" s="7">
        <v>118</v>
      </c>
      <c r="H15" s="7">
        <f t="shared" si="1"/>
        <v>1416</v>
      </c>
      <c r="I15" s="16">
        <v>9.99</v>
      </c>
      <c r="J15" s="16">
        <f t="shared" si="0"/>
        <v>14145.84</v>
      </c>
      <c r="K15" s="5"/>
    </row>
    <row r="16" spans="1:11" ht="12.75" customHeight="1" x14ac:dyDescent="0.2">
      <c r="A16" s="20" t="s">
        <v>49</v>
      </c>
      <c r="B16" s="7">
        <v>8684</v>
      </c>
      <c r="C16" s="7">
        <v>67933086845</v>
      </c>
      <c r="D16" s="7" t="s">
        <v>21</v>
      </c>
      <c r="E16" s="11">
        <v>5</v>
      </c>
      <c r="F16" s="21">
        <v>49</v>
      </c>
      <c r="G16" s="7">
        <v>167</v>
      </c>
      <c r="H16" s="7">
        <f t="shared" si="1"/>
        <v>835</v>
      </c>
      <c r="I16" s="16">
        <v>24.99</v>
      </c>
      <c r="J16" s="16">
        <f t="shared" si="0"/>
        <v>20866.649999999998</v>
      </c>
      <c r="K16" s="5"/>
    </row>
    <row r="17" spans="1:11" ht="12.75" customHeight="1" x14ac:dyDescent="0.2">
      <c r="A17" s="20" t="s">
        <v>51</v>
      </c>
      <c r="B17" s="7">
        <v>72440</v>
      </c>
      <c r="C17" s="7">
        <v>72782724405</v>
      </c>
      <c r="D17" s="7" t="s">
        <v>22</v>
      </c>
      <c r="E17" s="11">
        <v>36</v>
      </c>
      <c r="F17" s="21">
        <v>2</v>
      </c>
      <c r="G17" s="7">
        <v>24</v>
      </c>
      <c r="H17" s="7">
        <f t="shared" si="1"/>
        <v>864</v>
      </c>
      <c r="I17" s="16">
        <v>4.99</v>
      </c>
      <c r="J17" s="16">
        <f t="shared" si="0"/>
        <v>4311.3600000000006</v>
      </c>
      <c r="K17" s="5"/>
    </row>
    <row r="18" spans="1:11" ht="12.75" customHeight="1" x14ac:dyDescent="0.2">
      <c r="A18" s="20" t="s">
        <v>51</v>
      </c>
      <c r="B18" s="7">
        <v>72438</v>
      </c>
      <c r="C18" s="7">
        <v>72782724382</v>
      </c>
      <c r="D18" s="7" t="s">
        <v>23</v>
      </c>
      <c r="E18" s="11">
        <v>36</v>
      </c>
      <c r="F18" s="21">
        <v>1</v>
      </c>
      <c r="G18" s="7">
        <v>21</v>
      </c>
      <c r="H18" s="7">
        <f t="shared" si="1"/>
        <v>756</v>
      </c>
      <c r="I18" s="16">
        <v>4.99</v>
      </c>
      <c r="J18" s="16">
        <f t="shared" si="0"/>
        <v>3772.44</v>
      </c>
      <c r="K18" s="5"/>
    </row>
    <row r="19" spans="1:11" ht="12.75" customHeight="1" x14ac:dyDescent="0.2">
      <c r="A19" s="20" t="s">
        <v>52</v>
      </c>
      <c r="B19" s="7">
        <v>44003</v>
      </c>
      <c r="C19" s="7">
        <v>67933440037</v>
      </c>
      <c r="D19" s="7" t="s">
        <v>24</v>
      </c>
      <c r="E19" s="11">
        <v>12</v>
      </c>
      <c r="F19" s="21">
        <v>36</v>
      </c>
      <c r="G19" s="21">
        <v>48</v>
      </c>
      <c r="H19" s="7">
        <f t="shared" si="1"/>
        <v>576</v>
      </c>
      <c r="I19" s="16">
        <v>5.99</v>
      </c>
      <c r="J19" s="16">
        <f t="shared" si="0"/>
        <v>3450.2400000000002</v>
      </c>
      <c r="K19" s="5"/>
    </row>
    <row r="20" spans="1:11" ht="12.75" customHeight="1" x14ac:dyDescent="0.2">
      <c r="A20" s="20" t="s">
        <v>54</v>
      </c>
      <c r="B20" s="7">
        <v>18590</v>
      </c>
      <c r="C20" s="7">
        <v>77711185906</v>
      </c>
      <c r="D20" s="7" t="s">
        <v>25</v>
      </c>
      <c r="E20" s="11">
        <v>6</v>
      </c>
      <c r="F20" s="21">
        <v>107</v>
      </c>
      <c r="G20" s="7">
        <v>204</v>
      </c>
      <c r="H20" s="7">
        <f t="shared" si="1"/>
        <v>1224</v>
      </c>
      <c r="I20" s="16">
        <v>9.99</v>
      </c>
      <c r="J20" s="16">
        <f t="shared" si="0"/>
        <v>12227.76</v>
      </c>
      <c r="K20" s="5"/>
    </row>
    <row r="21" spans="1:11" ht="12.75" customHeight="1" x14ac:dyDescent="0.2">
      <c r="A21" s="20" t="s">
        <v>51</v>
      </c>
      <c r="B21" s="7">
        <v>72443</v>
      </c>
      <c r="C21" s="7">
        <v>72782724436</v>
      </c>
      <c r="D21" s="7" t="s">
        <v>23</v>
      </c>
      <c r="E21" s="11">
        <v>36</v>
      </c>
      <c r="F21" s="21">
        <v>24</v>
      </c>
      <c r="G21" s="7">
        <v>36</v>
      </c>
      <c r="H21" s="7">
        <f t="shared" si="1"/>
        <v>1296</v>
      </c>
      <c r="I21" s="16">
        <v>4.99</v>
      </c>
      <c r="J21" s="16">
        <f t="shared" si="0"/>
        <v>6467.04</v>
      </c>
      <c r="K21" s="5"/>
    </row>
    <row r="22" spans="1:11" ht="12.75" customHeight="1" x14ac:dyDescent="0.2">
      <c r="A22" s="20" t="s">
        <v>55</v>
      </c>
      <c r="B22" s="7">
        <v>8665</v>
      </c>
      <c r="C22" s="7">
        <v>67933086655</v>
      </c>
      <c r="D22" s="7" t="s">
        <v>28</v>
      </c>
      <c r="E22" s="11">
        <v>5</v>
      </c>
      <c r="F22" s="7">
        <v>12</v>
      </c>
      <c r="G22" s="7">
        <v>10</v>
      </c>
      <c r="H22" s="7">
        <f t="shared" si="1"/>
        <v>50</v>
      </c>
      <c r="I22" s="16">
        <v>27.99</v>
      </c>
      <c r="J22" s="16">
        <f t="shared" si="0"/>
        <v>1399.5</v>
      </c>
      <c r="K22" s="5"/>
    </row>
    <row r="23" spans="1:11" ht="12.75" customHeight="1" x14ac:dyDescent="0.2">
      <c r="A23" s="20" t="s">
        <v>55</v>
      </c>
      <c r="B23" s="7">
        <v>9170</v>
      </c>
      <c r="C23" s="7">
        <v>67933091703</v>
      </c>
      <c r="D23" s="7" t="s">
        <v>29</v>
      </c>
      <c r="E23" s="11">
        <v>6</v>
      </c>
      <c r="F23" s="7">
        <v>40</v>
      </c>
      <c r="G23" s="7">
        <v>40</v>
      </c>
      <c r="H23" s="7">
        <f t="shared" si="1"/>
        <v>240</v>
      </c>
      <c r="I23" s="16">
        <v>12.99</v>
      </c>
      <c r="J23" s="16">
        <f t="shared" si="0"/>
        <v>3117.6</v>
      </c>
      <c r="K23" s="5"/>
    </row>
    <row r="24" spans="1:11" ht="12.75" customHeight="1" x14ac:dyDescent="0.2">
      <c r="A24" s="20" t="s">
        <v>55</v>
      </c>
      <c r="B24" s="7">
        <v>8696</v>
      </c>
      <c r="C24" s="7">
        <v>67933086969</v>
      </c>
      <c r="D24" s="7" t="s">
        <v>30</v>
      </c>
      <c r="E24" s="11">
        <v>5</v>
      </c>
      <c r="F24" s="7">
        <v>16</v>
      </c>
      <c r="G24" s="7">
        <v>16</v>
      </c>
      <c r="H24" s="7">
        <f t="shared" si="1"/>
        <v>80</v>
      </c>
      <c r="I24" s="16">
        <v>21.99</v>
      </c>
      <c r="J24" s="16">
        <f t="shared" si="0"/>
        <v>1759.1999999999998</v>
      </c>
      <c r="K24" s="5"/>
    </row>
    <row r="25" spans="1:11" ht="12.75" customHeight="1" x14ac:dyDescent="0.2">
      <c r="A25" s="20" t="s">
        <v>51</v>
      </c>
      <c r="B25" s="7">
        <v>8662</v>
      </c>
      <c r="C25" s="7">
        <v>6793308662</v>
      </c>
      <c r="D25" s="7" t="s">
        <v>31</v>
      </c>
      <c r="E25" s="11">
        <v>5</v>
      </c>
      <c r="F25" s="7">
        <v>3</v>
      </c>
      <c r="G25" s="7">
        <v>3</v>
      </c>
      <c r="H25" s="7">
        <f t="shared" si="1"/>
        <v>15</v>
      </c>
      <c r="I25" s="16">
        <v>27.99</v>
      </c>
      <c r="J25" s="16">
        <f t="shared" si="0"/>
        <v>419.84999999999997</v>
      </c>
      <c r="K25" s="5"/>
    </row>
    <row r="26" spans="1:11" ht="12.75" customHeight="1" x14ac:dyDescent="0.2">
      <c r="A26" s="20" t="s">
        <v>56</v>
      </c>
      <c r="B26" s="7">
        <v>5663</v>
      </c>
      <c r="C26" s="7">
        <v>67933056634</v>
      </c>
      <c r="D26" s="14" t="s">
        <v>32</v>
      </c>
      <c r="E26" s="11">
        <v>5</v>
      </c>
      <c r="F26" s="7">
        <v>10</v>
      </c>
      <c r="G26" s="7">
        <v>10</v>
      </c>
      <c r="H26" s="7">
        <f t="shared" si="1"/>
        <v>50</v>
      </c>
      <c r="I26" s="16">
        <v>3.99</v>
      </c>
      <c r="J26" s="16">
        <f t="shared" si="0"/>
        <v>199.5</v>
      </c>
      <c r="K26" s="5"/>
    </row>
    <row r="27" spans="1:11" ht="12.75" customHeight="1" x14ac:dyDescent="0.2">
      <c r="A27" s="20" t="s">
        <v>57</v>
      </c>
      <c r="B27" s="7">
        <v>5665</v>
      </c>
      <c r="C27" s="7">
        <v>67933056658</v>
      </c>
      <c r="D27" s="14" t="s">
        <v>33</v>
      </c>
      <c r="E27" s="11">
        <v>5</v>
      </c>
      <c r="F27" s="7">
        <v>31</v>
      </c>
      <c r="G27" s="7">
        <v>22</v>
      </c>
      <c r="H27" s="7">
        <f t="shared" si="1"/>
        <v>110</v>
      </c>
      <c r="I27" s="16">
        <v>70.489999999999995</v>
      </c>
      <c r="J27" s="16">
        <f t="shared" si="0"/>
        <v>7753.9</v>
      </c>
      <c r="K27" s="5"/>
    </row>
    <row r="28" spans="1:11" ht="12.75" customHeight="1" x14ac:dyDescent="0.2">
      <c r="A28" s="20" t="s">
        <v>58</v>
      </c>
      <c r="B28" s="7">
        <v>5662</v>
      </c>
      <c r="C28" s="7">
        <v>67933056627</v>
      </c>
      <c r="D28" s="14" t="s">
        <v>34</v>
      </c>
      <c r="E28" s="11">
        <v>5</v>
      </c>
      <c r="F28" s="7">
        <v>13</v>
      </c>
      <c r="G28" s="7">
        <v>13</v>
      </c>
      <c r="H28" s="7">
        <f t="shared" si="1"/>
        <v>65</v>
      </c>
      <c r="I28" s="16">
        <v>70.489999999999995</v>
      </c>
      <c r="J28" s="16">
        <f t="shared" si="0"/>
        <v>4581.8499999999995</v>
      </c>
      <c r="K28" s="5"/>
    </row>
    <row r="29" spans="1:11" ht="12.75" customHeight="1" x14ac:dyDescent="0.2">
      <c r="A29" s="20" t="s">
        <v>56</v>
      </c>
      <c r="B29" s="7">
        <v>5277</v>
      </c>
      <c r="C29" s="7">
        <v>72782052775</v>
      </c>
      <c r="D29" s="14" t="s">
        <v>35</v>
      </c>
      <c r="E29" s="11">
        <v>10</v>
      </c>
      <c r="F29" s="7">
        <v>6</v>
      </c>
      <c r="G29" s="7">
        <v>6</v>
      </c>
      <c r="H29" s="7">
        <f t="shared" si="1"/>
        <v>60</v>
      </c>
      <c r="I29" s="16">
        <v>16.489999999999998</v>
      </c>
      <c r="J29" s="16">
        <f t="shared" si="0"/>
        <v>989.39999999999986</v>
      </c>
      <c r="K29" s="5"/>
    </row>
    <row r="30" spans="1:11" ht="12.75" customHeight="1" x14ac:dyDescent="0.2">
      <c r="A30" s="20" t="s">
        <v>56</v>
      </c>
      <c r="B30" s="7">
        <v>8667</v>
      </c>
      <c r="C30" s="7">
        <v>67933086679</v>
      </c>
      <c r="D30" s="14" t="s">
        <v>36</v>
      </c>
      <c r="E30" s="11">
        <v>5</v>
      </c>
      <c r="F30" s="7">
        <v>4</v>
      </c>
      <c r="G30" s="7">
        <v>4</v>
      </c>
      <c r="H30" s="7">
        <f t="shared" si="1"/>
        <v>20</v>
      </c>
      <c r="I30" s="16">
        <v>30.4</v>
      </c>
      <c r="J30" s="16">
        <f t="shared" si="0"/>
        <v>608</v>
      </c>
      <c r="K30" s="5"/>
    </row>
    <row r="31" spans="1:11" ht="12.75" customHeight="1" x14ac:dyDescent="0.2">
      <c r="A31" s="20" t="s">
        <v>59</v>
      </c>
      <c r="B31" s="7">
        <v>9801</v>
      </c>
      <c r="C31" s="7">
        <v>67933098016</v>
      </c>
      <c r="D31" s="14" t="s">
        <v>37</v>
      </c>
      <c r="E31" s="11">
        <v>6</v>
      </c>
      <c r="F31" s="7">
        <v>24</v>
      </c>
      <c r="G31" s="7">
        <v>25</v>
      </c>
      <c r="H31" s="7">
        <f t="shared" si="1"/>
        <v>150</v>
      </c>
      <c r="I31" s="16">
        <v>22.99</v>
      </c>
      <c r="J31" s="16">
        <f t="shared" si="0"/>
        <v>3448.4999999999995</v>
      </c>
      <c r="K31" s="5"/>
    </row>
    <row r="32" spans="1:11" ht="12.75" customHeight="1" x14ac:dyDescent="0.2">
      <c r="A32" s="20" t="s">
        <v>60</v>
      </c>
      <c r="B32" s="7">
        <v>16142</v>
      </c>
      <c r="C32" s="7">
        <v>67933161420</v>
      </c>
      <c r="D32" s="14" t="s">
        <v>38</v>
      </c>
      <c r="E32" s="11">
        <v>24</v>
      </c>
      <c r="F32" s="7">
        <v>3</v>
      </c>
      <c r="G32" s="7">
        <v>4</v>
      </c>
      <c r="H32" s="7">
        <f t="shared" si="1"/>
        <v>96</v>
      </c>
      <c r="I32" s="16">
        <v>4.08</v>
      </c>
      <c r="J32" s="16">
        <f t="shared" si="0"/>
        <v>391.68</v>
      </c>
      <c r="K32" s="5"/>
    </row>
    <row r="33" spans="1:11" ht="12.75" customHeight="1" x14ac:dyDescent="0.2">
      <c r="A33" s="20" t="s">
        <v>55</v>
      </c>
      <c r="B33" s="7">
        <v>12040</v>
      </c>
      <c r="C33" s="7">
        <v>67933120403</v>
      </c>
      <c r="D33" s="14" t="s">
        <v>39</v>
      </c>
      <c r="E33" s="11">
        <v>36</v>
      </c>
      <c r="F33" s="7">
        <v>3</v>
      </c>
      <c r="G33" s="7">
        <v>38</v>
      </c>
      <c r="H33" s="7">
        <f t="shared" si="1"/>
        <v>1368</v>
      </c>
      <c r="I33" s="16">
        <v>4.99</v>
      </c>
      <c r="J33" s="16">
        <f t="shared" si="0"/>
        <v>6826.3200000000006</v>
      </c>
      <c r="K33" s="5"/>
    </row>
    <row r="34" spans="1:11" ht="12.75" customHeight="1" x14ac:dyDescent="0.2">
      <c r="A34" s="20" t="s">
        <v>50</v>
      </c>
      <c r="B34" s="7">
        <v>74652</v>
      </c>
      <c r="C34" s="7">
        <v>77711746527</v>
      </c>
      <c r="D34" s="14" t="s">
        <v>40</v>
      </c>
      <c r="E34" s="11">
        <v>12</v>
      </c>
      <c r="F34" s="7">
        <v>13</v>
      </c>
      <c r="G34" s="7">
        <v>27</v>
      </c>
      <c r="H34" s="7">
        <f t="shared" si="1"/>
        <v>324</v>
      </c>
      <c r="I34" s="16">
        <v>6.99</v>
      </c>
      <c r="J34" s="16">
        <f t="shared" si="0"/>
        <v>2264.7600000000002</v>
      </c>
      <c r="K34" s="5"/>
    </row>
    <row r="35" spans="1:11" ht="12.75" customHeight="1" x14ac:dyDescent="0.2">
      <c r="A35" s="20" t="s">
        <v>51</v>
      </c>
      <c r="B35" s="7">
        <v>14021</v>
      </c>
      <c r="C35" s="7">
        <v>67933140210</v>
      </c>
      <c r="D35" s="14" t="s">
        <v>5</v>
      </c>
      <c r="E35" s="11">
        <v>36</v>
      </c>
      <c r="F35" s="7">
        <v>1</v>
      </c>
      <c r="G35" s="7">
        <v>5</v>
      </c>
      <c r="H35" s="7">
        <f t="shared" si="1"/>
        <v>180</v>
      </c>
      <c r="I35" s="16">
        <v>8.99</v>
      </c>
      <c r="J35" s="16">
        <f t="shared" si="0"/>
        <v>1618.2</v>
      </c>
      <c r="K35" s="5"/>
    </row>
    <row r="36" spans="1:11" ht="12.75" customHeight="1" x14ac:dyDescent="0.2">
      <c r="A36" s="20" t="s">
        <v>61</v>
      </c>
      <c r="B36" s="7">
        <v>4384</v>
      </c>
      <c r="C36" s="7">
        <v>67933043849</v>
      </c>
      <c r="D36" s="14" t="s">
        <v>41</v>
      </c>
      <c r="E36" s="11">
        <v>6</v>
      </c>
      <c r="F36" s="7">
        <v>1</v>
      </c>
      <c r="G36" s="7">
        <v>1</v>
      </c>
      <c r="H36" s="7">
        <f t="shared" si="1"/>
        <v>6</v>
      </c>
      <c r="I36" s="16">
        <v>31.25</v>
      </c>
      <c r="J36" s="16">
        <f t="shared" si="0"/>
        <v>187.5</v>
      </c>
      <c r="K36" s="5"/>
    </row>
    <row r="37" spans="1:11" ht="12.75" customHeight="1" x14ac:dyDescent="0.2">
      <c r="A37" s="20" t="s">
        <v>61</v>
      </c>
      <c r="B37" s="7">
        <v>78873</v>
      </c>
      <c r="C37" s="7">
        <v>71709788735</v>
      </c>
      <c r="D37" s="14" t="s">
        <v>42</v>
      </c>
      <c r="E37" s="11">
        <v>12</v>
      </c>
      <c r="F37" s="7">
        <v>10</v>
      </c>
      <c r="G37" s="7">
        <v>10</v>
      </c>
      <c r="H37" s="7">
        <f t="shared" si="1"/>
        <v>120</v>
      </c>
      <c r="I37" s="16">
        <v>17.59</v>
      </c>
      <c r="J37" s="16">
        <f t="shared" si="0"/>
        <v>2110.8000000000002</v>
      </c>
      <c r="K37" s="5"/>
    </row>
    <row r="38" spans="1:11" ht="12.75" customHeight="1" x14ac:dyDescent="0.2">
      <c r="A38" s="20" t="s">
        <v>61</v>
      </c>
      <c r="B38" s="7">
        <v>30400</v>
      </c>
      <c r="C38" s="7">
        <v>67933304001</v>
      </c>
      <c r="D38" s="14" t="s">
        <v>43</v>
      </c>
      <c r="E38" s="11">
        <v>8</v>
      </c>
      <c r="F38" s="7">
        <v>5</v>
      </c>
      <c r="G38" s="7">
        <v>1</v>
      </c>
      <c r="H38" s="7">
        <f t="shared" si="1"/>
        <v>8</v>
      </c>
      <c r="I38" s="16">
        <v>19.989999999999998</v>
      </c>
      <c r="J38" s="16">
        <f t="shared" si="0"/>
        <v>159.91999999999999</v>
      </c>
      <c r="K38" s="5"/>
    </row>
    <row r="39" spans="1:11" ht="12.75" customHeight="1" x14ac:dyDescent="0.2">
      <c r="A39" s="20" t="s">
        <v>61</v>
      </c>
      <c r="B39" s="7">
        <v>34120</v>
      </c>
      <c r="C39" s="7">
        <v>67933341204</v>
      </c>
      <c r="D39" s="7" t="s">
        <v>19</v>
      </c>
      <c r="E39" s="11">
        <v>6</v>
      </c>
      <c r="F39" s="7">
        <v>4</v>
      </c>
      <c r="G39" s="7">
        <v>3</v>
      </c>
      <c r="H39" s="7">
        <f t="shared" si="1"/>
        <v>18</v>
      </c>
      <c r="I39" s="16">
        <v>10.35</v>
      </c>
      <c r="J39" s="16">
        <f t="shared" si="0"/>
        <v>186.29999999999998</v>
      </c>
      <c r="K39" s="5"/>
    </row>
    <row r="40" spans="1:11" ht="12.75" customHeight="1" x14ac:dyDescent="0.2">
      <c r="A40" s="20" t="s">
        <v>51</v>
      </c>
      <c r="B40" s="7">
        <v>3259</v>
      </c>
      <c r="C40" s="7">
        <v>67933032591</v>
      </c>
      <c r="D40" s="14" t="s">
        <v>44</v>
      </c>
      <c r="E40" s="11">
        <v>4</v>
      </c>
      <c r="F40" s="7">
        <v>1</v>
      </c>
      <c r="G40" s="7">
        <v>1</v>
      </c>
      <c r="H40" s="7">
        <f t="shared" si="1"/>
        <v>4</v>
      </c>
      <c r="I40" s="16">
        <v>18.989999999999998</v>
      </c>
      <c r="J40" s="16">
        <f t="shared" si="0"/>
        <v>75.959999999999994</v>
      </c>
      <c r="K40" s="5"/>
    </row>
    <row r="41" spans="1:11" ht="12.75" customHeight="1" x14ac:dyDescent="0.2">
      <c r="A41" s="20" t="s">
        <v>61</v>
      </c>
      <c r="B41" s="7">
        <v>27323</v>
      </c>
      <c r="C41" s="7">
        <v>67933273239</v>
      </c>
      <c r="D41" s="14" t="s">
        <v>46</v>
      </c>
      <c r="E41" s="11">
        <v>3</v>
      </c>
      <c r="F41" s="7">
        <v>1</v>
      </c>
      <c r="G41" s="7">
        <v>1</v>
      </c>
      <c r="H41" s="7">
        <f t="shared" si="1"/>
        <v>3</v>
      </c>
      <c r="I41" s="16">
        <v>10.99</v>
      </c>
      <c r="J41" s="16">
        <f t="shared" si="0"/>
        <v>32.97</v>
      </c>
      <c r="K41" s="5"/>
    </row>
    <row r="42" spans="1:11" ht="12.75" customHeight="1" x14ac:dyDescent="0.2">
      <c r="A42" s="20" t="s">
        <v>61</v>
      </c>
      <c r="B42" s="7">
        <v>27726</v>
      </c>
      <c r="C42" s="7">
        <v>77711277267</v>
      </c>
      <c r="D42" s="14" t="s">
        <v>45</v>
      </c>
      <c r="E42" s="11">
        <v>12</v>
      </c>
      <c r="F42" s="7">
        <v>4</v>
      </c>
      <c r="G42" s="7">
        <v>4</v>
      </c>
      <c r="H42" s="7">
        <f t="shared" si="1"/>
        <v>48</v>
      </c>
      <c r="I42" s="16">
        <v>9.99</v>
      </c>
      <c r="J42" s="16">
        <f t="shared" si="0"/>
        <v>479.52</v>
      </c>
      <c r="K42" s="5"/>
    </row>
    <row r="43" spans="1:11" ht="12.75" customHeight="1" x14ac:dyDescent="0.2">
      <c r="A43" s="20" t="s">
        <v>55</v>
      </c>
      <c r="B43" s="7">
        <v>17416</v>
      </c>
      <c r="C43" s="7">
        <v>67933174161</v>
      </c>
      <c r="D43" s="14" t="s">
        <v>47</v>
      </c>
      <c r="E43" s="11">
        <v>12</v>
      </c>
      <c r="F43" s="7">
        <v>24</v>
      </c>
      <c r="G43" s="7">
        <v>24</v>
      </c>
      <c r="H43" s="7">
        <f t="shared" si="1"/>
        <v>288</v>
      </c>
      <c r="I43" s="16">
        <v>33.75</v>
      </c>
      <c r="J43" s="16">
        <f t="shared" si="0"/>
        <v>9720</v>
      </c>
      <c r="K43" s="5"/>
    </row>
    <row r="44" spans="1:11" ht="12.75" customHeight="1" x14ac:dyDescent="0.2">
      <c r="A44" s="20" t="s">
        <v>62</v>
      </c>
      <c r="B44" s="14">
        <v>9173</v>
      </c>
      <c r="C44" s="7">
        <v>67933091703</v>
      </c>
      <c r="D44" s="14" t="s">
        <v>48</v>
      </c>
      <c r="E44" s="11">
        <v>6</v>
      </c>
      <c r="F44" s="7">
        <v>93</v>
      </c>
      <c r="G44" s="7">
        <v>98</v>
      </c>
      <c r="H44" s="7">
        <f t="shared" si="1"/>
        <v>588</v>
      </c>
      <c r="I44" s="16">
        <v>13.59</v>
      </c>
      <c r="J44" s="16">
        <f t="shared" si="0"/>
        <v>7990.92</v>
      </c>
      <c r="K44" s="5"/>
    </row>
    <row r="45" spans="1:11" ht="12.75" customHeight="1" x14ac:dyDescent="0.2">
      <c r="A45" s="7">
        <v>2</v>
      </c>
      <c r="B45" s="7">
        <v>16401</v>
      </c>
      <c r="C45" s="7">
        <v>67933164010</v>
      </c>
      <c r="D45" s="7" t="s">
        <v>63</v>
      </c>
      <c r="E45" s="11">
        <v>24</v>
      </c>
      <c r="F45" s="14">
        <v>0</v>
      </c>
      <c r="G45" s="14">
        <v>78</v>
      </c>
      <c r="H45" s="7">
        <f t="shared" si="1"/>
        <v>1872</v>
      </c>
      <c r="I45" s="16">
        <v>4.99</v>
      </c>
      <c r="J45" s="16">
        <f t="shared" si="0"/>
        <v>9341.2800000000007</v>
      </c>
      <c r="K45" s="5"/>
    </row>
    <row r="46" spans="1:11" ht="12.75" customHeight="1" x14ac:dyDescent="0.2">
      <c r="A46" s="7">
        <v>7</v>
      </c>
      <c r="B46" s="7">
        <v>22690</v>
      </c>
      <c r="C46" s="7">
        <v>67933226900</v>
      </c>
      <c r="D46" s="7" t="s">
        <v>15</v>
      </c>
      <c r="E46" s="11">
        <v>34</v>
      </c>
      <c r="F46" s="14">
        <v>0</v>
      </c>
      <c r="G46" s="14">
        <v>34</v>
      </c>
      <c r="H46" s="7">
        <f t="shared" si="1"/>
        <v>1156</v>
      </c>
      <c r="I46" s="16">
        <v>14.99</v>
      </c>
      <c r="J46" s="16">
        <f t="shared" si="0"/>
        <v>17328.439999999999</v>
      </c>
      <c r="K46" s="5"/>
    </row>
    <row r="47" spans="1:11" ht="12.75" customHeight="1" x14ac:dyDescent="0.2">
      <c r="A47" s="7">
        <v>9</v>
      </c>
      <c r="B47" s="7">
        <v>83567</v>
      </c>
      <c r="C47" s="7">
        <v>67933835670</v>
      </c>
      <c r="D47" s="7" t="s">
        <v>64</v>
      </c>
      <c r="E47" s="11">
        <v>1</v>
      </c>
      <c r="F47" s="14">
        <v>0</v>
      </c>
      <c r="G47" s="14">
        <v>20</v>
      </c>
      <c r="H47" s="7">
        <f t="shared" si="1"/>
        <v>20</v>
      </c>
      <c r="I47" s="16">
        <v>4.99</v>
      </c>
      <c r="J47" s="16">
        <f t="shared" si="0"/>
        <v>99.800000000000011</v>
      </c>
      <c r="K47" s="5"/>
    </row>
    <row r="48" spans="1:11" ht="12.75" customHeight="1" x14ac:dyDescent="0.2">
      <c r="A48" s="7">
        <v>10</v>
      </c>
      <c r="B48" s="7">
        <v>8663</v>
      </c>
      <c r="C48" s="7">
        <v>67933086630</v>
      </c>
      <c r="D48" s="7" t="s">
        <v>65</v>
      </c>
      <c r="E48" s="11">
        <v>5</v>
      </c>
      <c r="F48" s="14">
        <v>0</v>
      </c>
      <c r="G48" s="14">
        <v>9</v>
      </c>
      <c r="H48" s="7">
        <f t="shared" si="1"/>
        <v>45</v>
      </c>
      <c r="I48" s="16">
        <v>24.99</v>
      </c>
      <c r="J48" s="16">
        <f t="shared" si="0"/>
        <v>1124.55</v>
      </c>
      <c r="K48" s="5"/>
    </row>
    <row r="49" spans="1:11" ht="12.75" customHeight="1" x14ac:dyDescent="0.2">
      <c r="A49" s="7"/>
      <c r="B49" s="7"/>
      <c r="C49" s="7"/>
      <c r="D49" s="7"/>
      <c r="E49" s="11"/>
      <c r="F49" s="14"/>
      <c r="G49" s="14"/>
      <c r="H49" s="7"/>
      <c r="I49" s="16"/>
      <c r="J49" s="16"/>
      <c r="K49" s="5"/>
    </row>
    <row r="50" spans="1:11" ht="12.75" customHeight="1" x14ac:dyDescent="0.2">
      <c r="A50" s="7"/>
      <c r="B50" s="7"/>
      <c r="C50" s="7"/>
      <c r="D50" s="7"/>
      <c r="E50" s="11"/>
      <c r="F50" s="7"/>
      <c r="G50" s="7"/>
      <c r="H50" s="7" t="s">
        <v>9</v>
      </c>
      <c r="I50" s="16"/>
      <c r="J50" s="16"/>
      <c r="K50" s="5"/>
    </row>
    <row r="51" spans="1:11" ht="12.75" customHeight="1" x14ac:dyDescent="0.2">
      <c r="A51" s="7"/>
      <c r="B51" s="7"/>
      <c r="C51" s="7"/>
      <c r="D51" s="7"/>
      <c r="E51" s="11"/>
      <c r="F51" s="7"/>
      <c r="G51" s="7"/>
      <c r="H51" s="7">
        <f>SUM(H3:H50)</f>
        <v>19924</v>
      </c>
      <c r="I51" s="14" t="s">
        <v>9</v>
      </c>
      <c r="J51" s="16">
        <f>SUM(J3:J50)</f>
        <v>204333.49</v>
      </c>
      <c r="K51" s="5"/>
    </row>
    <row r="52" spans="1:11" ht="12.75" customHeight="1" x14ac:dyDescent="0.2">
      <c r="A52" s="7"/>
      <c r="B52" s="7"/>
      <c r="C52" s="7"/>
      <c r="D52" s="7"/>
      <c r="E52" s="11"/>
      <c r="F52" s="7"/>
      <c r="G52" s="7"/>
      <c r="H52" s="7" t="s">
        <v>9</v>
      </c>
      <c r="I52" s="16"/>
      <c r="J52" s="16"/>
      <c r="K52" s="5"/>
    </row>
    <row r="53" spans="1:11" ht="12.75" customHeight="1" x14ac:dyDescent="0.2">
      <c r="A53" s="8"/>
      <c r="B53" s="8"/>
      <c r="C53" s="8"/>
      <c r="D53" s="8"/>
      <c r="E53" s="12"/>
      <c r="F53" s="8"/>
      <c r="G53" s="8"/>
      <c r="H53" s="8"/>
      <c r="I53" s="17"/>
      <c r="J53" s="17"/>
      <c r="K53" s="1"/>
    </row>
  </sheetData>
  <mergeCells count="1">
    <mergeCell ref="B1:J1"/>
  </mergeCells>
  <pageMargins left="0.74803149606299213" right="0.74803149606299213" top="0.98425196850393704" bottom="0.98425196850393704" header="0.51181102362204722" footer="0.51181102362204722"/>
  <pageSetup firstPageNumber="0" fitToWidth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zoomScaleNormal="100" workbookViewId="0"/>
  </sheetViews>
  <sheetFormatPr defaultColWidth="9.140625" defaultRowHeight="12.75" x14ac:dyDescent="0.2"/>
  <cols>
    <col min="1" max="20" width="8" bestFit="1" customWidth="1"/>
  </cols>
  <sheetData>
    <row r="1" spans="1:20" ht="12.7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zoomScaleNormal="100" workbookViewId="0"/>
  </sheetViews>
  <sheetFormatPr defaultColWidth="9.140625" defaultRowHeight="12.75" x14ac:dyDescent="0.2"/>
  <cols>
    <col min="1" max="20" width="8" bestFit="1" customWidth="1"/>
  </cols>
  <sheetData>
    <row r="1" spans="1:20" ht="12.7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6643E3E-E1B7-4E99-A1B8-9A68DC468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5514C4-D85C-4774-8E61-84198DB1067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Svllivan</cp:lastModifiedBy>
  <cp:lastPrinted>2017-05-10T00:41:22Z</cp:lastPrinted>
  <dcterms:created xsi:type="dcterms:W3CDTF">2009-07-14T23:56:49Z</dcterms:created>
  <dcterms:modified xsi:type="dcterms:W3CDTF">2017-05-10T12:44:57Z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TC103804739990</vt:lpwstr>
  </property>
</Properties>
</file>