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ry bouir\Downloads\"/>
    </mc:Choice>
  </mc:AlternateContent>
  <bookViews>
    <workbookView xWindow="0" yWindow="0" windowWidth="16510" windowHeight="6340" xr2:uid="{00000000-000D-0000-FFFF-FFFF00000000}"/>
  </bookViews>
  <sheets>
    <sheet name="Sheet1" sheetId="1" r:id="rId1"/>
    <sheet name="Sheet2" sheetId="2" r:id="rId2"/>
    <sheet name="Sheet3" sheetId="3" r:id="rId3"/>
  </sheets>
  <calcPr calcId="171027" concurrentCalc="0"/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3" i="1"/>
  <c r="G33" i="1"/>
  <c r="D33" i="1"/>
</calcChain>
</file>

<file path=xl/sharedStrings.xml><?xml version="1.0" encoding="utf-8"?>
<sst xmlns="http://schemas.openxmlformats.org/spreadsheetml/2006/main" count="100" uniqueCount="91">
  <si>
    <t>UPC</t>
  </si>
  <si>
    <t>Item Number</t>
  </si>
  <si>
    <t>Description (ANT_</t>
  </si>
  <si>
    <t>Unit Amount</t>
  </si>
  <si>
    <t>Current Item Price</t>
  </si>
  <si>
    <t>Total Retail</t>
  </si>
  <si>
    <t>Teradata Description</t>
  </si>
  <si>
    <t>Signing Description</t>
  </si>
  <si>
    <t>PD PIZZA</t>
  </si>
  <si>
    <t>PD PIZZA PARTY</t>
  </si>
  <si>
    <t>PLAY DOH PIZZA PARTY</t>
  </si>
  <si>
    <t>NERF N-STRIKE ELITE</t>
  </si>
  <si>
    <t>NER NSTRIKE ELITE ROUGH CUT 2X4</t>
  </si>
  <si>
    <t>ACTIONFIGURES</t>
  </si>
  <si>
    <t>STAR WARS VII - 20" LEAD HERO BATTLER FI</t>
  </si>
  <si>
    <t>DM3 PLUSH</t>
  </si>
  <si>
    <t>CATBOY</t>
  </si>
  <si>
    <t>PJ MASKS FIGURE</t>
  </si>
  <si>
    <t>PJ MASKS SINGLE FIGURES</t>
  </si>
  <si>
    <t>DPR SP ARIEL</t>
  </si>
  <si>
    <t>DISNEY PRINCESS SPLA</t>
  </si>
  <si>
    <t>DISNEY PRINCESS SPLASH SURPRISE ARIEL</t>
  </si>
  <si>
    <t>SPD HERO MSK</t>
  </si>
  <si>
    <t>SPIDER-MAN HERO MASK</t>
  </si>
  <si>
    <t>CHUBBY PUPPIES &amp;&amp; FRI</t>
  </si>
  <si>
    <t>CHUBBY PUPPIES &amp; FRI</t>
  </si>
  <si>
    <t>CHUBBY PUPPIES 10 PACK BABY COLLECTIBLE</t>
  </si>
  <si>
    <t>ASIA 5 PK</t>
  </si>
  <si>
    <t>AS 5 PK</t>
  </si>
  <si>
    <t>SHOPKINS S8 WORLD TOUR 5 PACK ASIA</t>
  </si>
  <si>
    <t>MUSIC ARI</t>
  </si>
  <si>
    <t>FASHIONDOLLACCESSOR</t>
  </si>
  <si>
    <t>MONSTER HIGH MUSIC CLASS-ARI HAUNTINGTON</t>
  </si>
  <si>
    <t>SOA REV INFT</t>
  </si>
  <si>
    <t>NERF SUPER SOAKER ZO</t>
  </si>
  <si>
    <t>SOA ZOMBIE STRIKE REVENGE INFECTOR</t>
  </si>
  <si>
    <t>MOVIE AND TV</t>
  </si>
  <si>
    <t>***FAST TRACK*** STAR WARS BLUEPRINTS -</t>
  </si>
  <si>
    <t>INFANT PRESC</t>
  </si>
  <si>
    <t>SHAPESORTERS</t>
  </si>
  <si>
    <t>FP SCOOP &amp; NEST BATH MIRROR</t>
  </si>
  <si>
    <t>TRACK SETS A</t>
  </si>
  <si>
    <t>PLAYVEHICLES</t>
  </si>
  <si>
    <t>HW TRACK BUILDER ACTION TRACKSET ASRT</t>
  </si>
  <si>
    <t>FILE FOLDERS</t>
  </si>
  <si>
    <t>SMEAD ORGANIZED UP M</t>
  </si>
  <si>
    <t>SMEAD ORGANIZED UP MULTI POCKET ORGANIZE</t>
  </si>
  <si>
    <t>TELETUBBIES</t>
  </si>
  <si>
    <t>TELETUBBIES 10" TICK</t>
  </si>
  <si>
    <t>TELETUBBIES 10INCH TICKLE   GIGGLE INTER</t>
  </si>
  <si>
    <t>BOARD GAMES</t>
  </si>
  <si>
    <t>***FAST TRACK***TURN</t>
  </si>
  <si>
    <t>***FAST TRACK***TURNSPELL</t>
  </si>
  <si>
    <t>PLAYSETS AND</t>
  </si>
  <si>
    <t>MEGA CONSTRUX BARBIE</t>
  </si>
  <si>
    <t>MEGA CONSTRUX BARBIE DREAMTOPIA STAWBERR</t>
  </si>
  <si>
    <t>AVN CAP SHLD</t>
  </si>
  <si>
    <t>AVN CAP BLAS.</t>
  </si>
  <si>
    <t>AVENGERS CAP BLASTER REVEAL SHIELD</t>
  </si>
  <si>
    <t>STROLLER ACC</t>
  </si>
  <si>
    <t>BRITAX B-AGILE DOUBL</t>
  </si>
  <si>
    <t>2014 B-AGILE DOUBLE CHILD TRAY</t>
  </si>
  <si>
    <t>CAKE PART</t>
  </si>
  <si>
    <t>PLAY DOH CAKE PARTY</t>
  </si>
  <si>
    <t>NON POWER GA</t>
  </si>
  <si>
    <t>BIRD-X BIRD-PROOF BI</t>
  </si>
  <si>
    <t>BIRD-X BIRD-PROOF BIRD REPELLENT GEL, 12</t>
  </si>
  <si>
    <t>FRR KITTY</t>
  </si>
  <si>
    <t>FRR FURREAL FUZZ PET</t>
  </si>
  <si>
    <t>FRR FURREAL FUZZ PETS FABULOUS KITTY</t>
  </si>
  <si>
    <t>PUP SURPRISE</t>
  </si>
  <si>
    <t>PLUSH STACY</t>
  </si>
  <si>
    <t>PUPPY SURPRISE</t>
  </si>
  <si>
    <t>ZHUZHU PETS WHEEL</t>
  </si>
  <si>
    <t>ZHUZHU PETS WHEEL   TUNNEL</t>
  </si>
  <si>
    <t>ZOMBIE DARTS</t>
  </si>
  <si>
    <t>NERF NER ZOMBIE STRI</t>
  </si>
  <si>
    <t>NER ZOMBIE STRIKE DECO DARTS</t>
  </si>
  <si>
    <t>MBST DUMP</t>
  </si>
  <si>
    <t>MEGA DUMP TRUCK</t>
  </si>
  <si>
    <t>MBST - DUMP TRUCK - 12E</t>
  </si>
  <si>
    <t>FRZ SNOW MK</t>
  </si>
  <si>
    <t>FRZ SD MAGICAL SNOW</t>
  </si>
  <si>
    <t>FRZ SD MAGICAL SNOW MAKER</t>
  </si>
  <si>
    <t>PRICKLES</t>
  </si>
  <si>
    <t>SHOPKINS CUDDLE PLUSH</t>
  </si>
  <si>
    <t>AVN CA SHLD</t>
  </si>
  <si>
    <t>AVN CA MAG SHIELD</t>
  </si>
  <si>
    <t>AVENGERS CAP MAGNETIC SHIELD AND GAUNTLE</t>
  </si>
  <si>
    <t>Total:</t>
  </si>
  <si>
    <t>03989790828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</si>
</sst>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Protection="1">
      <protection locked="0"/>
    </xf>
    <xf numFmtId="0" fontId="2" fillId="0" borderId="1" xfId="0" applyFont="1" applyFill="1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49" fontId="2" fillId="0" borderId="1" xfId="0" applyNumberFormat="1" applyFont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49" fontId="0" fillId="0" borderId="1" xfId="0" applyNumberFormat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0" borderId="1" xfId="0" applyNumberFormat="1" applyBorder="1"/>
    <xf numFmtId="49" fontId="0" fillId="0" borderId="0" xfId="0" applyNumberFormat="1"/>
    <xf numFmtId="0" fontId="3" fillId="0" borderId="0" xfId="0" applyFont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activeCell="I10" sqref="I10"/>
    </sheetView>
  </sheetViews>
  <sheetFormatPr defaultColWidth="12.1796875" defaultRowHeight="14.5" x14ac:dyDescent="0.35"/>
  <cols>
    <col min="1" max="1" width="12" style="13" bestFit="1" customWidth="1"/>
    <col min="2" max="2" width="12.81640625" bestFit="1" customWidth="1"/>
    <col min="3" max="3" width="20.54296875" customWidth="1"/>
    <col min="4" max="4" width="12.453125" bestFit="1" customWidth="1"/>
    <col min="5" max="5" width="16.1796875" customWidth="1"/>
    <col min="6" max="6" width="12.54296875" bestFit="1" customWidth="1"/>
    <col min="7" max="7" width="21.54296875" customWidth="1"/>
    <col min="8" max="8" width="46.453125" bestFit="1" customWidth="1"/>
  </cols>
  <sheetData>
    <row r="1" spans="1:8" x14ac:dyDescent="0.35">
      <c r="A1" s="8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35">
      <c r="A2" s="9">
        <v>63050949799</v>
      </c>
      <c r="B2" s="3">
        <v>564689823</v>
      </c>
      <c r="C2" s="3" t="s">
        <v>8</v>
      </c>
      <c r="D2" s="4">
        <v>217</v>
      </c>
      <c r="E2" s="5">
        <v>9.99</v>
      </c>
      <c r="F2" s="5">
        <f t="shared" ref="F2:F31" si="0">D2*E2</f>
        <v>2167.83</v>
      </c>
      <c r="G2" s="5" t="s">
        <v>9</v>
      </c>
      <c r="H2" s="5" t="s">
        <v>10</v>
      </c>
    </row>
    <row r="3" spans="1:8" x14ac:dyDescent="0.35">
      <c r="A3" s="10">
        <v>65356992929</v>
      </c>
      <c r="B3" s="3">
        <v>564147926</v>
      </c>
      <c r="C3" s="3" t="s">
        <v>11</v>
      </c>
      <c r="D3" s="4">
        <v>400</v>
      </c>
      <c r="E3" s="5">
        <v>19.97</v>
      </c>
      <c r="F3" s="5">
        <f t="shared" si="0"/>
        <v>7988</v>
      </c>
      <c r="G3" s="5" t="s">
        <v>11</v>
      </c>
      <c r="H3" s="5" t="s">
        <v>12</v>
      </c>
    </row>
    <row r="4" spans="1:8" x14ac:dyDescent="0.35">
      <c r="A4" s="10" t="s">
        <v>90</v>
      </c>
      <c r="B4" s="3">
        <v>553883405</v>
      </c>
      <c r="C4" s="3" t="s">
        <v>13</v>
      </c>
      <c r="D4" s="4">
        <v>26</v>
      </c>
      <c r="E4" s="5">
        <v>18.170000000000002</v>
      </c>
      <c r="F4" s="5">
        <f t="shared" si="0"/>
        <v>472.42000000000007</v>
      </c>
      <c r="G4" s="5" t="s">
        <v>13</v>
      </c>
      <c r="H4" s="5" t="s">
        <v>14</v>
      </c>
    </row>
    <row r="5" spans="1:8" x14ac:dyDescent="0.35">
      <c r="A5" s="10">
        <v>63099658211</v>
      </c>
      <c r="B5" s="3">
        <v>562923164</v>
      </c>
      <c r="C5" s="3" t="s">
        <v>15</v>
      </c>
      <c r="D5" s="4">
        <v>896</v>
      </c>
      <c r="E5" s="5">
        <v>5.96</v>
      </c>
      <c r="F5" s="5">
        <f t="shared" si="0"/>
        <v>5340.16</v>
      </c>
      <c r="G5" s="5" t="s">
        <v>15</v>
      </c>
      <c r="H5" s="5" t="s">
        <v>15</v>
      </c>
    </row>
    <row r="6" spans="1:8" x14ac:dyDescent="0.35">
      <c r="A6" s="10">
        <v>88614424806</v>
      </c>
      <c r="B6" s="3">
        <v>564279743</v>
      </c>
      <c r="C6" s="3" t="s">
        <v>16</v>
      </c>
      <c r="D6" s="4">
        <v>731</v>
      </c>
      <c r="E6" s="5">
        <v>4.97</v>
      </c>
      <c r="F6" s="5">
        <f t="shared" si="0"/>
        <v>3633.0699999999997</v>
      </c>
      <c r="G6" s="5" t="s">
        <v>17</v>
      </c>
      <c r="H6" s="5" t="s">
        <v>18</v>
      </c>
    </row>
    <row r="7" spans="1:8" x14ac:dyDescent="0.35">
      <c r="A7" s="10">
        <v>63050950288</v>
      </c>
      <c r="B7" s="3">
        <v>558254617</v>
      </c>
      <c r="C7" s="3" t="s">
        <v>19</v>
      </c>
      <c r="D7" s="4">
        <v>43</v>
      </c>
      <c r="E7" s="5">
        <v>19.670000000000002</v>
      </c>
      <c r="F7" s="5">
        <f t="shared" si="0"/>
        <v>845.81000000000006</v>
      </c>
      <c r="G7" s="5" t="s">
        <v>20</v>
      </c>
      <c r="H7" s="5" t="s">
        <v>21</v>
      </c>
    </row>
    <row r="8" spans="1:8" x14ac:dyDescent="0.35">
      <c r="A8" s="10">
        <v>63050949144</v>
      </c>
      <c r="B8" s="3">
        <v>557823504</v>
      </c>
      <c r="C8" s="3" t="s">
        <v>22</v>
      </c>
      <c r="D8" s="4">
        <v>97</v>
      </c>
      <c r="E8" s="5">
        <v>10.96</v>
      </c>
      <c r="F8" s="5">
        <f t="shared" si="0"/>
        <v>1063.1200000000001</v>
      </c>
      <c r="G8" s="5" t="s">
        <v>13</v>
      </c>
      <c r="H8" s="5" t="s">
        <v>23</v>
      </c>
    </row>
    <row r="9" spans="1:8" x14ac:dyDescent="0.35">
      <c r="A9" s="10">
        <v>77898852263</v>
      </c>
      <c r="B9" s="3">
        <v>564741106</v>
      </c>
      <c r="C9" s="3" t="s">
        <v>24</v>
      </c>
      <c r="D9" s="4">
        <v>58</v>
      </c>
      <c r="E9" s="5">
        <v>8.99</v>
      </c>
      <c r="F9" s="5">
        <f t="shared" si="0"/>
        <v>521.41999999999996</v>
      </c>
      <c r="G9" s="5" t="s">
        <v>25</v>
      </c>
      <c r="H9" s="5" t="s">
        <v>26</v>
      </c>
    </row>
    <row r="10" spans="1:8" x14ac:dyDescent="0.35">
      <c r="A10" s="10">
        <v>63099656520</v>
      </c>
      <c r="B10" s="3">
        <v>564133518</v>
      </c>
      <c r="C10" s="3" t="s">
        <v>27</v>
      </c>
      <c r="D10" s="4">
        <v>613</v>
      </c>
      <c r="E10" s="5">
        <v>4.97</v>
      </c>
      <c r="F10" s="5">
        <f t="shared" si="0"/>
        <v>3046.6099999999997</v>
      </c>
      <c r="G10" s="5" t="s">
        <v>28</v>
      </c>
      <c r="H10" s="5" t="s">
        <v>29</v>
      </c>
    </row>
    <row r="11" spans="1:8" x14ac:dyDescent="0.35">
      <c r="A11" s="10">
        <v>88796136985</v>
      </c>
      <c r="B11" s="3">
        <v>556736119</v>
      </c>
      <c r="C11" s="3" t="s">
        <v>30</v>
      </c>
      <c r="D11" s="4">
        <v>230</v>
      </c>
      <c r="E11" s="5">
        <v>14.28</v>
      </c>
      <c r="F11" s="5">
        <f t="shared" si="0"/>
        <v>3284.3999999999996</v>
      </c>
      <c r="G11" s="5" t="s">
        <v>31</v>
      </c>
      <c r="H11" s="5" t="s">
        <v>32</v>
      </c>
    </row>
    <row r="12" spans="1:8" x14ac:dyDescent="0.35">
      <c r="A12" s="9">
        <v>63050950565</v>
      </c>
      <c r="B12" s="3">
        <v>564703989</v>
      </c>
      <c r="C12" s="3" t="s">
        <v>33</v>
      </c>
      <c r="D12" s="4">
        <v>154</v>
      </c>
      <c r="E12" s="5">
        <v>9.99</v>
      </c>
      <c r="F12" s="5">
        <f t="shared" si="0"/>
        <v>1538.46</v>
      </c>
      <c r="G12" s="5" t="s">
        <v>34</v>
      </c>
      <c r="H12" s="5" t="s">
        <v>35</v>
      </c>
    </row>
    <row r="13" spans="1:8" x14ac:dyDescent="0.35">
      <c r="A13" s="10">
        <v>68132612910</v>
      </c>
      <c r="B13" s="3">
        <v>555054791</v>
      </c>
      <c r="C13" s="3" t="s">
        <v>36</v>
      </c>
      <c r="D13" s="4">
        <v>7</v>
      </c>
      <c r="E13" s="5">
        <v>8.76</v>
      </c>
      <c r="F13" s="5">
        <f t="shared" si="0"/>
        <v>61.32</v>
      </c>
      <c r="G13" s="5" t="s">
        <v>13</v>
      </c>
      <c r="H13" s="5" t="s">
        <v>37</v>
      </c>
    </row>
    <row r="14" spans="1:8" x14ac:dyDescent="0.35">
      <c r="A14" s="10">
        <v>88796116868</v>
      </c>
      <c r="B14" s="3">
        <v>557459529</v>
      </c>
      <c r="C14" s="3" t="s">
        <v>38</v>
      </c>
      <c r="D14" s="4">
        <v>118</v>
      </c>
      <c r="E14" s="5">
        <v>6.99</v>
      </c>
      <c r="F14" s="5">
        <f t="shared" si="0"/>
        <v>824.82</v>
      </c>
      <c r="G14" s="5" t="s">
        <v>39</v>
      </c>
      <c r="H14" s="5" t="s">
        <v>40</v>
      </c>
    </row>
    <row r="15" spans="1:8" x14ac:dyDescent="0.35">
      <c r="A15" s="9">
        <v>88796122381</v>
      </c>
      <c r="B15" s="3">
        <v>555012695</v>
      </c>
      <c r="C15" s="3" t="s">
        <v>41</v>
      </c>
      <c r="D15" s="4">
        <v>276</v>
      </c>
      <c r="E15" s="5">
        <v>10.81</v>
      </c>
      <c r="F15" s="5">
        <f t="shared" si="0"/>
        <v>2983.56</v>
      </c>
      <c r="G15" s="5" t="s">
        <v>42</v>
      </c>
      <c r="H15" s="5" t="s">
        <v>43</v>
      </c>
    </row>
    <row r="16" spans="1:8" x14ac:dyDescent="0.35">
      <c r="A16" s="14">
        <v>86486877237</v>
      </c>
      <c r="B16" s="3">
        <v>562960781</v>
      </c>
      <c r="C16" s="3" t="s">
        <v>44</v>
      </c>
      <c r="D16" s="4">
        <v>169</v>
      </c>
      <c r="E16" s="5">
        <v>4.71</v>
      </c>
      <c r="F16" s="5">
        <f t="shared" si="0"/>
        <v>795.99</v>
      </c>
      <c r="G16" s="5" t="s">
        <v>45</v>
      </c>
      <c r="H16" s="5" t="s">
        <v>46</v>
      </c>
    </row>
    <row r="17" spans="1:8" x14ac:dyDescent="0.35">
      <c r="A17" s="10">
        <v>77898819432</v>
      </c>
      <c r="B17" s="3">
        <v>564547656</v>
      </c>
      <c r="C17" s="3" t="s">
        <v>47</v>
      </c>
      <c r="D17" s="4">
        <v>171</v>
      </c>
      <c r="E17" s="5">
        <v>19.97</v>
      </c>
      <c r="F17" s="5">
        <f t="shared" si="0"/>
        <v>3414.87</v>
      </c>
      <c r="G17" s="5" t="s">
        <v>48</v>
      </c>
      <c r="H17" s="5" t="s">
        <v>49</v>
      </c>
    </row>
    <row r="18" spans="1:8" x14ac:dyDescent="0.35">
      <c r="A18" s="11">
        <v>88796147293</v>
      </c>
      <c r="B18" s="3">
        <v>564213816</v>
      </c>
      <c r="C18" s="3" t="s">
        <v>50</v>
      </c>
      <c r="D18" s="4">
        <v>642</v>
      </c>
      <c r="E18" s="5">
        <v>21.37</v>
      </c>
      <c r="F18" s="5">
        <f t="shared" si="0"/>
        <v>13719.54</v>
      </c>
      <c r="G18" s="5" t="s">
        <v>51</v>
      </c>
      <c r="H18" s="5" t="s">
        <v>52</v>
      </c>
    </row>
    <row r="19" spans="1:8" x14ac:dyDescent="0.35">
      <c r="A19" s="10">
        <v>88796149198</v>
      </c>
      <c r="B19" s="3">
        <v>564214952</v>
      </c>
      <c r="C19" s="3" t="s">
        <v>53</v>
      </c>
      <c r="D19" s="4">
        <v>863</v>
      </c>
      <c r="E19" s="5">
        <v>13.54</v>
      </c>
      <c r="F19" s="5">
        <f t="shared" si="0"/>
        <v>11685.019999999999</v>
      </c>
      <c r="G19" s="5" t="s">
        <v>54</v>
      </c>
      <c r="H19" s="5" t="s">
        <v>55</v>
      </c>
    </row>
    <row r="20" spans="1:8" x14ac:dyDescent="0.35">
      <c r="A20" s="9">
        <v>63050950143</v>
      </c>
      <c r="B20" s="3">
        <v>564315461</v>
      </c>
      <c r="C20" s="3" t="s">
        <v>56</v>
      </c>
      <c r="D20" s="4">
        <v>224</v>
      </c>
      <c r="E20" s="5">
        <v>18.84</v>
      </c>
      <c r="F20" s="5">
        <f t="shared" si="0"/>
        <v>4220.16</v>
      </c>
      <c r="G20" s="5" t="s">
        <v>57</v>
      </c>
      <c r="H20" s="5" t="s">
        <v>58</v>
      </c>
    </row>
    <row r="21" spans="1:8" x14ac:dyDescent="0.35">
      <c r="A21" s="10">
        <v>65218271568</v>
      </c>
      <c r="B21" s="3">
        <v>552122662</v>
      </c>
      <c r="C21" s="3" t="s">
        <v>59</v>
      </c>
      <c r="D21" s="4">
        <v>30</v>
      </c>
      <c r="E21" s="5">
        <v>20</v>
      </c>
      <c r="F21" s="5">
        <f t="shared" si="0"/>
        <v>600</v>
      </c>
      <c r="G21" s="5" t="s">
        <v>60</v>
      </c>
      <c r="H21" s="5" t="s">
        <v>61</v>
      </c>
    </row>
    <row r="22" spans="1:8" x14ac:dyDescent="0.35">
      <c r="A22" s="10">
        <v>63050949543</v>
      </c>
      <c r="B22" s="3">
        <v>564642571</v>
      </c>
      <c r="C22" s="3" t="s">
        <v>62</v>
      </c>
      <c r="D22" s="4">
        <v>130</v>
      </c>
      <c r="E22" s="5">
        <v>14.96</v>
      </c>
      <c r="F22" s="5">
        <f t="shared" si="0"/>
        <v>1944.8000000000002</v>
      </c>
      <c r="G22" s="5" t="s">
        <v>63</v>
      </c>
      <c r="H22" s="5" t="s">
        <v>63</v>
      </c>
    </row>
    <row r="23" spans="1:8" x14ac:dyDescent="0.35">
      <c r="A23" s="10">
        <v>70606915318</v>
      </c>
      <c r="B23" s="3">
        <v>550335093</v>
      </c>
      <c r="C23" s="3" t="s">
        <v>64</v>
      </c>
      <c r="D23" s="4">
        <v>105</v>
      </c>
      <c r="E23" s="5">
        <v>59.98</v>
      </c>
      <c r="F23" s="5">
        <f t="shared" si="0"/>
        <v>6297.9</v>
      </c>
      <c r="G23" s="5" t="s">
        <v>65</v>
      </c>
      <c r="H23" s="5" t="s">
        <v>66</v>
      </c>
    </row>
    <row r="24" spans="1:8" x14ac:dyDescent="0.35">
      <c r="A24" s="10">
        <v>63050949183</v>
      </c>
      <c r="B24" s="3">
        <v>564703814</v>
      </c>
      <c r="C24" s="3" t="s">
        <v>67</v>
      </c>
      <c r="D24" s="4">
        <v>194</v>
      </c>
      <c r="E24" s="5">
        <v>14.99</v>
      </c>
      <c r="F24" s="5">
        <f t="shared" si="0"/>
        <v>2908.06</v>
      </c>
      <c r="G24" s="5" t="s">
        <v>68</v>
      </c>
      <c r="H24" s="5" t="s">
        <v>69</v>
      </c>
    </row>
    <row r="25" spans="1:8" x14ac:dyDescent="0.35">
      <c r="A25" s="10">
        <v>88614442369</v>
      </c>
      <c r="B25" s="3">
        <v>564665867</v>
      </c>
      <c r="C25" s="3" t="s">
        <v>70</v>
      </c>
      <c r="D25" s="4">
        <v>340</v>
      </c>
      <c r="E25" s="5">
        <v>24.97</v>
      </c>
      <c r="F25" s="5">
        <f t="shared" si="0"/>
        <v>8489.7999999999993</v>
      </c>
      <c r="G25" s="5" t="s">
        <v>71</v>
      </c>
      <c r="H25" s="5" t="s">
        <v>72</v>
      </c>
    </row>
    <row r="26" spans="1:8" x14ac:dyDescent="0.35">
      <c r="A26" s="10">
        <v>77898870355</v>
      </c>
      <c r="B26" s="3">
        <v>565170977</v>
      </c>
      <c r="C26" s="3" t="s">
        <v>73</v>
      </c>
      <c r="D26" s="4">
        <v>71</v>
      </c>
      <c r="E26" s="5">
        <v>14.99</v>
      </c>
      <c r="F26" s="5">
        <f t="shared" si="0"/>
        <v>1064.29</v>
      </c>
      <c r="G26" s="5" t="s">
        <v>73</v>
      </c>
      <c r="H26" s="5" t="s">
        <v>74</v>
      </c>
    </row>
    <row r="27" spans="1:8" x14ac:dyDescent="0.35">
      <c r="A27" s="10">
        <v>63050947539</v>
      </c>
      <c r="B27" s="3">
        <v>564217173</v>
      </c>
      <c r="C27" s="3" t="s">
        <v>75</v>
      </c>
      <c r="D27" s="4">
        <v>245</v>
      </c>
      <c r="E27" s="5">
        <v>6.96</v>
      </c>
      <c r="F27" s="5">
        <f t="shared" si="0"/>
        <v>1705.2</v>
      </c>
      <c r="G27" s="5" t="s">
        <v>76</v>
      </c>
      <c r="H27" s="5" t="s">
        <v>77</v>
      </c>
    </row>
    <row r="28" spans="1:8" x14ac:dyDescent="0.35">
      <c r="A28" s="9">
        <v>88796142205</v>
      </c>
      <c r="B28" s="3">
        <v>550551404</v>
      </c>
      <c r="C28" s="3" t="s">
        <v>78</v>
      </c>
      <c r="D28" s="4">
        <v>49</v>
      </c>
      <c r="E28" s="5">
        <v>25.96</v>
      </c>
      <c r="F28" s="5">
        <f t="shared" si="0"/>
        <v>1272.04</v>
      </c>
      <c r="G28" s="5" t="s">
        <v>79</v>
      </c>
      <c r="H28" s="5" t="s">
        <v>80</v>
      </c>
    </row>
    <row r="29" spans="1:8" x14ac:dyDescent="0.35">
      <c r="A29" s="9">
        <v>63050952148</v>
      </c>
      <c r="B29" s="3">
        <v>564688226</v>
      </c>
      <c r="C29" s="3" t="s">
        <v>81</v>
      </c>
      <c r="D29" s="4">
        <v>119</v>
      </c>
      <c r="E29" s="5">
        <v>29.99</v>
      </c>
      <c r="F29" s="5">
        <f t="shared" si="0"/>
        <v>3568.81</v>
      </c>
      <c r="G29" s="5" t="s">
        <v>82</v>
      </c>
      <c r="H29" s="5" t="s">
        <v>83</v>
      </c>
    </row>
    <row r="30" spans="1:8" x14ac:dyDescent="0.35">
      <c r="A30" s="10">
        <v>88614424269</v>
      </c>
      <c r="B30" s="3">
        <v>564560221</v>
      </c>
      <c r="C30" s="3" t="s">
        <v>84</v>
      </c>
      <c r="D30" s="4">
        <v>75</v>
      </c>
      <c r="E30" s="5">
        <v>15.97</v>
      </c>
      <c r="F30" s="5">
        <f t="shared" si="0"/>
        <v>1197.75</v>
      </c>
      <c r="G30" s="5" t="s">
        <v>84</v>
      </c>
      <c r="H30" s="5" t="s">
        <v>85</v>
      </c>
    </row>
    <row r="31" spans="1:8" x14ac:dyDescent="0.35">
      <c r="A31" s="9">
        <v>63050949893</v>
      </c>
      <c r="B31" s="3">
        <v>557822888</v>
      </c>
      <c r="C31" s="3" t="s">
        <v>86</v>
      </c>
      <c r="D31" s="4">
        <v>70</v>
      </c>
      <c r="E31" s="5">
        <v>12.93</v>
      </c>
      <c r="F31" s="5">
        <f t="shared" si="0"/>
        <v>905.1</v>
      </c>
      <c r="G31" s="5" t="s">
        <v>87</v>
      </c>
      <c r="H31" s="5" t="s">
        <v>88</v>
      </c>
    </row>
    <row r="32" spans="1:8" x14ac:dyDescent="0.35">
      <c r="A32" s="12"/>
      <c r="B32" s="5"/>
      <c r="C32" s="5"/>
      <c r="D32" s="5"/>
      <c r="E32" s="5"/>
      <c r="F32" s="5"/>
      <c r="G32" s="5"/>
      <c r="H32" s="5"/>
    </row>
    <row r="33" spans="1:8" x14ac:dyDescent="0.35">
      <c r="A33" s="12"/>
      <c r="B33" s="5"/>
      <c r="C33" s="5" t="s">
        <v>89</v>
      </c>
      <c r="D33" s="5">
        <f>SUM(D2:D32)</f>
        <v>7363</v>
      </c>
      <c r="E33" s="5"/>
      <c r="F33" s="6">
        <f>SUM(F2:F32)</f>
        <v>97560.329999999973</v>
      </c>
      <c r="G33" s="7">
        <f>F33*0.35</f>
        <v>34146.115499999985</v>
      </c>
      <c r="H33" s="5"/>
    </row>
  </sheetData>
  <pageMargins left="0.12" right="0.18" top="0.28999999999999998" bottom="0.28999999999999998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048576"/>
    </sheetView>
  </sheetViews>
  <sheetFormatPr defaultRowHeight="14.5" x14ac:dyDescent="0.35"/>
  <sheetData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2017-12-01T15:49:08Z</cp:lastPrinted>
  <dcterms:created xsi:type="dcterms:W3CDTF">2017-11-07T18:19:16Z</dcterms:created>
  <dcterms:modified xsi:type="dcterms:W3CDTF">2017-12-06T14:04:32Z</dcterms:modified>
</cp:coreProperties>
</file>