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HO Online\Desktop\"/>
    </mc:Choice>
  </mc:AlternateContent>
  <xr:revisionPtr revIDLastSave="0" documentId="13_ncr:1_{0D14E9E6-06B3-4A17-BD69-9C98C8A2C452}" xr6:coauthVersionLast="40" xr6:coauthVersionMax="40" xr10:uidLastSave="{00000000-0000-0000-0000-000000000000}"/>
  <bookViews>
    <workbookView xWindow="-120" yWindow="-120" windowWidth="20730" windowHeight="11160" xr2:uid="{08FA4CD4-E889-4824-ABDE-98AD856040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D8" i="1"/>
  <c r="F8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<sst xmlns="http://schemas.openxmlformats.org/spreadsheetml/2006/main" count="18" uniqueCount="18">
  <si>
    <t>Model</t>
  </si>
  <si>
    <t>UPC</t>
  </si>
  <si>
    <t>HD12120</t>
  </si>
  <si>
    <t>HY120</t>
  </si>
  <si>
    <t>T50AC-R</t>
  </si>
  <si>
    <t>PT50</t>
  </si>
  <si>
    <t>T50DCD</t>
  </si>
  <si>
    <t>9100K</t>
  </si>
  <si>
    <t>Qty</t>
  </si>
  <si>
    <t>Title</t>
  </si>
  <si>
    <t xml:space="preserve">Retail </t>
  </si>
  <si>
    <t>Ext Retail</t>
  </si>
  <si>
    <t>Husky 12/120 Volt Auto and Home Inflator</t>
  </si>
  <si>
    <t>Husky 120-Volt Inflator</t>
  </si>
  <si>
    <t>Arrow Fastener 6 in. Electric Stapler and Brad Nailer</t>
  </si>
  <si>
    <t>Arrow Fastener T50 Heavy-Duty Staple Gun</t>
  </si>
  <si>
    <t>Arrow Fastener Cordless Electric Staple Gun</t>
  </si>
  <si>
    <t>Arrow Fastener PowerShot Pro Electric Strip-Loading Stapler/Nailer 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</si>
</sst>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232323"/>
      <name val="Calibri"/>
      <family val="2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8" fontId="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4" fontId="2" fillId="0" borderId="1" xfId="1" applyFont="1" applyBorder="1"/>
    <xf numFmtId="44" fontId="2" fillId="0" borderId="1" xfId="0" applyNumberFormat="1" applyFont="1" applyBorder="1"/>
    <xf numFmtId="0" fontId="6" fillId="0" borderId="1" xfId="0" applyFont="1" applyBorder="1"/>
    <xf numFmtId="44" fontId="6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033FB-BCCC-4807-AAC5-69703518635A}">
  <dimension ref="A1:F9"/>
  <sheetViews>
    <sheetView tabSelected="1" workbookViewId="0">
      <selection activeCell="F9" sqref="F9"/>
    </sheetView>
  </sheetViews>
  <sheetFormatPr defaultRowHeight="15" x14ac:dyDescent="0.25"/>
  <cols>
    <col min="1" max="1" width="15.5703125" customWidth="1"/>
    <col min="2" max="2" width="66.42578125" bestFit="1" customWidth="1"/>
    <col min="3" max="3" width="13.140625" bestFit="1" customWidth="1"/>
    <col min="6" max="6" width="11.5703125" bestFit="1" customWidth="1"/>
  </cols>
  <sheetData>
    <row r="1" spans="1:6" ht="30" x14ac:dyDescent="0.25">
      <c r="A1" s="7" t="s">
        <v>0</v>
      </c>
      <c r="B1" s="7" t="s">
        <v>9</v>
      </c>
      <c r="C1" s="7" t="s">
        <v>1</v>
      </c>
      <c r="D1" s="7" t="s">
        <v>8</v>
      </c>
      <c r="E1" s="7" t="s">
        <v>10</v>
      </c>
      <c r="F1" s="7" t="s">
        <v>11</v>
      </c>
    </row>
    <row r="2" spans="1:6" x14ac:dyDescent="0.25">
      <c r="A2" s="5" t="s">
        <v>2</v>
      </c>
      <c r="B2" s="5" t="s">
        <v>12</v>
      </c>
      <c r="C2" s="4">
        <v>27488604940</v>
      </c>
      <c r="D2" s="4">
        <v>350</v>
      </c>
      <c r="E2" s="8">
        <v>49.98</v>
      </c>
      <c r="F2" s="9">
        <f>D2*E2</f>
        <v>17493</v>
      </c>
    </row>
    <row r="3" spans="1:6" x14ac:dyDescent="0.25">
      <c r="A3" s="2" t="s">
        <v>3</v>
      </c>
      <c r="B3" s="2" t="s">
        <v>13</v>
      </c>
      <c r="C3" s="4">
        <v>27488603592</v>
      </c>
      <c r="D3" s="4">
        <v>745</v>
      </c>
      <c r="E3" s="8">
        <v>29.97</v>
      </c>
      <c r="F3" s="9">
        <f t="shared" ref="F3:F7" si="0">D3*E3</f>
        <v>22327.649999999998</v>
      </c>
    </row>
    <row r="4" spans="1:6" x14ac:dyDescent="0.25">
      <c r="A4" s="3" t="s">
        <v>4</v>
      </c>
      <c r="B4" s="3" t="s">
        <v>14</v>
      </c>
      <c r="C4" s="4">
        <v>79055501503</v>
      </c>
      <c r="D4" s="4">
        <v>317</v>
      </c>
      <c r="E4" s="8">
        <v>59.97</v>
      </c>
      <c r="F4" s="9">
        <f t="shared" si="0"/>
        <v>19010.489999999998</v>
      </c>
    </row>
    <row r="5" spans="1:6" x14ac:dyDescent="0.25">
      <c r="A5" s="3" t="s">
        <v>5</v>
      </c>
      <c r="B5" s="3" t="s">
        <v>15</v>
      </c>
      <c r="C5" s="4">
        <v>79055482901</v>
      </c>
      <c r="D5" s="4">
        <v>149</v>
      </c>
      <c r="E5" s="8">
        <v>17.97</v>
      </c>
      <c r="F5" s="9">
        <f t="shared" si="0"/>
        <v>2677.5299999999997</v>
      </c>
    </row>
    <row r="6" spans="1:6" x14ac:dyDescent="0.25">
      <c r="A6" s="3" t="s">
        <v>6</v>
      </c>
      <c r="B6" s="3" t="s">
        <v>16</v>
      </c>
      <c r="C6" s="4">
        <v>79055110217</v>
      </c>
      <c r="D6" s="4">
        <v>30</v>
      </c>
      <c r="E6" s="8">
        <v>59.97</v>
      </c>
      <c r="F6" s="9">
        <f t="shared" si="0"/>
        <v>1799.1</v>
      </c>
    </row>
    <row r="7" spans="1:6" x14ac:dyDescent="0.25">
      <c r="A7" s="3" t="s">
        <v>7</v>
      </c>
      <c r="B7" s="3" t="s">
        <v>17</v>
      </c>
      <c r="C7" s="6">
        <v>666880091011</v>
      </c>
      <c r="D7" s="4">
        <v>50</v>
      </c>
      <c r="E7" s="8">
        <v>14.99</v>
      </c>
      <c r="F7" s="9">
        <f t="shared" si="0"/>
        <v>749.5</v>
      </c>
    </row>
    <row r="8" spans="1:6" x14ac:dyDescent="0.25">
      <c r="A8" s="1"/>
      <c r="B8" s="1"/>
      <c r="C8" s="1"/>
      <c r="D8" s="10">
        <f>SUM(D2:D7)</f>
        <v>1641</v>
      </c>
      <c r="E8" s="1"/>
      <c r="F8" s="9">
        <f>SUM(F2:F7)</f>
        <v>64057.26999999999</v>
      </c>
    </row>
    <row r="9" spans="1:6" x14ac:dyDescent="0.25">
      <c r="A9" s="1"/>
      <c r="B9" s="1"/>
      <c r="C9" s="1"/>
      <c r="D9" s="1"/>
      <c r="E9" s="1"/>
      <c r="F9" s="11">
        <f>F8*0.15</f>
        <v>9608.5904999999984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2019-03-01T17:03:38Z</dcterms:created>
  <dcterms:modified xsi:type="dcterms:W3CDTF">2019-03-01T17:38:26Z</dcterms:modified>
</cp:coreProperties>
</file>