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\Desktop\"/>
    </mc:Choice>
  </mc:AlternateContent>
  <xr:revisionPtr revIDLastSave="0" documentId="13_ncr:1_{DE450655-FFBC-4A3B-B504-4A80E8F59F31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O174" i="1" l="1"/>
  <c r="M172" i="1" l="1"/>
  <c r="O172" i="1" s="1"/>
  <c r="M170" i="1"/>
  <c r="O170" i="1" s="1"/>
  <c r="M168" i="1"/>
  <c r="O168" i="1" s="1"/>
  <c r="M166" i="1"/>
  <c r="O166" i="1" s="1"/>
  <c r="M164" i="1"/>
  <c r="O164" i="1" s="1"/>
  <c r="M162" i="1"/>
  <c r="O162" i="1" s="1"/>
  <c r="M160" i="1"/>
  <c r="O160" i="1" s="1"/>
  <c r="M158" i="1"/>
  <c r="O158" i="1" s="1"/>
  <c r="M156" i="1"/>
  <c r="O156" i="1" s="1"/>
  <c r="M154" i="1"/>
  <c r="O154" i="1" s="1"/>
  <c r="M152" i="1"/>
  <c r="O152" i="1" s="1"/>
  <c r="M150" i="1"/>
  <c r="O150" i="1" s="1"/>
  <c r="M148" i="1"/>
  <c r="O148" i="1" s="1"/>
  <c r="M146" i="1"/>
  <c r="O146" i="1" s="1"/>
  <c r="M144" i="1"/>
  <c r="O144" i="1" s="1"/>
  <c r="M142" i="1"/>
  <c r="O142" i="1" s="1"/>
  <c r="M140" i="1"/>
  <c r="O140" i="1" s="1"/>
  <c r="M138" i="1"/>
  <c r="O138" i="1" s="1"/>
  <c r="M136" i="1"/>
  <c r="O136" i="1" s="1"/>
  <c r="M134" i="1"/>
  <c r="O134" i="1" s="1"/>
  <c r="M132" i="1"/>
  <c r="O132" i="1" s="1"/>
  <c r="M130" i="1"/>
  <c r="O130" i="1" s="1"/>
  <c r="M128" i="1"/>
  <c r="O128" i="1" s="1"/>
  <c r="M126" i="1"/>
  <c r="O126" i="1" s="1"/>
  <c r="M124" i="1"/>
  <c r="O124" i="1" s="1"/>
  <c r="M122" i="1"/>
  <c r="O122" i="1" s="1"/>
  <c r="M120" i="1"/>
  <c r="O120" i="1" s="1"/>
  <c r="M118" i="1"/>
  <c r="O118" i="1" s="1"/>
  <c r="M116" i="1"/>
  <c r="O116" i="1" s="1"/>
  <c r="M114" i="1"/>
  <c r="O114" i="1" s="1"/>
  <c r="M112" i="1"/>
  <c r="O112" i="1" s="1"/>
  <c r="M110" i="1"/>
  <c r="O110" i="1" s="1"/>
  <c r="M108" i="1"/>
  <c r="O108" i="1" s="1"/>
  <c r="M106" i="1"/>
  <c r="O106" i="1" s="1"/>
  <c r="M104" i="1"/>
  <c r="O104" i="1" s="1"/>
  <c r="M102" i="1"/>
  <c r="O102" i="1" s="1"/>
  <c r="M100" i="1"/>
  <c r="O100" i="1" s="1"/>
  <c r="M98" i="1"/>
  <c r="O98" i="1" s="1"/>
  <c r="M96" i="1"/>
  <c r="O96" i="1" s="1"/>
  <c r="M94" i="1"/>
  <c r="O94" i="1" s="1"/>
  <c r="M92" i="1"/>
  <c r="O92" i="1" s="1"/>
  <c r="M90" i="1"/>
  <c r="O90" i="1" s="1"/>
  <c r="M88" i="1"/>
  <c r="O88" i="1" s="1"/>
  <c r="M86" i="1"/>
  <c r="O86" i="1" s="1"/>
  <c r="M84" i="1"/>
  <c r="O84" i="1" s="1"/>
  <c r="M82" i="1"/>
  <c r="O82" i="1" s="1"/>
  <c r="M80" i="1"/>
  <c r="O80" i="1" s="1"/>
  <c r="M78" i="1"/>
  <c r="O78" i="1" s="1"/>
  <c r="M76" i="1"/>
  <c r="O76" i="1" s="1"/>
  <c r="M74" i="1"/>
  <c r="O74" i="1" s="1"/>
  <c r="M72" i="1"/>
  <c r="O72" i="1" s="1"/>
  <c r="M70" i="1"/>
  <c r="O70" i="1" s="1"/>
  <c r="M68" i="1"/>
  <c r="O68" i="1" s="1"/>
  <c r="M66" i="1"/>
  <c r="O66" i="1" s="1"/>
  <c r="M64" i="1"/>
  <c r="O64" i="1" s="1"/>
  <c r="M62" i="1"/>
  <c r="O62" i="1" s="1"/>
  <c r="M60" i="1"/>
  <c r="O60" i="1" s="1"/>
  <c r="M58" i="1"/>
  <c r="O58" i="1" s="1"/>
  <c r="M56" i="1"/>
  <c r="O56" i="1" s="1"/>
  <c r="M54" i="1"/>
  <c r="O54" i="1" s="1"/>
  <c r="M52" i="1"/>
  <c r="O52" i="1" s="1"/>
  <c r="M50" i="1"/>
  <c r="O50" i="1" s="1"/>
  <c r="M48" i="1"/>
  <c r="O48" i="1" s="1"/>
  <c r="O46" i="1"/>
  <c r="M44" i="1"/>
  <c r="O44" i="1" s="1"/>
  <c r="M42" i="1"/>
  <c r="O42" i="1" s="1"/>
  <c r="M40" i="1"/>
  <c r="O40" i="1" s="1"/>
  <c r="M38" i="1"/>
  <c r="O38" i="1" s="1"/>
  <c r="M36" i="1"/>
  <c r="O36" i="1" s="1"/>
  <c r="M34" i="1"/>
  <c r="O34" i="1" s="1"/>
  <c r="M32" i="1"/>
  <c r="O32" i="1" s="1"/>
  <c r="M30" i="1"/>
  <c r="O30" i="1" s="1"/>
  <c r="M28" i="1"/>
  <c r="O28" i="1" s="1"/>
  <c r="M26" i="1"/>
  <c r="O26" i="1" s="1"/>
  <c r="M24" i="1"/>
  <c r="O24" i="1" s="1"/>
  <c r="M22" i="1"/>
  <c r="O22" i="1" s="1"/>
  <c r="M20" i="1"/>
  <c r="O20" i="1" s="1"/>
  <c r="M18" i="1"/>
  <c r="O18" i="1" s="1"/>
  <c r="M16" i="1"/>
  <c r="O16" i="1" s="1"/>
  <c r="M14" i="1"/>
  <c r="O14" i="1" s="1"/>
  <c r="M12" i="1"/>
  <c r="O12" i="1" s="1"/>
  <c r="M10" i="1"/>
  <c r="O10" i="1" s="1"/>
  <c r="M8" i="1"/>
  <c r="O8" i="1" s="1"/>
  <c r="M6" i="1"/>
  <c r="O6" i="1" s="1"/>
  <c r="M4" i="1"/>
  <c r="O4" i="1" s="1"/>
  <c r="M2" i="1"/>
  <c r="M173" i="1" l="1"/>
  <c r="M175" i="1" s="1"/>
  <c r="O2" i="1"/>
  <c r="O173" i="1" s="1"/>
  <c r="O175" i="1" s="1"/>
</calcChain>
</file>

<file path=xl/sharedStrings.xml><?xml version="1.0" encoding="utf-8"?>
<sst xmlns="http://schemas.openxmlformats.org/spreadsheetml/2006/main" count="277" uniqueCount="123">
  <si>
    <t>GRP</t>
  </si>
  <si>
    <t>Product</t>
  </si>
  <si>
    <t>Description</t>
  </si>
  <si>
    <t>Color</t>
  </si>
  <si>
    <t>XS</t>
  </si>
  <si>
    <t>SMALL</t>
  </si>
  <si>
    <t>MEDIUM</t>
  </si>
  <si>
    <t>LARGE</t>
  </si>
  <si>
    <t>XL</t>
  </si>
  <si>
    <t>2XL</t>
  </si>
  <si>
    <t>3XL</t>
  </si>
  <si>
    <t>4XL</t>
  </si>
  <si>
    <t>Total</t>
  </si>
  <si>
    <t>Retail Price</t>
  </si>
  <si>
    <t>Total Amount</t>
  </si>
  <si>
    <t>YOUTH</t>
  </si>
  <si>
    <t>EASTBAY,YOUTH BASEBALL PANTS W/PIPING</t>
  </si>
  <si>
    <t>WHITE/BLACK</t>
  </si>
  <si>
    <t>WOMENS</t>
  </si>
  <si>
    <t>EASTBAY,WOMENS, 2 COLOR RUNNING SINGLET</t>
  </si>
  <si>
    <t>WHITE/NAVY</t>
  </si>
  <si>
    <t>EASTBAY,WOMEN 2-COLOR RUNNING SINGLET</t>
  </si>
  <si>
    <t>WHITE/PURPLE</t>
  </si>
  <si>
    <t>MENS</t>
  </si>
  <si>
    <t>EASTBAY,MENS 2 COLOR RUNNING SINGLET</t>
  </si>
  <si>
    <t>WHITE/GREEN</t>
  </si>
  <si>
    <t>EASTBAY,2-COLOR RUN SINGLET</t>
  </si>
  <si>
    <t>WHITE/ORANGE</t>
  </si>
  <si>
    <t>EASTBAY, YOUTH SMALL SUPER COURT GAME JERSEY</t>
  </si>
  <si>
    <t>WHITE/BLUE</t>
  </si>
  <si>
    <t>EASTBAY, YOUTH SHORT SLEEVE EVENT TEE</t>
  </si>
  <si>
    <t>WHITE</t>
  </si>
  <si>
    <t>EASTBAY, YOUTH REVERSIBLE MESH TANK,</t>
  </si>
  <si>
    <t>EASTBAY, YOUTH MESH TANK TOP</t>
  </si>
  <si>
    <t>NAVY/WHITE</t>
  </si>
  <si>
    <t>EASTBAY, YOUTH LONG OPEN BOTTOMS BASEBALL PIPED PANTS</t>
  </si>
  <si>
    <t>EASTBAY, YOUTH EVAPOR SUPER COURT JERSEY</t>
  </si>
  <si>
    <t>ORANGE/WHITE</t>
  </si>
  <si>
    <t>EASTBAY, YOUTH EVAPOR MOTION JERSEY</t>
  </si>
  <si>
    <t>SILVER/WHITE</t>
  </si>
  <si>
    <t>EASTBAY, WOMENS, 8" MESH ATHLETIC SHORTS</t>
  </si>
  <si>
    <t>EASTBAY, WOMENS SUPER COURT GAME JERSEY</t>
  </si>
  <si>
    <t>WHITE/RED</t>
  </si>
  <si>
    <t>EASTBAY, WOMENS 2-COLOR RUNNING SINGLET</t>
  </si>
  <si>
    <t>EASTBAY, WOMENS 2-COLOR RUN SINGLET</t>
  </si>
  <si>
    <t>EASTBAY, WOMEN'S RUNNING SHORTS, W 2"</t>
  </si>
  <si>
    <t>BLUE/WHITE</t>
  </si>
  <si>
    <t>EASTBAY, WOMEN 2 COLOR RUNNING SINGLET</t>
  </si>
  <si>
    <t>EASTBAY, SUPERCOURT GAME JERSEY,WOMENS</t>
  </si>
  <si>
    <t>EASTBAY, SOLID RUNNING SINGLET, WHITE</t>
  </si>
  <si>
    <t>EASTBAY, SOLID COLOR RUNNING SINGLET</t>
  </si>
  <si>
    <t>EASTBAY, SCRIMMAGE VEST</t>
  </si>
  <si>
    <t>ORANGE</t>
  </si>
  <si>
    <t>EASTBAY, RUNNING SINGLET</t>
  </si>
  <si>
    <t xml:space="preserve">
EASTBAY, RUNNING SINGLET</t>
  </si>
  <si>
    <t>MAROON/WHITE</t>
  </si>
  <si>
    <t>EASTBAY, REVESIBLE MESH TANK</t>
  </si>
  <si>
    <t>BLUE/SILVER</t>
  </si>
  <si>
    <t>EASTBAY, REVERSIBLE MESH TANK</t>
  </si>
  <si>
    <t>NAVY/SILVER</t>
  </si>
  <si>
    <t>BLACK/WHITE</t>
  </si>
  <si>
    <t>LIGHT BLUE/WHITE</t>
  </si>
  <si>
    <t xml:space="preserve">EASTBAY, RED, T-SHIRT, MEN'S </t>
  </si>
  <si>
    <t>RED</t>
  </si>
  <si>
    <t>EASTBAY, MESH SPORTS TANK TOP</t>
  </si>
  <si>
    <t>PURPLE/WHITE</t>
  </si>
  <si>
    <t>EASTBAY, MESH SLEEVELESS JERSEY</t>
  </si>
  <si>
    <t>MAROON</t>
  </si>
  <si>
    <t>GREEN</t>
  </si>
  <si>
    <t>EASTBAY, MENS 9" POCKET MESH SHORT</t>
  </si>
  <si>
    <t>EASTBAY, MENS 2-COLOR RUNNING SINGLET</t>
  </si>
  <si>
    <t>EASTBAY, MENS 13" MESH SHORTS</t>
  </si>
  <si>
    <t>EASTBAY, EVAPOR, WARM UP LONGSLEEVE SHIRT</t>
  </si>
  <si>
    <t>EASTBAY, EVAPOR, SUPER COURT JERSEY</t>
  </si>
  <si>
    <t>EASTBAY, EVAPOR, SUPER COURT GAME JERSEY</t>
  </si>
  <si>
    <t>EASTBAY, EVAPOR, PERFORMANCE POLO</t>
  </si>
  <si>
    <t>BLUE</t>
  </si>
  <si>
    <t>EASTBAY, EVAPOR, PERFORMANCE POLO SHIRT</t>
  </si>
  <si>
    <t>EASTBAY, EVAPOR, LONGSLEEVE WHITE TRACK SHIRT</t>
  </si>
  <si>
    <t>EASTBAY, EVAPOR, GREEN, POLO PERFORMACE SHIRT</t>
  </si>
  <si>
    <t>EASTBAY, EVAPOR SHORTSLEEVE PERFORMANCE POLO</t>
  </si>
  <si>
    <t>EASTBAY, EVAPOR PERFORMANCE TEE</t>
  </si>
  <si>
    <t>EASTBAY, EVAPOR LONGSLEEVE WARM UP SHIRT</t>
  </si>
  <si>
    <t>EASTBAY, CORE FLEECE PULLOVER HOODIE</t>
  </si>
  <si>
    <t>EASTBAY, AERIAL ASSAULT JERSEY</t>
  </si>
  <si>
    <t>EASTBAY, 2-COLOR RUNNING SINGLET</t>
  </si>
  <si>
    <t>MAROON/GOLD</t>
  </si>
  <si>
    <t>EASTBAY, 2-COLOR RUN SINGLET</t>
  </si>
  <si>
    <t>EASTBAY, 2- COLOR RUNNING SINGLET,</t>
  </si>
  <si>
    <t>GOLD/BLACK</t>
  </si>
  <si>
    <t>EASTBAY, 2" RUNNING SHORTS</t>
  </si>
  <si>
    <t>EASTBAY, 2 COLOR RUNNING SINGLET</t>
  </si>
  <si>
    <t>EASTBAY, 11" MESH SHORTS WITH POCKET</t>
  </si>
  <si>
    <t>EASTBAY, 1/2 SPLIT 2" RUNNING SHORTS</t>
  </si>
  <si>
    <t>NAVY</t>
  </si>
  <si>
    <t>CARDINAL</t>
  </si>
  <si>
    <t>EASTBAY YOUTH EVAPOR SUPER COURT JERSEY</t>
  </si>
  <si>
    <t>EASTBAY YOUTH EVAPOR TEAM WARM - UP ZIP PANTS</t>
  </si>
  <si>
    <t>ROYAL BLUE/WHITE</t>
  </si>
  <si>
    <t>EASTBAY WOMEN'S EVAPOR TEAM WARM - UP ZIP PANTS</t>
  </si>
  <si>
    <t>EASTBAY WOMEN'S EVAPOR ELEVATE REVERSIBLE JERSEY</t>
  </si>
  <si>
    <t>ROYAL/WHITE</t>
  </si>
  <si>
    <t>EASTBAY MENS PINSTRIPE SLEEVELESS FULL BUTTON BASEBALL JERSEY</t>
  </si>
  <si>
    <t>GREY/BLACK</t>
  </si>
  <si>
    <t>EASTBAY MEN'S,2-COLOR RUN SINGLET SHIRT</t>
  </si>
  <si>
    <t>WHITE/SCARLET</t>
  </si>
  <si>
    <t>EASTBAY MEN'S GAME DAY BIG, WIDE, LONG PIPED PANTS</t>
  </si>
  <si>
    <t>EASTBAY MEN'S BALL HAWK GAME FOOTBALL JERSEY</t>
  </si>
  <si>
    <t>TX ORANGE</t>
  </si>
  <si>
    <t>SILVER/BLACK</t>
  </si>
  <si>
    <t>ORANGE/ROYAL</t>
  </si>
  <si>
    <t>MARRON/ORANGE</t>
  </si>
  <si>
    <t>GOLD/NAVY</t>
  </si>
  <si>
    <t>GREEN/WHITE</t>
  </si>
  <si>
    <t>EASTBAY MEN'S BALL HAWK ATHLETIC FOOTBALL GAME JERSEY</t>
  </si>
  <si>
    <t>COLUMBIA BLUE</t>
  </si>
  <si>
    <t>CARDINAL/GOLD</t>
  </si>
  <si>
    <t>BLACK/GOLD</t>
  </si>
  <si>
    <t>EASTBAY MEN'S ATHLETIC SPORTS PERFORMANCE POLO</t>
  </si>
  <si>
    <t>NAVY/GOLD</t>
  </si>
  <si>
    <t>ASSORTED</t>
  </si>
  <si>
    <t xml:space="preserve">EASTBAY  ASSORTED SPORT ITEMS 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</si>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</sst>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color rgb="FF000000"/>
      <name val="Calibri"/>
      <family val="2"/>
    </font>
    <font>
      <b/>
      <sz val="11"/>
      <color rgb="FF333333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0891"/>
        <bgColor rgb="FFFF0891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2"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164" fontId="0" fillId="0" borderId="0" xfId="1" applyFont="1" applyAlignment="1"/>
    <xf numFmtId="0" fontId="7" fillId="7" borderId="0" xfId="0" applyFont="1" applyFill="1" applyAlignment="1"/>
    <xf numFmtId="164" fontId="4" fillId="2" borderId="0" xfId="1" applyFont="1" applyFill="1" applyAlignment="1">
      <alignment horizontal="center"/>
    </xf>
    <xf numFmtId="164" fontId="1" fillId="0" borderId="0" xfId="1" applyFont="1" applyAlignment="1">
      <alignment horizontal="center"/>
    </xf>
    <xf numFmtId="164" fontId="2" fillId="0" borderId="0" xfId="1" applyFont="1" applyAlignment="1">
      <alignment horizontal="center"/>
    </xf>
    <xf numFmtId="164" fontId="3" fillId="3" borderId="0" xfId="1" applyFont="1" applyFill="1" applyAlignment="1">
      <alignment horizontal="center"/>
    </xf>
    <xf numFmtId="164" fontId="7" fillId="7" borderId="0" xfId="1" applyFont="1" applyFill="1" applyAlignment="1">
      <alignment horizontal="right"/>
    </xf>
    <xf numFmtId="0" fontId="1" fillId="0" borderId="2" xfId="0" applyFont="1" applyBorder="1" applyAlignment="1">
      <alignment horizontal="center"/>
    </xf>
    <xf numFmtId="164" fontId="1" fillId="0" borderId="2" xfId="1" applyFont="1" applyBorder="1" applyAlignment="1">
      <alignment horizontal="center"/>
    </xf>
    <xf numFmtId="10" fontId="7" fillId="7" borderId="0" xfId="2" applyNumberFormat="1" applyFont="1" applyFill="1" applyAlignment="1"/>
    <xf numFmtId="0" fontId="0" fillId="7" borderId="0" xfId="0" applyFont="1" applyFill="1" applyAlignment="1"/>
    <xf numFmtId="0" fontId="7" fillId="0" borderId="0" xfId="0" applyFont="1" applyAlignment="1"/>
    <xf numFmtId="0" fontId="3" fillId="0" borderId="2" xfId="0" applyFont="1" applyBorder="1" applyAlignment="1">
      <alignment horizontal="center"/>
    </xf>
    <xf numFmtId="164" fontId="7" fillId="0" borderId="0" xfId="1" applyFont="1" applyAlignment="1"/>
    <xf numFmtId="0" fontId="7" fillId="0" borderId="0" xfId="0" applyFont="1" applyAlignment="1">
      <alignment horizontal="center"/>
    </xf>
    <xf numFmtId="164" fontId="7" fillId="7" borderId="0" xfId="1" applyFont="1" applyFill="1" applyAlignment="1"/>
    <xf numFmtId="0" fontId="7" fillId="7" borderId="0" xfId="0" applyFont="1" applyFill="1" applyAlignment="1">
      <alignment horizontal="center"/>
    </xf>
    <xf numFmtId="164" fontId="0" fillId="0" borderId="0" xfId="0" applyNumberFormat="1" applyFont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400050</xdr:colOff>
      <xdr:row>31</xdr:row>
      <xdr:rowOff>19050</xdr:rowOff>
    </xdr:from>
    <xdr:to>
      <xdr:col>19</xdr:col>
      <xdr:colOff>428625</xdr:colOff>
      <xdr:row>53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FBB11E-D789-477F-AAAC-32B41A071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4675" y="5924550"/>
          <a:ext cx="3876675" cy="420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9"/>
  <sheetViews>
    <sheetView tabSelected="1" topLeftCell="E1" workbookViewId="0">
      <pane ySplit="1" topLeftCell="A155" activePane="bottomLeft" state="frozen"/>
      <selection pane="bottomLeft" activeCell="Q176" sqref="Q176"/>
    </sheetView>
  </sheetViews>
  <sheetFormatPr defaultColWidth="14.44140625" defaultRowHeight="14.4" x14ac:dyDescent="0.3"/>
  <cols>
    <col min="1" max="2" width="14.44140625" style="2"/>
    <col min="3" max="3" width="62.88671875" style="2" customWidth="1"/>
    <col min="4" max="4" width="19.88671875" style="2" customWidth="1"/>
    <col min="5" max="5" width="9.44140625" style="2" customWidth="1"/>
    <col min="6" max="6" width="10.5546875" style="2" customWidth="1"/>
    <col min="7" max="7" width="9.5546875" style="2" customWidth="1"/>
    <col min="8" max="8" width="9.88671875" style="2" customWidth="1"/>
    <col min="9" max="9" width="4.5546875" style="2" customWidth="1"/>
    <col min="10" max="10" width="5.44140625" style="2" customWidth="1"/>
    <col min="11" max="12" width="4.6640625" style="2" customWidth="1"/>
    <col min="13" max="13" width="9.6640625" style="2" customWidth="1"/>
    <col min="14" max="14" width="14.44140625" style="2" customWidth="1"/>
    <col min="15" max="15" width="17.5546875" style="2" bestFit="1" customWidth="1"/>
    <col min="16" max="16384" width="14.44140625" style="2"/>
  </cols>
  <sheetData>
    <row r="1" spans="1:1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6" t="s">
        <v>13</v>
      </c>
      <c r="O1" s="16" t="s">
        <v>14</v>
      </c>
    </row>
    <row r="2" spans="1:15" x14ac:dyDescent="0.3">
      <c r="A2" s="4" t="s">
        <v>15</v>
      </c>
      <c r="B2" s="3">
        <v>22630205</v>
      </c>
      <c r="C2" s="5" t="s">
        <v>16</v>
      </c>
      <c r="D2" s="3" t="s">
        <v>17</v>
      </c>
      <c r="E2" s="3"/>
      <c r="F2" s="3">
        <v>2</v>
      </c>
      <c r="G2" s="4">
        <v>69</v>
      </c>
      <c r="H2" s="4">
        <v>72</v>
      </c>
      <c r="I2" s="4">
        <v>42</v>
      </c>
      <c r="J2" s="3"/>
      <c r="K2" s="3"/>
      <c r="L2" s="3"/>
      <c r="M2" s="3">
        <f>SUM(E2:L2)</f>
        <v>185</v>
      </c>
      <c r="N2" s="17">
        <v>30</v>
      </c>
      <c r="O2" s="17">
        <f>M2*N2</f>
        <v>5550</v>
      </c>
    </row>
    <row r="3" spans="1:15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8"/>
      <c r="O3" s="18"/>
    </row>
    <row r="4" spans="1:15" x14ac:dyDescent="0.3">
      <c r="A4" s="7" t="s">
        <v>18</v>
      </c>
      <c r="B4" s="3">
        <v>8138206</v>
      </c>
      <c r="C4" s="3" t="s">
        <v>19</v>
      </c>
      <c r="D4" s="3" t="s">
        <v>20</v>
      </c>
      <c r="E4" s="4">
        <v>75</v>
      </c>
      <c r="F4" s="4">
        <v>132</v>
      </c>
      <c r="G4" s="4">
        <v>134</v>
      </c>
      <c r="H4" s="3">
        <v>18</v>
      </c>
      <c r="I4" s="3">
        <v>26</v>
      </c>
      <c r="J4" s="3"/>
      <c r="K4" s="3"/>
      <c r="L4" s="3"/>
      <c r="M4" s="3">
        <f>SUM(E4:L4)</f>
        <v>385</v>
      </c>
      <c r="N4" s="17">
        <v>20</v>
      </c>
      <c r="O4" s="17">
        <f>M4*N4</f>
        <v>7700</v>
      </c>
    </row>
    <row r="5" spans="1:15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8"/>
      <c r="O5" s="18"/>
    </row>
    <row r="6" spans="1:15" x14ac:dyDescent="0.3">
      <c r="A6" s="7" t="s">
        <v>18</v>
      </c>
      <c r="B6" s="3">
        <v>8138210</v>
      </c>
      <c r="C6" s="3" t="s">
        <v>21</v>
      </c>
      <c r="D6" s="3" t="s">
        <v>22</v>
      </c>
      <c r="E6" s="5">
        <v>14</v>
      </c>
      <c r="F6" s="5">
        <v>59</v>
      </c>
      <c r="G6" s="5">
        <v>38</v>
      </c>
      <c r="H6" s="3"/>
      <c r="I6" s="3"/>
      <c r="J6" s="3"/>
      <c r="K6" s="3"/>
      <c r="L6" s="3"/>
      <c r="M6" s="3">
        <f>SUM(E6:L6)</f>
        <v>111</v>
      </c>
      <c r="N6" s="17">
        <v>20</v>
      </c>
      <c r="O6" s="17">
        <f>M6*N6</f>
        <v>2220</v>
      </c>
    </row>
    <row r="7" spans="1:15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8"/>
      <c r="O7" s="18"/>
    </row>
    <row r="8" spans="1:15" x14ac:dyDescent="0.3">
      <c r="A8" s="8" t="s">
        <v>23</v>
      </c>
      <c r="B8" s="3">
        <v>8137209</v>
      </c>
      <c r="C8" s="3" t="s">
        <v>24</v>
      </c>
      <c r="D8" s="3" t="s">
        <v>25</v>
      </c>
      <c r="E8" s="3"/>
      <c r="F8" s="4">
        <v>111</v>
      </c>
      <c r="G8" s="4">
        <v>52</v>
      </c>
      <c r="H8" s="4">
        <v>72</v>
      </c>
      <c r="I8" s="3">
        <v>20</v>
      </c>
      <c r="J8" s="3">
        <v>23</v>
      </c>
      <c r="K8" s="3"/>
      <c r="L8" s="3"/>
      <c r="M8" s="3">
        <f>SUM(E8:L8)</f>
        <v>278</v>
      </c>
      <c r="N8" s="17">
        <v>20</v>
      </c>
      <c r="O8" s="17">
        <f>M8*N8</f>
        <v>5560</v>
      </c>
    </row>
    <row r="9" spans="1:15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8"/>
      <c r="O9" s="18"/>
    </row>
    <row r="10" spans="1:15" x14ac:dyDescent="0.3">
      <c r="A10" s="7" t="s">
        <v>18</v>
      </c>
      <c r="B10" s="3">
        <v>8138211</v>
      </c>
      <c r="C10" s="3" t="s">
        <v>26</v>
      </c>
      <c r="D10" s="3" t="s">
        <v>27</v>
      </c>
      <c r="E10" s="4">
        <v>26</v>
      </c>
      <c r="F10" s="4">
        <v>107</v>
      </c>
      <c r="G10" s="4">
        <v>112</v>
      </c>
      <c r="H10" s="4">
        <v>30</v>
      </c>
      <c r="I10" s="3">
        <v>22</v>
      </c>
      <c r="J10" s="3"/>
      <c r="K10" s="3"/>
      <c r="L10" s="3"/>
      <c r="M10" s="3">
        <f>SUM(E10:L10)</f>
        <v>297</v>
      </c>
      <c r="N10" s="17">
        <v>20</v>
      </c>
      <c r="O10" s="17">
        <f>M10*N10</f>
        <v>5940</v>
      </c>
    </row>
    <row r="11" spans="1:15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8"/>
      <c r="O11" s="18"/>
    </row>
    <row r="12" spans="1:15" x14ac:dyDescent="0.3">
      <c r="A12" s="4" t="s">
        <v>15</v>
      </c>
      <c r="B12" s="3">
        <v>1169207</v>
      </c>
      <c r="C12" s="3" t="s">
        <v>28</v>
      </c>
      <c r="D12" s="3" t="s">
        <v>29</v>
      </c>
      <c r="E12" s="3"/>
      <c r="F12" s="4">
        <v>31</v>
      </c>
      <c r="G12" s="4">
        <v>73</v>
      </c>
      <c r="H12" s="4">
        <v>64</v>
      </c>
      <c r="I12" s="4">
        <v>62</v>
      </c>
      <c r="J12" s="3"/>
      <c r="K12" s="3"/>
      <c r="L12" s="3"/>
      <c r="M12" s="3">
        <f>SUM(E12:L12)</f>
        <v>230</v>
      </c>
      <c r="N12" s="17">
        <v>20</v>
      </c>
      <c r="O12" s="17">
        <f>M12*N12</f>
        <v>4600</v>
      </c>
    </row>
    <row r="13" spans="1:15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8"/>
      <c r="O13" s="18"/>
    </row>
    <row r="14" spans="1:15" x14ac:dyDescent="0.3">
      <c r="A14" s="4" t="s">
        <v>15</v>
      </c>
      <c r="B14" s="3">
        <v>6871202</v>
      </c>
      <c r="C14" s="3" t="s">
        <v>30</v>
      </c>
      <c r="D14" s="3" t="s">
        <v>31</v>
      </c>
      <c r="E14" s="3"/>
      <c r="F14" s="3"/>
      <c r="G14" s="3"/>
      <c r="H14" s="4">
        <v>80</v>
      </c>
      <c r="I14" s="3"/>
      <c r="J14" s="3"/>
      <c r="K14" s="3"/>
      <c r="L14" s="3"/>
      <c r="M14" s="3">
        <f>SUM(E14:L14)</f>
        <v>80</v>
      </c>
      <c r="N14" s="17">
        <v>15</v>
      </c>
      <c r="O14" s="17">
        <f>M14*N14</f>
        <v>1200</v>
      </c>
    </row>
    <row r="15" spans="1:15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8"/>
      <c r="O15" s="18"/>
    </row>
    <row r="16" spans="1:15" x14ac:dyDescent="0.3">
      <c r="A16" s="4" t="s">
        <v>15</v>
      </c>
      <c r="B16" s="3">
        <v>1154091</v>
      </c>
      <c r="C16" s="3" t="s">
        <v>32</v>
      </c>
      <c r="D16" s="3" t="s">
        <v>17</v>
      </c>
      <c r="E16" s="3"/>
      <c r="F16" s="3">
        <v>17</v>
      </c>
      <c r="G16" s="3">
        <v>8</v>
      </c>
      <c r="H16" s="3">
        <v>12</v>
      </c>
      <c r="I16" s="3">
        <v>1</v>
      </c>
      <c r="J16" s="3"/>
      <c r="K16" s="3"/>
      <c r="L16" s="3"/>
      <c r="M16" s="3">
        <f>SUM(E16:L16)</f>
        <v>38</v>
      </c>
      <c r="N16" s="17">
        <v>17</v>
      </c>
      <c r="O16" s="17">
        <f>M16*N16</f>
        <v>646</v>
      </c>
    </row>
    <row r="17" spans="1:15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8"/>
      <c r="O17" s="18"/>
    </row>
    <row r="18" spans="1:15" x14ac:dyDescent="0.3">
      <c r="A18" s="4" t="s">
        <v>15</v>
      </c>
      <c r="B18" s="3">
        <v>1154344</v>
      </c>
      <c r="C18" s="3" t="s">
        <v>33</v>
      </c>
      <c r="D18" s="3" t="s">
        <v>34</v>
      </c>
      <c r="E18" s="3"/>
      <c r="F18" s="3"/>
      <c r="G18" s="3"/>
      <c r="H18" s="3">
        <v>2</v>
      </c>
      <c r="I18" s="3"/>
      <c r="J18" s="3"/>
      <c r="K18" s="3"/>
      <c r="L18" s="3"/>
      <c r="M18" s="3">
        <f>SUM(E18:L18)</f>
        <v>2</v>
      </c>
      <c r="N18" s="17">
        <v>30</v>
      </c>
      <c r="O18" s="17">
        <f>M18*N18</f>
        <v>60</v>
      </c>
    </row>
    <row r="19" spans="1:15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8"/>
      <c r="O19" s="18"/>
    </row>
    <row r="20" spans="1:15" x14ac:dyDescent="0.3">
      <c r="A20" s="4" t="s">
        <v>15</v>
      </c>
      <c r="B20" s="3">
        <v>2263206</v>
      </c>
      <c r="C20" s="3" t="s">
        <v>35</v>
      </c>
      <c r="D20" s="3" t="s">
        <v>20</v>
      </c>
      <c r="E20" s="3"/>
      <c r="F20" s="3"/>
      <c r="G20" s="3">
        <v>15</v>
      </c>
      <c r="H20" s="3"/>
      <c r="I20" s="3">
        <v>16</v>
      </c>
      <c r="J20" s="3"/>
      <c r="K20" s="3"/>
      <c r="L20" s="3"/>
      <c r="M20" s="3">
        <f>SUM(E20:L20)</f>
        <v>31</v>
      </c>
      <c r="N20" s="17">
        <v>30</v>
      </c>
      <c r="O20" s="17">
        <f>M20*N20</f>
        <v>930</v>
      </c>
    </row>
    <row r="21" spans="1:15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8"/>
      <c r="O21" s="18"/>
    </row>
    <row r="22" spans="1:15" x14ac:dyDescent="0.3">
      <c r="A22" s="4" t="s">
        <v>15</v>
      </c>
      <c r="B22" s="3">
        <v>1169702</v>
      </c>
      <c r="C22" s="3" t="s">
        <v>36</v>
      </c>
      <c r="D22" s="3" t="s">
        <v>37</v>
      </c>
      <c r="E22" s="3"/>
      <c r="F22" s="3">
        <v>2</v>
      </c>
      <c r="G22" s="3">
        <v>1</v>
      </c>
      <c r="H22" s="3">
        <v>2</v>
      </c>
      <c r="I22" s="3">
        <v>4</v>
      </c>
      <c r="J22" s="3"/>
      <c r="K22" s="3"/>
      <c r="L22" s="3"/>
      <c r="M22" s="3">
        <f>SUM(E22:L22)</f>
        <v>9</v>
      </c>
      <c r="N22" s="17">
        <v>20</v>
      </c>
      <c r="O22" s="17">
        <f>M22*N22</f>
        <v>180</v>
      </c>
    </row>
    <row r="23" spans="1:15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8"/>
      <c r="O23" s="18"/>
    </row>
    <row r="24" spans="1:15" x14ac:dyDescent="0.3">
      <c r="A24" s="4" t="s">
        <v>15</v>
      </c>
      <c r="B24" s="3">
        <v>1204952</v>
      </c>
      <c r="C24" s="3" t="s">
        <v>38</v>
      </c>
      <c r="D24" s="3" t="s">
        <v>39</v>
      </c>
      <c r="E24" s="3"/>
      <c r="F24" s="3">
        <v>2</v>
      </c>
      <c r="G24" s="3"/>
      <c r="H24" s="3">
        <v>3</v>
      </c>
      <c r="I24" s="3">
        <v>1</v>
      </c>
      <c r="J24" s="3"/>
      <c r="K24" s="3"/>
      <c r="L24" s="3"/>
      <c r="M24" s="3">
        <f>SUM(E24:L24)</f>
        <v>6</v>
      </c>
      <c r="N24" s="17">
        <v>20</v>
      </c>
      <c r="O24" s="17">
        <f>M24*N24</f>
        <v>120</v>
      </c>
    </row>
    <row r="25" spans="1:15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8"/>
      <c r="O25" s="18"/>
    </row>
    <row r="26" spans="1:15" x14ac:dyDescent="0.3">
      <c r="A26" s="7" t="s">
        <v>18</v>
      </c>
      <c r="B26" s="3">
        <v>1149202</v>
      </c>
      <c r="C26" s="3" t="s">
        <v>40</v>
      </c>
      <c r="D26" s="3" t="s">
        <v>31</v>
      </c>
      <c r="E26" s="3"/>
      <c r="F26" s="3">
        <v>13</v>
      </c>
      <c r="G26" s="4">
        <v>29</v>
      </c>
      <c r="H26" s="4">
        <v>36</v>
      </c>
      <c r="I26" s="3">
        <v>13</v>
      </c>
      <c r="J26" s="3"/>
      <c r="K26" s="3"/>
      <c r="L26" s="3"/>
      <c r="M26" s="3">
        <f>SUM(E26:L26)</f>
        <v>91</v>
      </c>
      <c r="N26" s="17">
        <v>20</v>
      </c>
      <c r="O26" s="17">
        <f>M26*N26</f>
        <v>1820</v>
      </c>
    </row>
    <row r="27" spans="1:15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8"/>
      <c r="O27" s="18"/>
    </row>
    <row r="28" spans="1:15" x14ac:dyDescent="0.3">
      <c r="A28" s="7" t="s">
        <v>18</v>
      </c>
      <c r="B28" s="3">
        <v>1190208</v>
      </c>
      <c r="C28" s="3" t="s">
        <v>41</v>
      </c>
      <c r="D28" s="3" t="s">
        <v>42</v>
      </c>
      <c r="E28" s="3"/>
      <c r="F28" s="3"/>
      <c r="G28" s="3"/>
      <c r="H28" s="3"/>
      <c r="I28" s="3"/>
      <c r="J28" s="3">
        <v>11</v>
      </c>
      <c r="K28" s="3"/>
      <c r="L28" s="3"/>
      <c r="M28" s="3">
        <f>SUM(E28:L28)</f>
        <v>11</v>
      </c>
      <c r="N28" s="17">
        <v>30</v>
      </c>
      <c r="O28" s="17">
        <f>M28*N28</f>
        <v>330</v>
      </c>
    </row>
    <row r="29" spans="1:1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18"/>
      <c r="O29" s="18"/>
    </row>
    <row r="30" spans="1:15" x14ac:dyDescent="0.3">
      <c r="A30" s="7" t="s">
        <v>18</v>
      </c>
      <c r="B30" s="3">
        <v>8138205</v>
      </c>
      <c r="C30" s="3" t="s">
        <v>43</v>
      </c>
      <c r="D30" s="3" t="s">
        <v>17</v>
      </c>
      <c r="E30" s="3">
        <v>25</v>
      </c>
      <c r="F30" s="4">
        <v>180</v>
      </c>
      <c r="G30" s="4">
        <v>83</v>
      </c>
      <c r="H30" s="3">
        <v>10</v>
      </c>
      <c r="I30" s="3"/>
      <c r="J30" s="3">
        <v>5</v>
      </c>
      <c r="K30" s="3"/>
      <c r="L30" s="3"/>
      <c r="M30" s="3">
        <f>SUM(E30:L30)</f>
        <v>303</v>
      </c>
      <c r="N30" s="17">
        <v>20</v>
      </c>
      <c r="O30" s="17">
        <f>M30*N30</f>
        <v>6060</v>
      </c>
    </row>
    <row r="31" spans="1:15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18"/>
      <c r="O31" s="18"/>
    </row>
    <row r="32" spans="1:15" x14ac:dyDescent="0.3">
      <c r="A32" s="7" t="s">
        <v>18</v>
      </c>
      <c r="B32" s="3">
        <v>8138207</v>
      </c>
      <c r="C32" s="3" t="s">
        <v>44</v>
      </c>
      <c r="D32" s="3" t="s">
        <v>29</v>
      </c>
      <c r="E32" s="4">
        <v>62</v>
      </c>
      <c r="F32" s="4">
        <v>140</v>
      </c>
      <c r="G32" s="4">
        <v>102</v>
      </c>
      <c r="H32" s="4">
        <v>53</v>
      </c>
      <c r="I32" s="3"/>
      <c r="J32" s="3"/>
      <c r="K32" s="3"/>
      <c r="L32" s="3"/>
      <c r="M32" s="3">
        <f>SUM(E32:L32)</f>
        <v>357</v>
      </c>
      <c r="N32" s="17">
        <v>20</v>
      </c>
      <c r="O32" s="17">
        <f>M32*N32</f>
        <v>7140</v>
      </c>
    </row>
    <row r="33" spans="1:16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8"/>
      <c r="O33" s="18"/>
    </row>
    <row r="34" spans="1:16" x14ac:dyDescent="0.3">
      <c r="A34" s="7" t="s">
        <v>18</v>
      </c>
      <c r="B34" s="3">
        <v>8138208</v>
      </c>
      <c r="C34" s="3" t="s">
        <v>44</v>
      </c>
      <c r="D34" s="3" t="s">
        <v>42</v>
      </c>
      <c r="E34" s="3">
        <v>22</v>
      </c>
      <c r="F34" s="4">
        <v>71</v>
      </c>
      <c r="G34" s="4">
        <v>29</v>
      </c>
      <c r="H34" s="4">
        <v>36</v>
      </c>
      <c r="I34" s="3">
        <v>13</v>
      </c>
      <c r="J34" s="3"/>
      <c r="K34" s="3"/>
      <c r="L34" s="3"/>
      <c r="M34" s="3">
        <f>SUM(E34:L34)</f>
        <v>171</v>
      </c>
      <c r="N34" s="17">
        <v>20</v>
      </c>
      <c r="O34" s="17">
        <f>M34*N34</f>
        <v>3420</v>
      </c>
    </row>
    <row r="35" spans="1:16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8"/>
      <c r="O35" s="18"/>
    </row>
    <row r="36" spans="1:16" x14ac:dyDescent="0.3">
      <c r="A36" s="7" t="s">
        <v>18</v>
      </c>
      <c r="B36" s="3">
        <v>8142495</v>
      </c>
      <c r="C36" s="3" t="s">
        <v>45</v>
      </c>
      <c r="D36" s="3" t="s">
        <v>46</v>
      </c>
      <c r="E36" s="3"/>
      <c r="F36" s="3"/>
      <c r="G36" s="3">
        <v>17</v>
      </c>
      <c r="H36" s="3"/>
      <c r="I36" s="3"/>
      <c r="J36" s="3"/>
      <c r="K36" s="3"/>
      <c r="L36" s="3"/>
      <c r="M36" s="3">
        <f>SUM(E36:L36)</f>
        <v>17</v>
      </c>
      <c r="N36" s="17">
        <v>18</v>
      </c>
      <c r="O36" s="17">
        <f>M36*N36</f>
        <v>306</v>
      </c>
    </row>
    <row r="37" spans="1:16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8"/>
      <c r="O37" s="18"/>
    </row>
    <row r="38" spans="1:16" x14ac:dyDescent="0.3">
      <c r="A38" s="7" t="s">
        <v>18</v>
      </c>
      <c r="B38" s="3">
        <v>8138209</v>
      </c>
      <c r="C38" s="3" t="s">
        <v>47</v>
      </c>
      <c r="D38" s="3" t="s">
        <v>25</v>
      </c>
      <c r="E38" s="4">
        <v>30</v>
      </c>
      <c r="F38" s="4">
        <v>167</v>
      </c>
      <c r="G38" s="4">
        <v>157</v>
      </c>
      <c r="H38" s="4">
        <v>53</v>
      </c>
      <c r="I38" s="3">
        <v>12</v>
      </c>
      <c r="J38" s="3"/>
      <c r="K38" s="3"/>
      <c r="L38" s="3"/>
      <c r="M38" s="3">
        <f>SUM(E38:L38)</f>
        <v>419</v>
      </c>
      <c r="N38" s="17">
        <v>20</v>
      </c>
      <c r="O38" s="17">
        <f>M38*N38</f>
        <v>8380</v>
      </c>
    </row>
    <row r="39" spans="1:16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8"/>
      <c r="O39" s="18"/>
    </row>
    <row r="40" spans="1:16" x14ac:dyDescent="0.3">
      <c r="A40" s="7" t="s">
        <v>18</v>
      </c>
      <c r="B40" s="3">
        <v>1190209</v>
      </c>
      <c r="C40" s="3" t="s">
        <v>48</v>
      </c>
      <c r="D40" s="3" t="s">
        <v>25</v>
      </c>
      <c r="E40" s="3"/>
      <c r="F40" s="3"/>
      <c r="G40" s="3"/>
      <c r="H40" s="3">
        <v>17</v>
      </c>
      <c r="I40" s="3">
        <v>14</v>
      </c>
      <c r="J40" s="3"/>
      <c r="K40" s="3"/>
      <c r="L40" s="3"/>
      <c r="M40" s="3">
        <f>SUM(E40:L40)</f>
        <v>31</v>
      </c>
      <c r="N40" s="17">
        <v>25</v>
      </c>
      <c r="O40" s="17">
        <f>M40*N40</f>
        <v>775</v>
      </c>
    </row>
    <row r="41" spans="1:16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18"/>
      <c r="O41" s="18"/>
    </row>
    <row r="42" spans="1:16" x14ac:dyDescent="0.3">
      <c r="A42" s="8" t="s">
        <v>23</v>
      </c>
      <c r="B42" s="3">
        <v>8139202</v>
      </c>
      <c r="C42" s="3" t="s">
        <v>49</v>
      </c>
      <c r="D42" s="3" t="s">
        <v>31</v>
      </c>
      <c r="E42" s="3"/>
      <c r="F42" s="4">
        <v>361</v>
      </c>
      <c r="G42" s="4">
        <v>488</v>
      </c>
      <c r="H42" s="4">
        <v>271</v>
      </c>
      <c r="I42" s="4">
        <v>131</v>
      </c>
      <c r="J42" s="3">
        <v>22</v>
      </c>
      <c r="K42" s="3"/>
      <c r="L42" s="3"/>
      <c r="M42" s="3">
        <f>SUM(E42:L42)</f>
        <v>1273</v>
      </c>
      <c r="N42" s="17">
        <v>20</v>
      </c>
      <c r="O42" s="17">
        <f>M42*N42</f>
        <v>25460</v>
      </c>
      <c r="P42" s="24"/>
    </row>
    <row r="43" spans="1:16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8"/>
      <c r="O43" s="18"/>
    </row>
    <row r="44" spans="1:16" x14ac:dyDescent="0.3">
      <c r="A44" s="7" t="s">
        <v>18</v>
      </c>
      <c r="B44" s="3">
        <v>8140202</v>
      </c>
      <c r="C44" s="3" t="s">
        <v>50</v>
      </c>
      <c r="D44" s="3" t="s">
        <v>31</v>
      </c>
      <c r="E44" s="3">
        <v>20</v>
      </c>
      <c r="F44" s="4">
        <v>172</v>
      </c>
      <c r="G44" s="4">
        <v>146</v>
      </c>
      <c r="H44" s="4">
        <v>24</v>
      </c>
      <c r="I44" s="3">
        <v>23</v>
      </c>
      <c r="J44" s="3"/>
      <c r="K44" s="3"/>
      <c r="L44" s="3"/>
      <c r="M44" s="3">
        <f>SUM(E44:L44)</f>
        <v>385</v>
      </c>
      <c r="N44" s="17">
        <v>20</v>
      </c>
      <c r="O44" s="17">
        <f>M44*N44</f>
        <v>7700</v>
      </c>
    </row>
    <row r="45" spans="1:16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8"/>
      <c r="O45" s="18"/>
    </row>
    <row r="46" spans="1:16" x14ac:dyDescent="0.3">
      <c r="A46" s="8" t="s">
        <v>23</v>
      </c>
      <c r="B46" s="3">
        <v>4133703</v>
      </c>
      <c r="C46" s="3" t="s">
        <v>51</v>
      </c>
      <c r="D46" s="3" t="s">
        <v>52</v>
      </c>
      <c r="E46" s="3"/>
      <c r="F46" s="3"/>
      <c r="G46" s="3"/>
      <c r="H46" s="3"/>
      <c r="I46" s="3"/>
      <c r="J46" s="3"/>
      <c r="K46" s="3"/>
      <c r="L46" s="3"/>
      <c r="M46" s="3">
        <v>1</v>
      </c>
      <c r="N46" s="17">
        <v>6</v>
      </c>
      <c r="O46" s="17">
        <f>M46*N46</f>
        <v>6</v>
      </c>
    </row>
    <row r="47" spans="1:16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8"/>
      <c r="O47" s="18"/>
    </row>
    <row r="48" spans="1:16" x14ac:dyDescent="0.3">
      <c r="A48" s="4" t="s">
        <v>15</v>
      </c>
      <c r="B48" s="3">
        <v>8160202</v>
      </c>
      <c r="C48" s="3" t="s">
        <v>53</v>
      </c>
      <c r="D48" s="3" t="s">
        <v>31</v>
      </c>
      <c r="E48" s="3"/>
      <c r="F48" s="4">
        <v>34</v>
      </c>
      <c r="G48" s="4">
        <v>80</v>
      </c>
      <c r="H48" s="3"/>
      <c r="I48" s="3"/>
      <c r="J48" s="3"/>
      <c r="K48" s="3"/>
      <c r="L48" s="3"/>
      <c r="M48" s="3">
        <f>SUM(E48:L48)</f>
        <v>114</v>
      </c>
      <c r="N48" s="17">
        <v>20</v>
      </c>
      <c r="O48" s="17">
        <f>M48*N48</f>
        <v>2280</v>
      </c>
    </row>
    <row r="49" spans="1:15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8"/>
      <c r="O49" s="18"/>
    </row>
    <row r="50" spans="1:15" x14ac:dyDescent="0.3">
      <c r="A50" s="7" t="s">
        <v>18</v>
      </c>
      <c r="B50" s="3">
        <v>8089945</v>
      </c>
      <c r="C50" s="3" t="s">
        <v>54</v>
      </c>
      <c r="D50" s="3" t="s">
        <v>55</v>
      </c>
      <c r="E50" s="3"/>
      <c r="F50" s="3"/>
      <c r="G50" s="3">
        <v>6</v>
      </c>
      <c r="H50" s="3">
        <v>2</v>
      </c>
      <c r="I50" s="3"/>
      <c r="J50" s="3"/>
      <c r="K50" s="3"/>
      <c r="L50" s="3"/>
      <c r="M50" s="3">
        <f>SUM(E50:L50)</f>
        <v>8</v>
      </c>
      <c r="N50" s="17">
        <v>20</v>
      </c>
      <c r="O50" s="17">
        <f>M50*N50</f>
        <v>160</v>
      </c>
    </row>
    <row r="51" spans="1:15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18"/>
      <c r="O51" s="18"/>
    </row>
    <row r="52" spans="1:15" x14ac:dyDescent="0.3">
      <c r="A52" s="8" t="s">
        <v>23</v>
      </c>
      <c r="B52" s="3">
        <v>1151344</v>
      </c>
      <c r="C52" s="3" t="s">
        <v>56</v>
      </c>
      <c r="D52" s="3" t="s">
        <v>57</v>
      </c>
      <c r="E52" s="3"/>
      <c r="F52" s="3"/>
      <c r="G52" s="3"/>
      <c r="H52" s="3"/>
      <c r="I52" s="3"/>
      <c r="J52" s="3">
        <v>2</v>
      </c>
      <c r="K52" s="3"/>
      <c r="L52" s="3"/>
      <c r="M52" s="3">
        <f>SUM(E52:L52)</f>
        <v>2</v>
      </c>
      <c r="N52" s="17">
        <v>20</v>
      </c>
      <c r="O52" s="17">
        <f>M52*N52</f>
        <v>40</v>
      </c>
    </row>
    <row r="53" spans="1:15" x14ac:dyDescent="0.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8"/>
      <c r="O53" s="18"/>
    </row>
    <row r="54" spans="1:15" x14ac:dyDescent="0.3">
      <c r="A54" s="7" t="s">
        <v>18</v>
      </c>
      <c r="B54" s="3">
        <v>1152491</v>
      </c>
      <c r="C54" s="3" t="s">
        <v>58</v>
      </c>
      <c r="D54" s="3" t="s">
        <v>34</v>
      </c>
      <c r="E54" s="3"/>
      <c r="F54" s="3"/>
      <c r="G54" s="3"/>
      <c r="H54" s="3">
        <v>1</v>
      </c>
      <c r="I54" s="3"/>
      <c r="J54" s="3"/>
      <c r="K54" s="3"/>
      <c r="L54" s="3"/>
      <c r="M54" s="3">
        <f>SUM(E54:L54)</f>
        <v>1</v>
      </c>
      <c r="N54" s="17">
        <v>20</v>
      </c>
      <c r="O54" s="17">
        <f>M54*N54</f>
        <v>20</v>
      </c>
    </row>
    <row r="55" spans="1:15" x14ac:dyDescent="0.3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18"/>
      <c r="O55" s="18"/>
    </row>
    <row r="56" spans="1:15" x14ac:dyDescent="0.3">
      <c r="A56" s="8" t="s">
        <v>23</v>
      </c>
      <c r="B56" s="3">
        <v>1151344</v>
      </c>
      <c r="C56" s="3" t="s">
        <v>58</v>
      </c>
      <c r="D56" s="3" t="s">
        <v>59</v>
      </c>
      <c r="E56" s="3"/>
      <c r="F56" s="3">
        <v>1</v>
      </c>
      <c r="G56" s="3"/>
      <c r="H56" s="3"/>
      <c r="I56" s="3">
        <v>2</v>
      </c>
      <c r="J56" s="3"/>
      <c r="K56" s="3"/>
      <c r="L56" s="3"/>
      <c r="M56" s="3">
        <f>SUM(E56:L56)</f>
        <v>3</v>
      </c>
      <c r="N56" s="17">
        <v>20</v>
      </c>
      <c r="O56" s="17">
        <f>M56*N56</f>
        <v>60</v>
      </c>
    </row>
    <row r="57" spans="1:15" x14ac:dyDescent="0.3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18"/>
      <c r="O57" s="18"/>
    </row>
    <row r="58" spans="1:15" x14ac:dyDescent="0.3">
      <c r="A58" s="8" t="s">
        <v>23</v>
      </c>
      <c r="B58" s="3">
        <v>1151091</v>
      </c>
      <c r="C58" s="3" t="s">
        <v>58</v>
      </c>
      <c r="D58" s="3" t="s">
        <v>60</v>
      </c>
      <c r="E58" s="3"/>
      <c r="F58" s="3"/>
      <c r="G58" s="3"/>
      <c r="H58" s="3"/>
      <c r="I58" s="3">
        <v>3</v>
      </c>
      <c r="J58" s="3"/>
      <c r="K58" s="3"/>
      <c r="L58" s="3"/>
      <c r="M58" s="3">
        <f>SUM(E58:L58)</f>
        <v>3</v>
      </c>
      <c r="N58" s="17">
        <v>20</v>
      </c>
      <c r="O58" s="17">
        <f>M58*N58</f>
        <v>60</v>
      </c>
    </row>
    <row r="59" spans="1:15" x14ac:dyDescent="0.3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18"/>
      <c r="O59" s="18"/>
    </row>
    <row r="60" spans="1:15" x14ac:dyDescent="0.3">
      <c r="A60" s="8" t="s">
        <v>23</v>
      </c>
      <c r="B60" s="3">
        <v>1151422</v>
      </c>
      <c r="C60" s="3" t="s">
        <v>58</v>
      </c>
      <c r="D60" s="3" t="s">
        <v>55</v>
      </c>
      <c r="E60" s="3"/>
      <c r="F60" s="3"/>
      <c r="G60" s="3">
        <v>9</v>
      </c>
      <c r="H60" s="3">
        <v>3</v>
      </c>
      <c r="I60" s="3"/>
      <c r="J60" s="3">
        <v>1</v>
      </c>
      <c r="K60" s="3"/>
      <c r="L60" s="3"/>
      <c r="M60" s="3">
        <f>SUM(E60:L60)</f>
        <v>13</v>
      </c>
      <c r="N60" s="17">
        <v>20</v>
      </c>
      <c r="O60" s="17">
        <f>M60*N60</f>
        <v>260</v>
      </c>
    </row>
    <row r="61" spans="1:15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8"/>
      <c r="O61" s="18"/>
    </row>
    <row r="62" spans="1:15" x14ac:dyDescent="0.3">
      <c r="A62" s="8" t="s">
        <v>23</v>
      </c>
      <c r="B62" s="3">
        <v>1151494</v>
      </c>
      <c r="C62" s="3" t="s">
        <v>58</v>
      </c>
      <c r="D62" s="3" t="s">
        <v>61</v>
      </c>
      <c r="E62" s="3"/>
      <c r="F62" s="3"/>
      <c r="G62" s="3"/>
      <c r="H62" s="3"/>
      <c r="I62" s="3"/>
      <c r="J62" s="3">
        <v>3</v>
      </c>
      <c r="K62" s="3"/>
      <c r="L62" s="3"/>
      <c r="M62" s="3">
        <f>SUM(E62:L62)</f>
        <v>3</v>
      </c>
      <c r="N62" s="17">
        <v>20</v>
      </c>
      <c r="O62" s="17">
        <f>M62*N62</f>
        <v>60</v>
      </c>
    </row>
    <row r="63" spans="1:15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18"/>
      <c r="O63" s="18"/>
    </row>
    <row r="64" spans="1:15" x14ac:dyDescent="0.3">
      <c r="A64" s="8" t="s">
        <v>23</v>
      </c>
      <c r="B64" s="3">
        <v>2160402</v>
      </c>
      <c r="C64" s="3" t="s">
        <v>62</v>
      </c>
      <c r="D64" s="3" t="s">
        <v>63</v>
      </c>
      <c r="E64" s="4">
        <v>88</v>
      </c>
      <c r="F64" s="3"/>
      <c r="G64" s="3"/>
      <c r="H64" s="3"/>
      <c r="I64" s="3"/>
      <c r="J64" s="3"/>
      <c r="K64" s="3"/>
      <c r="L64" s="3"/>
      <c r="M64" s="3">
        <f>SUM(E64:L64)</f>
        <v>88</v>
      </c>
      <c r="N64" s="17">
        <v>10</v>
      </c>
      <c r="O64" s="17">
        <f>M64*N64</f>
        <v>880</v>
      </c>
    </row>
    <row r="65" spans="1:15" x14ac:dyDescent="0.3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8"/>
      <c r="O65" s="18"/>
    </row>
    <row r="66" spans="1:15" x14ac:dyDescent="0.3">
      <c r="A66" s="7" t="s">
        <v>18</v>
      </c>
      <c r="B66" s="3">
        <v>1152591</v>
      </c>
      <c r="C66" s="3" t="s">
        <v>64</v>
      </c>
      <c r="D66" s="3" t="s">
        <v>65</v>
      </c>
      <c r="E66" s="3"/>
      <c r="F66" s="3"/>
      <c r="G66" s="3">
        <v>5</v>
      </c>
      <c r="H66" s="3">
        <v>1</v>
      </c>
      <c r="I66" s="3">
        <v>1</v>
      </c>
      <c r="J66" s="3"/>
      <c r="K66" s="3"/>
      <c r="L66" s="3"/>
      <c r="M66" s="3">
        <f>SUM(E66:L66)</f>
        <v>7</v>
      </c>
      <c r="N66" s="17">
        <v>20</v>
      </c>
      <c r="O66" s="17">
        <f>M66*N66</f>
        <v>140</v>
      </c>
    </row>
    <row r="67" spans="1:15" x14ac:dyDescent="0.3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18"/>
      <c r="O67" s="18"/>
    </row>
    <row r="68" spans="1:15" x14ac:dyDescent="0.3">
      <c r="A68" s="8" t="s">
        <v>23</v>
      </c>
      <c r="B68" s="3">
        <v>22432002</v>
      </c>
      <c r="C68" s="3" t="s">
        <v>66</v>
      </c>
      <c r="D68" s="3" t="s">
        <v>67</v>
      </c>
      <c r="E68" s="3"/>
      <c r="F68" s="3">
        <v>4</v>
      </c>
      <c r="G68" s="3"/>
      <c r="H68" s="3"/>
      <c r="I68" s="3"/>
      <c r="J68" s="3">
        <v>1</v>
      </c>
      <c r="K68" s="3"/>
      <c r="L68" s="3"/>
      <c r="M68" s="3">
        <f>SUM(E68:L68)</f>
        <v>5</v>
      </c>
      <c r="N68" s="17">
        <v>20</v>
      </c>
      <c r="O68" s="17">
        <f>M68*N68</f>
        <v>100</v>
      </c>
    </row>
    <row r="69" spans="1:15" x14ac:dyDescent="0.3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18"/>
      <c r="O69" s="18"/>
    </row>
    <row r="70" spans="1:15" x14ac:dyDescent="0.3">
      <c r="A70" s="8" t="s">
        <v>23</v>
      </c>
      <c r="B70" s="3">
        <v>22436001</v>
      </c>
      <c r="C70" s="3" t="s">
        <v>66</v>
      </c>
      <c r="D70" s="3" t="s">
        <v>68</v>
      </c>
      <c r="E70" s="3"/>
      <c r="F70" s="3"/>
      <c r="G70" s="3"/>
      <c r="H70" s="3"/>
      <c r="I70" s="4">
        <v>9</v>
      </c>
      <c r="J70" s="3">
        <v>5</v>
      </c>
      <c r="K70" s="3"/>
      <c r="L70" s="3"/>
      <c r="M70" s="3">
        <f>SUM(E70:L70)</f>
        <v>14</v>
      </c>
      <c r="N70" s="17">
        <v>20</v>
      </c>
      <c r="O70" s="17">
        <f>M70*N70</f>
        <v>280</v>
      </c>
    </row>
    <row r="71" spans="1:15" x14ac:dyDescent="0.3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18"/>
      <c r="O71" s="18"/>
    </row>
    <row r="72" spans="1:15" x14ac:dyDescent="0.3">
      <c r="A72" s="8" t="s">
        <v>23</v>
      </c>
      <c r="B72" s="3">
        <v>1178202</v>
      </c>
      <c r="C72" s="3" t="s">
        <v>69</v>
      </c>
      <c r="D72" s="3" t="s">
        <v>31</v>
      </c>
      <c r="E72" s="3"/>
      <c r="F72" s="3">
        <v>5</v>
      </c>
      <c r="G72" s="3"/>
      <c r="H72" s="3"/>
      <c r="I72" s="3"/>
      <c r="J72" s="3"/>
      <c r="K72" s="3"/>
      <c r="L72" s="3"/>
      <c r="M72" s="3">
        <f>SUM(E72:L72)</f>
        <v>5</v>
      </c>
      <c r="N72" s="17">
        <v>20</v>
      </c>
      <c r="O72" s="17">
        <f>M72*N72</f>
        <v>100</v>
      </c>
    </row>
    <row r="73" spans="1:15" x14ac:dyDescent="0.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18"/>
      <c r="O73" s="18"/>
    </row>
    <row r="74" spans="1:15" x14ac:dyDescent="0.3">
      <c r="A74" s="8" t="s">
        <v>23</v>
      </c>
      <c r="B74" s="3">
        <v>8137207</v>
      </c>
      <c r="C74" s="3" t="s">
        <v>70</v>
      </c>
      <c r="D74" s="3" t="s">
        <v>29</v>
      </c>
      <c r="E74" s="3"/>
      <c r="F74" s="4">
        <v>34</v>
      </c>
      <c r="G74" s="4">
        <v>193</v>
      </c>
      <c r="H74" s="3">
        <v>11</v>
      </c>
      <c r="I74" s="4">
        <v>70</v>
      </c>
      <c r="J74" s="3"/>
      <c r="K74" s="3"/>
      <c r="L74" s="3"/>
      <c r="M74" s="3">
        <f>SUM(E74:L74)</f>
        <v>308</v>
      </c>
      <c r="N74" s="17">
        <v>20</v>
      </c>
      <c r="O74" s="17">
        <f>M74*N74</f>
        <v>6160</v>
      </c>
    </row>
    <row r="75" spans="1:15" x14ac:dyDescent="0.3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18"/>
      <c r="O75" s="18"/>
    </row>
    <row r="76" spans="1:15" x14ac:dyDescent="0.3">
      <c r="A76" s="8" t="s">
        <v>23</v>
      </c>
      <c r="B76" s="3">
        <v>1138202</v>
      </c>
      <c r="C76" s="3" t="s">
        <v>71</v>
      </c>
      <c r="D76" s="3" t="s">
        <v>31</v>
      </c>
      <c r="E76" s="3"/>
      <c r="F76" s="3"/>
      <c r="G76" s="3">
        <v>20</v>
      </c>
      <c r="H76" s="3">
        <v>4</v>
      </c>
      <c r="I76" s="4">
        <v>23</v>
      </c>
      <c r="J76" s="3"/>
      <c r="K76" s="3"/>
      <c r="L76" s="3"/>
      <c r="M76" s="3">
        <f>SUM(E76:L76)</f>
        <v>47</v>
      </c>
      <c r="N76" s="17">
        <v>20</v>
      </c>
      <c r="O76" s="17">
        <f>M76*N76</f>
        <v>940</v>
      </c>
    </row>
    <row r="77" spans="1:15" x14ac:dyDescent="0.3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18"/>
      <c r="O77" s="18"/>
    </row>
    <row r="78" spans="1:15" x14ac:dyDescent="0.3">
      <c r="A78" s="8" t="s">
        <v>23</v>
      </c>
      <c r="B78" s="3">
        <v>1232203</v>
      </c>
      <c r="C78" s="3" t="s">
        <v>72</v>
      </c>
      <c r="D78" s="3" t="s">
        <v>31</v>
      </c>
      <c r="E78" s="3"/>
      <c r="F78" s="3">
        <v>2</v>
      </c>
      <c r="G78" s="3">
        <v>4</v>
      </c>
      <c r="H78" s="3"/>
      <c r="I78" s="3"/>
      <c r="J78" s="3"/>
      <c r="K78" s="3"/>
      <c r="L78" s="3"/>
      <c r="M78" s="3">
        <f>SUM(E78:L78)</f>
        <v>6</v>
      </c>
      <c r="N78" s="17">
        <v>30</v>
      </c>
      <c r="O78" s="17">
        <f>M78*N78</f>
        <v>180</v>
      </c>
    </row>
    <row r="79" spans="1:15" x14ac:dyDescent="0.3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18"/>
      <c r="O79" s="18"/>
    </row>
    <row r="80" spans="1:15" x14ac:dyDescent="0.3">
      <c r="A80" s="4" t="s">
        <v>15</v>
      </c>
      <c r="B80" s="3">
        <v>1169206</v>
      </c>
      <c r="C80" s="3" t="s">
        <v>73</v>
      </c>
      <c r="D80" s="3" t="s">
        <v>20</v>
      </c>
      <c r="E80" s="3"/>
      <c r="F80" s="3"/>
      <c r="G80" s="3"/>
      <c r="H80" s="3">
        <v>1</v>
      </c>
      <c r="I80" s="3"/>
      <c r="J80" s="3"/>
      <c r="K80" s="3"/>
      <c r="L80" s="3"/>
      <c r="M80" s="3">
        <f>SUM(E80:L80)</f>
        <v>1</v>
      </c>
      <c r="N80" s="17">
        <v>20</v>
      </c>
      <c r="O80" s="17">
        <f>M80*N80</f>
        <v>20</v>
      </c>
    </row>
    <row r="81" spans="1:15" x14ac:dyDescent="0.3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18"/>
      <c r="O81" s="18"/>
    </row>
    <row r="82" spans="1:15" x14ac:dyDescent="0.3">
      <c r="A82" s="8" t="s">
        <v>23</v>
      </c>
      <c r="B82" s="3">
        <v>1167217</v>
      </c>
      <c r="C82" s="3" t="s">
        <v>73</v>
      </c>
      <c r="D82" s="3" t="s">
        <v>20</v>
      </c>
      <c r="E82" s="3"/>
      <c r="F82" s="3"/>
      <c r="G82" s="3">
        <v>1</v>
      </c>
      <c r="H82" s="3"/>
      <c r="I82" s="3">
        <v>6</v>
      </c>
      <c r="J82" s="3"/>
      <c r="K82" s="3"/>
      <c r="L82" s="3"/>
      <c r="M82" s="3">
        <f>SUM(E82:L82)</f>
        <v>7</v>
      </c>
      <c r="N82" s="17">
        <v>25</v>
      </c>
      <c r="O82" s="17">
        <f>M82*N82</f>
        <v>175</v>
      </c>
    </row>
    <row r="83" spans="1:15" x14ac:dyDescent="0.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18"/>
      <c r="O83" s="18"/>
    </row>
    <row r="84" spans="1:15" x14ac:dyDescent="0.3">
      <c r="A84" s="8" t="s">
        <v>23</v>
      </c>
      <c r="B84" s="3">
        <v>1167591</v>
      </c>
      <c r="C84" s="3" t="s">
        <v>74</v>
      </c>
      <c r="D84" s="3" t="s">
        <v>22</v>
      </c>
      <c r="E84" s="3"/>
      <c r="F84" s="3"/>
      <c r="G84" s="3"/>
      <c r="H84" s="3"/>
      <c r="I84" s="3">
        <v>4</v>
      </c>
      <c r="J84" s="3"/>
      <c r="K84" s="3"/>
      <c r="L84" s="3"/>
      <c r="M84" s="3">
        <f>SUM(E84:L84)</f>
        <v>4</v>
      </c>
      <c r="N84" s="17">
        <v>25</v>
      </c>
      <c r="O84" s="17">
        <f>M84*N84</f>
        <v>100</v>
      </c>
    </row>
    <row r="85" spans="1:15" x14ac:dyDescent="0.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18"/>
      <c r="O85" s="18"/>
    </row>
    <row r="86" spans="1:15" x14ac:dyDescent="0.3">
      <c r="A86" s="8" t="s">
        <v>23</v>
      </c>
      <c r="B86" s="3">
        <v>1167224</v>
      </c>
      <c r="C86" s="3" t="s">
        <v>74</v>
      </c>
      <c r="D86" s="3" t="s">
        <v>29</v>
      </c>
      <c r="E86" s="3"/>
      <c r="F86" s="3"/>
      <c r="G86" s="3">
        <v>9</v>
      </c>
      <c r="H86" s="3">
        <v>10</v>
      </c>
      <c r="I86" s="3">
        <v>1</v>
      </c>
      <c r="J86" s="3"/>
      <c r="K86" s="3"/>
      <c r="L86" s="3"/>
      <c r="M86" s="3">
        <f>SUM(E86:L86)</f>
        <v>20</v>
      </c>
      <c r="N86" s="17">
        <v>25</v>
      </c>
      <c r="O86" s="17">
        <f>M86*N86</f>
        <v>500</v>
      </c>
    </row>
    <row r="87" spans="1:15" x14ac:dyDescent="0.3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18"/>
      <c r="O87" s="18"/>
    </row>
    <row r="88" spans="1:15" x14ac:dyDescent="0.3">
      <c r="A88" s="7" t="s">
        <v>18</v>
      </c>
      <c r="B88" s="3">
        <v>1190206</v>
      </c>
      <c r="C88" s="3" t="s">
        <v>74</v>
      </c>
      <c r="D88" s="3" t="s">
        <v>20</v>
      </c>
      <c r="E88" s="3"/>
      <c r="F88" s="3"/>
      <c r="G88" s="3"/>
      <c r="H88" s="3">
        <v>1</v>
      </c>
      <c r="I88" s="3"/>
      <c r="J88" s="3"/>
      <c r="K88" s="3"/>
      <c r="L88" s="3"/>
      <c r="M88" s="3">
        <f>SUM(E88:L88)</f>
        <v>1</v>
      </c>
      <c r="N88" s="17">
        <v>25</v>
      </c>
      <c r="O88" s="17">
        <f>M88*N88</f>
        <v>25</v>
      </c>
    </row>
    <row r="89" spans="1:15" x14ac:dyDescent="0.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18"/>
      <c r="O89" s="18"/>
    </row>
    <row r="90" spans="1:15" x14ac:dyDescent="0.3">
      <c r="A90" s="8" t="s">
        <v>23</v>
      </c>
      <c r="B90" s="3">
        <v>1167219</v>
      </c>
      <c r="C90" s="3" t="s">
        <v>74</v>
      </c>
      <c r="D90" s="3" t="s">
        <v>22</v>
      </c>
      <c r="E90" s="3"/>
      <c r="F90" s="3"/>
      <c r="G90" s="3"/>
      <c r="H90" s="3"/>
      <c r="I90" s="3"/>
      <c r="J90" s="3">
        <v>1</v>
      </c>
      <c r="K90" s="3"/>
      <c r="L90" s="3"/>
      <c r="M90" s="3">
        <f>SUM(E90:L90)</f>
        <v>1</v>
      </c>
      <c r="N90" s="17">
        <v>25</v>
      </c>
      <c r="O90" s="17">
        <f>M90*N90</f>
        <v>25</v>
      </c>
    </row>
    <row r="91" spans="1:15" x14ac:dyDescent="0.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18"/>
      <c r="O91" s="18"/>
    </row>
    <row r="92" spans="1:15" x14ac:dyDescent="0.3">
      <c r="A92" s="8" t="s">
        <v>23</v>
      </c>
      <c r="B92" s="3">
        <v>1167223</v>
      </c>
      <c r="C92" s="3" t="s">
        <v>74</v>
      </c>
      <c r="D92" s="3" t="s">
        <v>25</v>
      </c>
      <c r="E92" s="3"/>
      <c r="F92" s="3">
        <v>6</v>
      </c>
      <c r="G92" s="3">
        <v>8</v>
      </c>
      <c r="H92" s="3">
        <v>15</v>
      </c>
      <c r="I92" s="3">
        <v>3</v>
      </c>
      <c r="J92" s="3">
        <v>1</v>
      </c>
      <c r="K92" s="3"/>
      <c r="L92" s="3"/>
      <c r="M92" s="3">
        <f>SUM(E92:L92)</f>
        <v>33</v>
      </c>
      <c r="N92" s="17">
        <v>25</v>
      </c>
      <c r="O92" s="17">
        <f>M92*N92</f>
        <v>825</v>
      </c>
    </row>
    <row r="93" spans="1:15" x14ac:dyDescent="0.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18"/>
      <c r="O93" s="18"/>
    </row>
    <row r="94" spans="1:15" x14ac:dyDescent="0.3">
      <c r="A94" s="8" t="s">
        <v>23</v>
      </c>
      <c r="B94" s="3">
        <v>1167221</v>
      </c>
      <c r="C94" s="3" t="s">
        <v>74</v>
      </c>
      <c r="D94" s="3" t="s">
        <v>42</v>
      </c>
      <c r="E94" s="3"/>
      <c r="F94" s="3"/>
      <c r="G94" s="3"/>
      <c r="H94" s="4">
        <v>49</v>
      </c>
      <c r="I94" s="3">
        <v>9</v>
      </c>
      <c r="J94" s="3">
        <v>4</v>
      </c>
      <c r="K94" s="3"/>
      <c r="L94" s="3"/>
      <c r="M94" s="3">
        <f>SUM(E94:L94)</f>
        <v>62</v>
      </c>
      <c r="N94" s="17">
        <v>25</v>
      </c>
      <c r="O94" s="17">
        <f>M94*N94</f>
        <v>1550</v>
      </c>
    </row>
    <row r="95" spans="1:15" x14ac:dyDescent="0.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18"/>
      <c r="O95" s="18"/>
    </row>
    <row r="96" spans="1:15" x14ac:dyDescent="0.3">
      <c r="A96" s="8" t="s">
        <v>23</v>
      </c>
      <c r="B96" s="3">
        <v>1167133</v>
      </c>
      <c r="C96" s="3" t="s">
        <v>74</v>
      </c>
      <c r="D96" s="3" t="s">
        <v>17</v>
      </c>
      <c r="E96" s="3"/>
      <c r="F96" s="3"/>
      <c r="G96" s="3">
        <v>1</v>
      </c>
      <c r="H96" s="3">
        <v>1</v>
      </c>
      <c r="I96" s="3"/>
      <c r="J96" s="3"/>
      <c r="K96" s="3"/>
      <c r="L96" s="3"/>
      <c r="M96" s="3">
        <f>SUM(E96:L96)</f>
        <v>2</v>
      </c>
      <c r="N96" s="17">
        <v>25</v>
      </c>
      <c r="O96" s="17">
        <f>M96*N96</f>
        <v>50</v>
      </c>
    </row>
    <row r="97" spans="1:15" x14ac:dyDescent="0.3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18"/>
      <c r="O97" s="18"/>
    </row>
    <row r="98" spans="1:15" x14ac:dyDescent="0.3">
      <c r="A98" s="8" t="s">
        <v>23</v>
      </c>
      <c r="B98" s="3">
        <v>2126303</v>
      </c>
      <c r="C98" s="3" t="s">
        <v>75</v>
      </c>
      <c r="D98" s="3" t="s">
        <v>76</v>
      </c>
      <c r="E98" s="3"/>
      <c r="F98" s="4">
        <v>25</v>
      </c>
      <c r="G98" s="3"/>
      <c r="H98" s="3"/>
      <c r="I98" s="3"/>
      <c r="J98" s="3"/>
      <c r="K98" s="3"/>
      <c r="L98" s="3"/>
      <c r="M98" s="3">
        <f>SUM(E98:L98)</f>
        <v>25</v>
      </c>
      <c r="N98" s="17">
        <v>25</v>
      </c>
      <c r="O98" s="17">
        <f>M98*N98</f>
        <v>625</v>
      </c>
    </row>
    <row r="99" spans="1:15" x14ac:dyDescent="0.3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17"/>
      <c r="O99" s="17"/>
    </row>
    <row r="100" spans="1:15" x14ac:dyDescent="0.3">
      <c r="A100" s="8" t="s">
        <v>23</v>
      </c>
      <c r="B100" s="3">
        <v>2126602</v>
      </c>
      <c r="C100" s="3" t="s">
        <v>77</v>
      </c>
      <c r="D100" s="3" t="s">
        <v>65</v>
      </c>
      <c r="E100" s="3"/>
      <c r="F100" s="4">
        <v>34</v>
      </c>
      <c r="G100" s="3"/>
      <c r="H100" s="3"/>
      <c r="I100" s="3"/>
      <c r="J100" s="3"/>
      <c r="K100" s="3"/>
      <c r="L100" s="3"/>
      <c r="M100" s="3">
        <f>SUM(E100:L100)</f>
        <v>34</v>
      </c>
      <c r="N100" s="17">
        <v>30</v>
      </c>
      <c r="O100" s="17">
        <f>M100*N100</f>
        <v>1020</v>
      </c>
    </row>
    <row r="101" spans="1:15" x14ac:dyDescent="0.3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18"/>
      <c r="O101" s="18"/>
    </row>
    <row r="102" spans="1:15" x14ac:dyDescent="0.3">
      <c r="A102" s="8" t="s">
        <v>23</v>
      </c>
      <c r="B102" s="3">
        <v>1232205</v>
      </c>
      <c r="C102" s="3" t="s">
        <v>78</v>
      </c>
      <c r="D102" s="3" t="s">
        <v>17</v>
      </c>
      <c r="E102" s="3"/>
      <c r="F102" s="3">
        <v>4</v>
      </c>
      <c r="G102" s="3">
        <v>10</v>
      </c>
      <c r="H102" s="3"/>
      <c r="I102" s="3"/>
      <c r="J102" s="3"/>
      <c r="K102" s="3"/>
      <c r="L102" s="3"/>
      <c r="M102" s="3">
        <f>SUM(E102:L102)</f>
        <v>14</v>
      </c>
      <c r="N102" s="17">
        <v>40</v>
      </c>
      <c r="O102" s="17">
        <f>M102*N102</f>
        <v>560</v>
      </c>
    </row>
    <row r="103" spans="1:15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18"/>
      <c r="O103" s="18"/>
    </row>
    <row r="104" spans="1:15" x14ac:dyDescent="0.3">
      <c r="A104" s="8" t="s">
        <v>23</v>
      </c>
      <c r="B104" s="3">
        <v>2126502</v>
      </c>
      <c r="C104" s="3" t="s">
        <v>79</v>
      </c>
      <c r="D104" s="3" t="s">
        <v>68</v>
      </c>
      <c r="E104" s="3"/>
      <c r="F104" s="4">
        <v>30</v>
      </c>
      <c r="G104" s="3"/>
      <c r="H104" s="3"/>
      <c r="I104" s="3"/>
      <c r="J104" s="3"/>
      <c r="K104" s="3"/>
      <c r="L104" s="3"/>
      <c r="M104" s="3">
        <f>SUM(E104:L104)</f>
        <v>30</v>
      </c>
      <c r="N104" s="17">
        <v>25</v>
      </c>
      <c r="O104" s="17">
        <f>M104*N104</f>
        <v>750</v>
      </c>
    </row>
    <row r="105" spans="1:15" x14ac:dyDescent="0.3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18"/>
      <c r="O105" s="18"/>
    </row>
    <row r="106" spans="1:15" x14ac:dyDescent="0.3">
      <c r="A106" s="8" t="s">
        <v>23</v>
      </c>
      <c r="B106" s="3">
        <v>2178205</v>
      </c>
      <c r="C106" s="3" t="s">
        <v>80</v>
      </c>
      <c r="D106" s="3" t="s">
        <v>17</v>
      </c>
      <c r="E106" s="3"/>
      <c r="F106" s="3"/>
      <c r="G106" s="3">
        <v>3</v>
      </c>
      <c r="H106" s="3"/>
      <c r="I106" s="3"/>
      <c r="J106" s="3"/>
      <c r="K106" s="3"/>
      <c r="L106" s="3"/>
      <c r="M106" s="3">
        <f>SUM(E106:L106)</f>
        <v>3</v>
      </c>
      <c r="N106" s="17">
        <v>25</v>
      </c>
      <c r="O106" s="17">
        <f>M106*N106</f>
        <v>75</v>
      </c>
    </row>
    <row r="107" spans="1:15" x14ac:dyDescent="0.3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18"/>
      <c r="O107" s="18"/>
    </row>
    <row r="108" spans="1:15" x14ac:dyDescent="0.3">
      <c r="A108" s="8" t="s">
        <v>23</v>
      </c>
      <c r="B108" s="3">
        <v>2160202</v>
      </c>
      <c r="C108" s="3" t="s">
        <v>81</v>
      </c>
      <c r="D108" s="3" t="s">
        <v>31</v>
      </c>
      <c r="E108" s="3"/>
      <c r="F108" s="3"/>
      <c r="G108" s="3">
        <v>5</v>
      </c>
      <c r="H108" s="3">
        <v>6</v>
      </c>
      <c r="I108" s="3">
        <v>6</v>
      </c>
      <c r="J108" s="3">
        <v>3</v>
      </c>
      <c r="K108" s="3"/>
      <c r="L108" s="3"/>
      <c r="M108" s="3">
        <f>SUM(E108:L108)</f>
        <v>20</v>
      </c>
      <c r="N108" s="17">
        <v>15</v>
      </c>
      <c r="O108" s="17">
        <f>M108*N108</f>
        <v>300</v>
      </c>
    </row>
    <row r="109" spans="1:15" x14ac:dyDescent="0.3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18"/>
      <c r="O109" s="18"/>
    </row>
    <row r="110" spans="1:15" x14ac:dyDescent="0.3">
      <c r="A110" s="7" t="s">
        <v>18</v>
      </c>
      <c r="B110" s="3">
        <v>1236203</v>
      </c>
      <c r="C110" s="3" t="s">
        <v>82</v>
      </c>
      <c r="D110" s="3" t="s">
        <v>31</v>
      </c>
      <c r="E110" s="3"/>
      <c r="F110" s="3">
        <v>8</v>
      </c>
      <c r="G110" s="3">
        <v>15</v>
      </c>
      <c r="H110" s="3">
        <v>2</v>
      </c>
      <c r="I110" s="3"/>
      <c r="J110" s="3">
        <v>1</v>
      </c>
      <c r="K110" s="3"/>
      <c r="L110" s="3"/>
      <c r="M110" s="3">
        <f>SUM(E110:L110)</f>
        <v>26</v>
      </c>
      <c r="N110" s="17">
        <v>30</v>
      </c>
      <c r="O110" s="17">
        <f>M110*N110</f>
        <v>780</v>
      </c>
    </row>
    <row r="111" spans="1:15" x14ac:dyDescent="0.3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18"/>
      <c r="O111" s="18"/>
    </row>
    <row r="112" spans="1:15" x14ac:dyDescent="0.3">
      <c r="A112" s="8" t="s">
        <v>23</v>
      </c>
      <c r="B112" s="3">
        <v>2153202</v>
      </c>
      <c r="C112" s="3" t="s">
        <v>83</v>
      </c>
      <c r="D112" s="3" t="s">
        <v>31</v>
      </c>
      <c r="E112" s="3"/>
      <c r="F112" s="3"/>
      <c r="G112" s="3"/>
      <c r="H112" s="3"/>
      <c r="I112" s="3"/>
      <c r="J112" s="3">
        <v>7</v>
      </c>
      <c r="K112" s="3">
        <v>8</v>
      </c>
      <c r="L112" s="3">
        <v>1</v>
      </c>
      <c r="M112" s="3">
        <f>SUM(E112:L112)</f>
        <v>16</v>
      </c>
      <c r="N112" s="17">
        <v>30</v>
      </c>
      <c r="O112" s="17">
        <f>M112*N112</f>
        <v>480</v>
      </c>
    </row>
    <row r="113" spans="1:15" x14ac:dyDescent="0.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18"/>
      <c r="O113" s="18"/>
    </row>
    <row r="114" spans="1:15" x14ac:dyDescent="0.3">
      <c r="A114" s="8" t="s">
        <v>23</v>
      </c>
      <c r="B114" s="3">
        <v>3063202</v>
      </c>
      <c r="C114" s="3" t="s">
        <v>84</v>
      </c>
      <c r="D114" s="3" t="s">
        <v>31</v>
      </c>
      <c r="E114" s="3"/>
      <c r="F114" s="3"/>
      <c r="G114" s="4">
        <v>39</v>
      </c>
      <c r="H114" s="3"/>
      <c r="I114" s="3"/>
      <c r="J114" s="3"/>
      <c r="K114" s="3"/>
      <c r="L114" s="3"/>
      <c r="M114" s="3">
        <f>SUM(E114:L114)</f>
        <v>39</v>
      </c>
      <c r="N114" s="17">
        <v>20</v>
      </c>
      <c r="O114" s="17">
        <f>M114*N114</f>
        <v>780</v>
      </c>
    </row>
    <row r="115" spans="1:15" x14ac:dyDescent="0.3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18"/>
      <c r="O115" s="18"/>
    </row>
    <row r="116" spans="1:15" x14ac:dyDescent="0.3">
      <c r="A116" s="7" t="s">
        <v>18</v>
      </c>
      <c r="B116" s="3">
        <v>8078496</v>
      </c>
      <c r="C116" s="3" t="s">
        <v>85</v>
      </c>
      <c r="D116" s="3" t="s">
        <v>86</v>
      </c>
      <c r="E116" s="3"/>
      <c r="F116" s="3"/>
      <c r="G116" s="3"/>
      <c r="H116" s="3"/>
      <c r="I116" s="3">
        <v>10</v>
      </c>
      <c r="J116" s="3"/>
      <c r="K116" s="3"/>
      <c r="L116" s="3"/>
      <c r="M116" s="3">
        <f>SUM(E116:L116)</f>
        <v>10</v>
      </c>
      <c r="N116" s="17">
        <v>20</v>
      </c>
      <c r="O116" s="17">
        <f>M116*N116</f>
        <v>200</v>
      </c>
    </row>
    <row r="117" spans="1:15" x14ac:dyDescent="0.3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18"/>
      <c r="O117" s="18"/>
    </row>
    <row r="118" spans="1:15" x14ac:dyDescent="0.3">
      <c r="A118" s="8" t="s">
        <v>23</v>
      </c>
      <c r="B118" s="3">
        <v>8137211</v>
      </c>
      <c r="C118" s="3" t="s">
        <v>85</v>
      </c>
      <c r="D118" s="3" t="s">
        <v>27</v>
      </c>
      <c r="E118" s="3"/>
      <c r="F118" s="4">
        <v>40</v>
      </c>
      <c r="G118" s="4">
        <v>141</v>
      </c>
      <c r="H118" s="4">
        <v>71</v>
      </c>
      <c r="I118" s="3"/>
      <c r="J118" s="3"/>
      <c r="K118" s="3"/>
      <c r="L118" s="3"/>
      <c r="M118" s="3">
        <f>SUM(E118:L118)</f>
        <v>252</v>
      </c>
      <c r="N118" s="17">
        <v>20</v>
      </c>
      <c r="O118" s="17">
        <f>M118*N118</f>
        <v>5040</v>
      </c>
    </row>
    <row r="119" spans="1:15" x14ac:dyDescent="0.3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18"/>
      <c r="O119" s="18"/>
    </row>
    <row r="120" spans="1:15" x14ac:dyDescent="0.3">
      <c r="A120" s="8" t="s">
        <v>23</v>
      </c>
      <c r="B120" s="3">
        <v>8137206</v>
      </c>
      <c r="C120" s="3" t="s">
        <v>85</v>
      </c>
      <c r="D120" s="3" t="s">
        <v>20</v>
      </c>
      <c r="E120" s="3"/>
      <c r="F120" s="4">
        <v>34</v>
      </c>
      <c r="G120" s="3"/>
      <c r="H120" s="3">
        <v>9</v>
      </c>
      <c r="I120" s="3">
        <v>2</v>
      </c>
      <c r="J120" s="3">
        <v>13</v>
      </c>
      <c r="K120" s="3"/>
      <c r="L120" s="3"/>
      <c r="M120" s="3">
        <f>SUM(E120:L120)</f>
        <v>58</v>
      </c>
      <c r="N120" s="17">
        <v>20</v>
      </c>
      <c r="O120" s="17">
        <f>M120*N120</f>
        <v>1160</v>
      </c>
    </row>
    <row r="121" spans="1:15" x14ac:dyDescent="0.3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18"/>
      <c r="O121" s="18"/>
    </row>
    <row r="122" spans="1:15" x14ac:dyDescent="0.3">
      <c r="A122" s="8" t="s">
        <v>23</v>
      </c>
      <c r="B122" s="3">
        <v>8137210</v>
      </c>
      <c r="C122" s="3" t="s">
        <v>87</v>
      </c>
      <c r="D122" s="3" t="s">
        <v>22</v>
      </c>
      <c r="E122" s="3"/>
      <c r="F122" s="4">
        <v>100</v>
      </c>
      <c r="G122" s="4">
        <v>153</v>
      </c>
      <c r="H122" s="4">
        <v>76</v>
      </c>
      <c r="I122" s="4">
        <v>28</v>
      </c>
      <c r="J122" s="4">
        <v>23</v>
      </c>
      <c r="K122" s="3"/>
      <c r="L122" s="3"/>
      <c r="M122" s="3">
        <f>SUM(E122:L122)</f>
        <v>380</v>
      </c>
      <c r="N122" s="17">
        <v>20</v>
      </c>
      <c r="O122" s="17">
        <f>M122*N122</f>
        <v>7600</v>
      </c>
    </row>
    <row r="123" spans="1:15" x14ac:dyDescent="0.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18"/>
      <c r="O123" s="18"/>
    </row>
    <row r="124" spans="1:15" x14ac:dyDescent="0.3">
      <c r="A124" s="7" t="s">
        <v>18</v>
      </c>
      <c r="B124" s="3">
        <v>8078808</v>
      </c>
      <c r="C124" s="3" t="s">
        <v>88</v>
      </c>
      <c r="D124" s="3" t="s">
        <v>89</v>
      </c>
      <c r="E124" s="3"/>
      <c r="F124" s="3"/>
      <c r="G124" s="3"/>
      <c r="H124" s="3"/>
      <c r="I124" s="3">
        <v>17</v>
      </c>
      <c r="J124" s="3"/>
      <c r="K124" s="3"/>
      <c r="L124" s="3"/>
      <c r="M124" s="3">
        <f>SUM(E124:L124)</f>
        <v>17</v>
      </c>
      <c r="N124" s="17">
        <v>20</v>
      </c>
      <c r="O124" s="17">
        <f>M124*N124</f>
        <v>340</v>
      </c>
    </row>
    <row r="125" spans="1:15" x14ac:dyDescent="0.3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18"/>
      <c r="O125" s="18"/>
    </row>
    <row r="126" spans="1:15" x14ac:dyDescent="0.3">
      <c r="A126" s="7" t="s">
        <v>18</v>
      </c>
      <c r="B126" s="3">
        <v>8142091</v>
      </c>
      <c r="C126" s="3" t="s">
        <v>90</v>
      </c>
      <c r="D126" s="3" t="s">
        <v>60</v>
      </c>
      <c r="E126" s="3">
        <v>1</v>
      </c>
      <c r="F126" s="3">
        <v>12</v>
      </c>
      <c r="G126" s="3"/>
      <c r="H126" s="3">
        <v>1</v>
      </c>
      <c r="I126" s="3"/>
      <c r="J126" s="3"/>
      <c r="K126" s="3"/>
      <c r="L126" s="3"/>
      <c r="M126" s="3">
        <f>SUM(E126:L126)</f>
        <v>14</v>
      </c>
      <c r="N126" s="17">
        <v>18</v>
      </c>
      <c r="O126" s="17">
        <f>M126*N126</f>
        <v>252</v>
      </c>
    </row>
    <row r="127" spans="1:15" x14ac:dyDescent="0.3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18"/>
      <c r="O127" s="18"/>
    </row>
    <row r="128" spans="1:15" x14ac:dyDescent="0.3">
      <c r="A128" s="7" t="s">
        <v>18</v>
      </c>
      <c r="B128" s="3">
        <v>8142491</v>
      </c>
      <c r="C128" s="3" t="s">
        <v>90</v>
      </c>
      <c r="D128" s="3" t="s">
        <v>34</v>
      </c>
      <c r="E128" s="3"/>
      <c r="F128" s="3"/>
      <c r="G128" s="3">
        <v>4</v>
      </c>
      <c r="H128" s="3"/>
      <c r="I128" s="3">
        <v>3</v>
      </c>
      <c r="J128" s="3"/>
      <c r="K128" s="3"/>
      <c r="L128" s="3"/>
      <c r="M128" s="3">
        <f>SUM(E128:L128)</f>
        <v>7</v>
      </c>
      <c r="N128" s="17">
        <v>18</v>
      </c>
      <c r="O128" s="17">
        <f>M128*N128</f>
        <v>126</v>
      </c>
    </row>
    <row r="129" spans="1:15" x14ac:dyDescent="0.3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18"/>
      <c r="O129" s="18"/>
    </row>
    <row r="130" spans="1:15" x14ac:dyDescent="0.3">
      <c r="A130" s="8" t="s">
        <v>23</v>
      </c>
      <c r="B130" s="3">
        <v>8137205</v>
      </c>
      <c r="C130" s="3" t="s">
        <v>91</v>
      </c>
      <c r="D130" s="3" t="s">
        <v>17</v>
      </c>
      <c r="E130" s="3"/>
      <c r="F130" s="4">
        <v>87</v>
      </c>
      <c r="G130" s="4">
        <v>201</v>
      </c>
      <c r="H130" s="4">
        <v>89</v>
      </c>
      <c r="I130" s="4">
        <v>35</v>
      </c>
      <c r="J130" s="3"/>
      <c r="K130" s="3"/>
      <c r="L130" s="3"/>
      <c r="M130" s="3">
        <f>SUM(E130:L130)</f>
        <v>412</v>
      </c>
      <c r="N130" s="17">
        <v>20</v>
      </c>
      <c r="O130" s="17">
        <f>M130*N130</f>
        <v>8240</v>
      </c>
    </row>
    <row r="131" spans="1:15" x14ac:dyDescent="0.3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18"/>
      <c r="O131" s="18"/>
    </row>
    <row r="132" spans="1:15" x14ac:dyDescent="0.3">
      <c r="A132" s="8" t="s">
        <v>23</v>
      </c>
      <c r="B132" s="3">
        <v>1179202</v>
      </c>
      <c r="C132" s="3" t="s">
        <v>92</v>
      </c>
      <c r="D132" s="3" t="s">
        <v>31</v>
      </c>
      <c r="E132" s="3"/>
      <c r="F132" s="3"/>
      <c r="G132" s="3">
        <v>1</v>
      </c>
      <c r="H132" s="3"/>
      <c r="I132" s="3"/>
      <c r="J132" s="3"/>
      <c r="K132" s="4">
        <v>32</v>
      </c>
      <c r="L132" s="3"/>
      <c r="M132" s="3">
        <f>SUM(E132:L132)</f>
        <v>33</v>
      </c>
      <c r="N132" s="17">
        <v>20</v>
      </c>
      <c r="O132" s="17">
        <f>M132*N132</f>
        <v>660</v>
      </c>
    </row>
    <row r="133" spans="1:15" x14ac:dyDescent="0.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18"/>
      <c r="O133" s="18"/>
    </row>
    <row r="134" spans="1:15" x14ac:dyDescent="0.3">
      <c r="A134" s="7" t="s">
        <v>18</v>
      </c>
      <c r="B134" s="3">
        <v>8077302</v>
      </c>
      <c r="C134" s="3" t="s">
        <v>93</v>
      </c>
      <c r="D134" s="3" t="s">
        <v>94</v>
      </c>
      <c r="E134" s="3">
        <v>6</v>
      </c>
      <c r="F134" s="3"/>
      <c r="G134" s="3"/>
      <c r="H134" s="3"/>
      <c r="I134" s="3"/>
      <c r="J134" s="3"/>
      <c r="K134" s="3"/>
      <c r="L134" s="3"/>
      <c r="M134" s="3">
        <f>SUM(E134:L134)</f>
        <v>6</v>
      </c>
      <c r="N134" s="17">
        <v>15</v>
      </c>
      <c r="O134" s="17">
        <f>M134*N134</f>
        <v>90</v>
      </c>
    </row>
    <row r="135" spans="1:15" x14ac:dyDescent="0.3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18"/>
      <c r="O135" s="18"/>
    </row>
    <row r="136" spans="1:15" x14ac:dyDescent="0.3">
      <c r="A136" s="7" t="s">
        <v>18</v>
      </c>
      <c r="B136" s="3">
        <v>8077403</v>
      </c>
      <c r="C136" s="3" t="s">
        <v>93</v>
      </c>
      <c r="D136" s="3" t="s">
        <v>95</v>
      </c>
      <c r="E136" s="3">
        <v>3</v>
      </c>
      <c r="F136" s="3"/>
      <c r="G136" s="3"/>
      <c r="H136" s="3"/>
      <c r="I136" s="3"/>
      <c r="J136" s="3"/>
      <c r="K136" s="3"/>
      <c r="L136" s="3"/>
      <c r="M136" s="3">
        <f>SUM(E136:L136)</f>
        <v>3</v>
      </c>
      <c r="N136" s="17">
        <v>15</v>
      </c>
      <c r="O136" s="17">
        <f>M136*N136</f>
        <v>45</v>
      </c>
    </row>
    <row r="137" spans="1:15" x14ac:dyDescent="0.3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18"/>
      <c r="O137" s="18"/>
    </row>
    <row r="138" spans="1:15" x14ac:dyDescent="0.3">
      <c r="A138" s="4" t="s">
        <v>15</v>
      </c>
      <c r="B138" s="3">
        <v>1169209</v>
      </c>
      <c r="C138" s="3" t="s">
        <v>96</v>
      </c>
      <c r="D138" s="3" t="s">
        <v>25</v>
      </c>
      <c r="E138" s="3"/>
      <c r="F138" s="4">
        <v>30</v>
      </c>
      <c r="G138" s="3">
        <v>6</v>
      </c>
      <c r="H138" s="3"/>
      <c r="I138" s="3"/>
      <c r="J138" s="3"/>
      <c r="K138" s="3"/>
      <c r="L138" s="3"/>
      <c r="M138" s="3">
        <f>SUM(E138:L138)</f>
        <v>36</v>
      </c>
      <c r="N138" s="17">
        <v>20</v>
      </c>
      <c r="O138" s="17">
        <f>M138*N138</f>
        <v>720</v>
      </c>
    </row>
    <row r="139" spans="1:15" x14ac:dyDescent="0.3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18"/>
      <c r="O139" s="18"/>
    </row>
    <row r="140" spans="1:15" x14ac:dyDescent="0.3">
      <c r="A140" s="4" t="s">
        <v>15</v>
      </c>
      <c r="B140" s="3">
        <v>1183945</v>
      </c>
      <c r="C140" s="3" t="s">
        <v>97</v>
      </c>
      <c r="D140" s="3" t="s">
        <v>98</v>
      </c>
      <c r="E140" s="3"/>
      <c r="F140" s="3"/>
      <c r="G140" s="3"/>
      <c r="H140" s="3"/>
      <c r="I140" s="3">
        <v>2</v>
      </c>
      <c r="J140" s="3"/>
      <c r="K140" s="3"/>
      <c r="L140" s="3"/>
      <c r="M140" s="3">
        <f>SUM(E140:L140)</f>
        <v>2</v>
      </c>
      <c r="N140" s="17">
        <v>40</v>
      </c>
      <c r="O140" s="17">
        <f>M140*N140</f>
        <v>80</v>
      </c>
    </row>
    <row r="141" spans="1:15" x14ac:dyDescent="0.3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18"/>
      <c r="O141" s="18"/>
    </row>
    <row r="142" spans="1:15" x14ac:dyDescent="0.3">
      <c r="A142" s="7" t="s">
        <v>18</v>
      </c>
      <c r="B142" s="3">
        <v>1181591</v>
      </c>
      <c r="C142" s="3" t="s">
        <v>99</v>
      </c>
      <c r="D142" s="3" t="s">
        <v>65</v>
      </c>
      <c r="E142" s="3"/>
      <c r="F142" s="3"/>
      <c r="G142" s="3"/>
      <c r="H142" s="3"/>
      <c r="I142" s="3"/>
      <c r="J142" s="3">
        <v>3</v>
      </c>
      <c r="K142" s="3"/>
      <c r="L142" s="3"/>
      <c r="M142" s="3">
        <f>SUM(E142:L142)</f>
        <v>3</v>
      </c>
      <c r="N142" s="17">
        <v>40</v>
      </c>
      <c r="O142" s="17">
        <f>M142*N142</f>
        <v>120</v>
      </c>
    </row>
    <row r="143" spans="1:15" x14ac:dyDescent="0.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18"/>
      <c r="O143" s="18"/>
    </row>
    <row r="144" spans="1:15" x14ac:dyDescent="0.3">
      <c r="A144" s="7" t="s">
        <v>18</v>
      </c>
      <c r="B144" s="3">
        <v>1247495</v>
      </c>
      <c r="C144" s="3" t="s">
        <v>100</v>
      </c>
      <c r="D144" s="3" t="s">
        <v>101</v>
      </c>
      <c r="E144" s="3"/>
      <c r="F144" s="3"/>
      <c r="G144" s="3"/>
      <c r="H144" s="3">
        <v>9</v>
      </c>
      <c r="I144" s="3"/>
      <c r="J144" s="3"/>
      <c r="K144" s="3"/>
      <c r="L144" s="3"/>
      <c r="M144" s="3">
        <f>SUM(E144:L144)</f>
        <v>9</v>
      </c>
      <c r="N144" s="17">
        <v>30</v>
      </c>
      <c r="O144" s="17">
        <f>M144*N144</f>
        <v>270</v>
      </c>
    </row>
    <row r="145" spans="1:15" x14ac:dyDescent="0.3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18"/>
      <c r="O145" s="18"/>
    </row>
    <row r="146" spans="1:15" x14ac:dyDescent="0.3">
      <c r="A146" s="8" t="s">
        <v>23</v>
      </c>
      <c r="B146" s="3"/>
      <c r="C146" s="3" t="s">
        <v>102</v>
      </c>
      <c r="D146" s="3" t="s">
        <v>103</v>
      </c>
      <c r="E146" s="3"/>
      <c r="F146" s="3"/>
      <c r="G146" s="3"/>
      <c r="H146" s="3"/>
      <c r="I146" s="3">
        <v>16</v>
      </c>
      <c r="J146" s="3">
        <v>8</v>
      </c>
      <c r="K146" s="3"/>
      <c r="L146" s="3"/>
      <c r="M146" s="3">
        <f>SUM(E146:L146)</f>
        <v>24</v>
      </c>
      <c r="N146" s="17">
        <v>30</v>
      </c>
      <c r="O146" s="17">
        <f>M146*N146</f>
        <v>720</v>
      </c>
    </row>
    <row r="147" spans="1:15" x14ac:dyDescent="0.3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18"/>
      <c r="O147" s="18"/>
    </row>
    <row r="148" spans="1:15" x14ac:dyDescent="0.3">
      <c r="A148" s="8" t="s">
        <v>23</v>
      </c>
      <c r="B148" s="3">
        <v>8137208</v>
      </c>
      <c r="C148" s="3" t="s">
        <v>104</v>
      </c>
      <c r="D148" s="3" t="s">
        <v>105</v>
      </c>
      <c r="E148" s="3"/>
      <c r="F148" s="4">
        <v>123</v>
      </c>
      <c r="G148" s="4">
        <v>130</v>
      </c>
      <c r="H148" s="4">
        <v>71</v>
      </c>
      <c r="I148" s="4">
        <v>26</v>
      </c>
      <c r="J148" s="3"/>
      <c r="K148" s="3"/>
      <c r="L148" s="3"/>
      <c r="M148" s="3">
        <f>SUM(E148:L148)</f>
        <v>350</v>
      </c>
      <c r="N148" s="17">
        <v>20</v>
      </c>
      <c r="O148" s="17">
        <f>M148*N148</f>
        <v>7000</v>
      </c>
    </row>
    <row r="149" spans="1:15" x14ac:dyDescent="0.3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18"/>
      <c r="O149" s="18"/>
    </row>
    <row r="150" spans="1:15" x14ac:dyDescent="0.3">
      <c r="A150" s="9" t="s">
        <v>23</v>
      </c>
      <c r="B150" s="6">
        <v>2262134</v>
      </c>
      <c r="C150" s="3" t="s">
        <v>106</v>
      </c>
      <c r="D150" s="3" t="s">
        <v>17</v>
      </c>
      <c r="E150" s="3"/>
      <c r="F150" s="3"/>
      <c r="G150" s="3"/>
      <c r="H150" s="3"/>
      <c r="I150" s="3"/>
      <c r="J150" s="3">
        <v>23</v>
      </c>
      <c r="K150" s="6"/>
      <c r="L150" s="6"/>
      <c r="M150" s="3">
        <f>SUM(E150:L150)</f>
        <v>23</v>
      </c>
      <c r="N150" s="17">
        <v>35</v>
      </c>
      <c r="O150" s="17">
        <f>M150*N150</f>
        <v>805</v>
      </c>
    </row>
    <row r="151" spans="1:15" x14ac:dyDescent="0.3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18"/>
      <c r="O151" s="18"/>
    </row>
    <row r="152" spans="1:15" x14ac:dyDescent="0.3">
      <c r="A152" s="8" t="s">
        <v>23</v>
      </c>
      <c r="B152" s="3">
        <v>3067704</v>
      </c>
      <c r="C152" s="3" t="s">
        <v>107</v>
      </c>
      <c r="D152" s="3" t="s">
        <v>108</v>
      </c>
      <c r="E152" s="3"/>
      <c r="F152" s="3">
        <v>2</v>
      </c>
      <c r="G152" s="3">
        <v>2</v>
      </c>
      <c r="H152" s="3">
        <v>3</v>
      </c>
      <c r="I152" s="3">
        <v>2</v>
      </c>
      <c r="J152" s="3"/>
      <c r="K152" s="3">
        <v>1</v>
      </c>
      <c r="L152" s="3"/>
      <c r="M152" s="3">
        <f>SUM(E152:L152)</f>
        <v>10</v>
      </c>
      <c r="N152" s="17">
        <v>45</v>
      </c>
      <c r="O152" s="17">
        <f>M152*N152</f>
        <v>450</v>
      </c>
    </row>
    <row r="153" spans="1:15" x14ac:dyDescent="0.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18"/>
      <c r="O153" s="18"/>
    </row>
    <row r="154" spans="1:15" x14ac:dyDescent="0.3">
      <c r="A154" s="8" t="s">
        <v>23</v>
      </c>
      <c r="B154" s="3">
        <v>3067146</v>
      </c>
      <c r="C154" s="3" t="s">
        <v>107</v>
      </c>
      <c r="D154" s="3" t="s">
        <v>109</v>
      </c>
      <c r="E154" s="3"/>
      <c r="F154" s="3">
        <v>1</v>
      </c>
      <c r="G154" s="3">
        <v>5</v>
      </c>
      <c r="H154" s="3">
        <v>4</v>
      </c>
      <c r="I154" s="3">
        <v>2</v>
      </c>
      <c r="J154" s="3"/>
      <c r="K154" s="3">
        <v>1</v>
      </c>
      <c r="L154" s="3"/>
      <c r="M154" s="3">
        <f>SUM(E154:L154)</f>
        <v>13</v>
      </c>
      <c r="N154" s="17">
        <v>45</v>
      </c>
      <c r="O154" s="17">
        <f>M154*N154</f>
        <v>585</v>
      </c>
    </row>
    <row r="155" spans="1:15" x14ac:dyDescent="0.3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18"/>
      <c r="O155" s="18"/>
    </row>
    <row r="156" spans="1:15" x14ac:dyDescent="0.3">
      <c r="A156" s="8" t="s">
        <v>23</v>
      </c>
      <c r="B156" s="3">
        <v>3067709</v>
      </c>
      <c r="C156" s="3" t="s">
        <v>107</v>
      </c>
      <c r="D156" s="3" t="s">
        <v>110</v>
      </c>
      <c r="E156" s="3"/>
      <c r="F156" s="3">
        <v>1</v>
      </c>
      <c r="G156" s="3">
        <v>5</v>
      </c>
      <c r="H156" s="3">
        <v>5</v>
      </c>
      <c r="I156" s="3">
        <v>2</v>
      </c>
      <c r="J156" s="3">
        <v>1</v>
      </c>
      <c r="K156" s="3">
        <v>1</v>
      </c>
      <c r="L156" s="3"/>
      <c r="M156" s="3">
        <f>SUM(E156:L156)</f>
        <v>15</v>
      </c>
      <c r="N156" s="17">
        <v>45</v>
      </c>
      <c r="O156" s="17">
        <f>M156*N156</f>
        <v>675</v>
      </c>
    </row>
    <row r="157" spans="1:15" x14ac:dyDescent="0.3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18"/>
      <c r="O157" s="18"/>
    </row>
    <row r="158" spans="1:15" x14ac:dyDescent="0.3">
      <c r="A158" s="8" t="s">
        <v>23</v>
      </c>
      <c r="B158" s="3">
        <v>3067423</v>
      </c>
      <c r="C158" s="3" t="s">
        <v>107</v>
      </c>
      <c r="D158" s="3" t="s">
        <v>111</v>
      </c>
      <c r="E158" s="3"/>
      <c r="F158" s="3">
        <v>5</v>
      </c>
      <c r="G158" s="3">
        <v>4</v>
      </c>
      <c r="H158" s="3">
        <v>5</v>
      </c>
      <c r="I158" s="3">
        <v>2</v>
      </c>
      <c r="J158" s="3">
        <v>1</v>
      </c>
      <c r="K158" s="3">
        <v>1</v>
      </c>
      <c r="L158" s="3"/>
      <c r="M158" s="3">
        <f>SUM(E158:L158)</f>
        <v>18</v>
      </c>
      <c r="N158" s="17">
        <v>45</v>
      </c>
      <c r="O158" s="17">
        <f>M158*N158</f>
        <v>810</v>
      </c>
    </row>
    <row r="159" spans="1:15" x14ac:dyDescent="0.3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18"/>
      <c r="O159" s="18"/>
    </row>
    <row r="160" spans="1:15" x14ac:dyDescent="0.3">
      <c r="A160" s="8" t="s">
        <v>23</v>
      </c>
      <c r="B160" s="3">
        <v>3067808</v>
      </c>
      <c r="C160" s="3" t="s">
        <v>107</v>
      </c>
      <c r="D160" s="3" t="s">
        <v>112</v>
      </c>
      <c r="E160" s="3"/>
      <c r="F160" s="3">
        <v>1</v>
      </c>
      <c r="G160" s="3">
        <v>4</v>
      </c>
      <c r="H160" s="3">
        <v>5</v>
      </c>
      <c r="I160" s="3">
        <v>2</v>
      </c>
      <c r="J160" s="3">
        <v>1</v>
      </c>
      <c r="K160" s="3">
        <v>1</v>
      </c>
      <c r="L160" s="3"/>
      <c r="M160" s="3">
        <f>SUM(E160:L160)</f>
        <v>14</v>
      </c>
      <c r="N160" s="17">
        <v>45</v>
      </c>
      <c r="O160" s="17">
        <f>M160*N160</f>
        <v>630</v>
      </c>
    </row>
    <row r="161" spans="1:15" x14ac:dyDescent="0.3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18"/>
      <c r="O161" s="18"/>
    </row>
    <row r="162" spans="1:15" x14ac:dyDescent="0.3">
      <c r="A162" s="8" t="s">
        <v>23</v>
      </c>
      <c r="B162" s="3">
        <v>3067394</v>
      </c>
      <c r="C162" s="3" t="s">
        <v>107</v>
      </c>
      <c r="D162" s="3" t="s">
        <v>113</v>
      </c>
      <c r="E162" s="3"/>
      <c r="F162" s="3">
        <v>1</v>
      </c>
      <c r="G162" s="3">
        <v>4</v>
      </c>
      <c r="H162" s="3">
        <v>5</v>
      </c>
      <c r="I162" s="3">
        <v>2</v>
      </c>
      <c r="J162" s="3">
        <v>1</v>
      </c>
      <c r="K162" s="3"/>
      <c r="L162" s="3"/>
      <c r="M162" s="3">
        <f>SUM(E162:L162)</f>
        <v>13</v>
      </c>
      <c r="N162" s="17">
        <v>45</v>
      </c>
      <c r="O162" s="17">
        <f>M162*N162</f>
        <v>585</v>
      </c>
    </row>
    <row r="163" spans="1:15" x14ac:dyDescent="0.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18"/>
      <c r="O163" s="18"/>
    </row>
    <row r="164" spans="1:15" x14ac:dyDescent="0.3">
      <c r="A164" s="8" t="s">
        <v>23</v>
      </c>
      <c r="B164" s="3">
        <v>30671302</v>
      </c>
      <c r="C164" s="3" t="s">
        <v>114</v>
      </c>
      <c r="D164" s="3" t="s">
        <v>94</v>
      </c>
      <c r="E164" s="3"/>
      <c r="F164" s="3">
        <v>1</v>
      </c>
      <c r="G164" s="3">
        <v>3</v>
      </c>
      <c r="H164" s="3">
        <v>4</v>
      </c>
      <c r="I164" s="3">
        <v>1</v>
      </c>
      <c r="J164" s="3">
        <v>1</v>
      </c>
      <c r="K164" s="3">
        <v>1</v>
      </c>
      <c r="L164" s="3"/>
      <c r="M164" s="3">
        <f>SUM(E164:L164)</f>
        <v>11</v>
      </c>
      <c r="N164" s="17">
        <v>45</v>
      </c>
      <c r="O164" s="17">
        <f>M164*N164</f>
        <v>495</v>
      </c>
    </row>
    <row r="165" spans="1:15" x14ac:dyDescent="0.3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18"/>
      <c r="O165" s="18"/>
    </row>
    <row r="166" spans="1:15" x14ac:dyDescent="0.3">
      <c r="A166" s="8" t="s">
        <v>23</v>
      </c>
      <c r="B166" s="3">
        <v>3067305</v>
      </c>
      <c r="C166" s="3" t="s">
        <v>114</v>
      </c>
      <c r="D166" s="3" t="s">
        <v>115</v>
      </c>
      <c r="E166" s="3"/>
      <c r="F166" s="3"/>
      <c r="G166" s="3">
        <v>5</v>
      </c>
      <c r="H166" s="3"/>
      <c r="I166" s="3">
        <v>2</v>
      </c>
      <c r="J166" s="3">
        <v>1</v>
      </c>
      <c r="K166" s="3">
        <v>1</v>
      </c>
      <c r="L166" s="3"/>
      <c r="M166" s="3">
        <f>SUM(E166:L166)</f>
        <v>9</v>
      </c>
      <c r="N166" s="17">
        <v>45</v>
      </c>
      <c r="O166" s="17">
        <f>M166*N166</f>
        <v>405</v>
      </c>
    </row>
    <row r="167" spans="1:15" x14ac:dyDescent="0.3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18"/>
      <c r="O167" s="18"/>
    </row>
    <row r="168" spans="1:15" x14ac:dyDescent="0.3">
      <c r="A168" s="8" t="s">
        <v>23</v>
      </c>
      <c r="B168" s="3">
        <v>3067496</v>
      </c>
      <c r="C168" s="10" t="s">
        <v>114</v>
      </c>
      <c r="D168" s="3" t="s">
        <v>116</v>
      </c>
      <c r="E168" s="3"/>
      <c r="F168" s="3">
        <v>1</v>
      </c>
      <c r="G168" s="3">
        <v>5</v>
      </c>
      <c r="H168" s="3">
        <v>5</v>
      </c>
      <c r="I168" s="3">
        <v>2</v>
      </c>
      <c r="J168" s="3">
        <v>1</v>
      </c>
      <c r="K168" s="3">
        <v>1</v>
      </c>
      <c r="L168" s="3"/>
      <c r="M168" s="3">
        <f>SUM(E168:L168)</f>
        <v>15</v>
      </c>
      <c r="N168" s="17">
        <v>45</v>
      </c>
      <c r="O168" s="17">
        <f>M168*N168</f>
        <v>675</v>
      </c>
    </row>
    <row r="169" spans="1:15" x14ac:dyDescent="0.3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18"/>
      <c r="O169" s="18"/>
    </row>
    <row r="170" spans="1:15" x14ac:dyDescent="0.3">
      <c r="A170" s="8" t="s">
        <v>23</v>
      </c>
      <c r="B170" s="3">
        <v>3067116</v>
      </c>
      <c r="C170" s="3" t="s">
        <v>114</v>
      </c>
      <c r="D170" s="3" t="s">
        <v>117</v>
      </c>
      <c r="E170" s="3"/>
      <c r="F170" s="3">
        <v>1</v>
      </c>
      <c r="G170" s="3">
        <v>5</v>
      </c>
      <c r="H170" s="3">
        <v>4</v>
      </c>
      <c r="I170" s="3">
        <v>2</v>
      </c>
      <c r="J170" s="3">
        <v>1</v>
      </c>
      <c r="K170" s="3">
        <v>1</v>
      </c>
      <c r="L170" s="3"/>
      <c r="M170" s="3">
        <f>SUM(E170:L170)</f>
        <v>14</v>
      </c>
      <c r="N170" s="17">
        <v>45</v>
      </c>
      <c r="O170" s="17">
        <f>M170*N170</f>
        <v>630</v>
      </c>
    </row>
    <row r="171" spans="1:15" x14ac:dyDescent="0.3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18"/>
      <c r="O171" s="18"/>
    </row>
    <row r="172" spans="1:15" ht="15" thickBot="1" x14ac:dyDescent="0.35">
      <c r="A172" s="8" t="s">
        <v>23</v>
      </c>
      <c r="B172" s="3"/>
      <c r="C172" s="3" t="s">
        <v>118</v>
      </c>
      <c r="D172" s="3" t="s">
        <v>119</v>
      </c>
      <c r="E172" s="3"/>
      <c r="F172" s="3">
        <v>18</v>
      </c>
      <c r="G172" s="3"/>
      <c r="H172" s="3"/>
      <c r="I172" s="3"/>
      <c r="J172" s="3"/>
      <c r="K172" s="3"/>
      <c r="L172" s="3"/>
      <c r="M172" s="21">
        <f>SUM(E172:L172)</f>
        <v>18</v>
      </c>
      <c r="N172" s="22">
        <v>25</v>
      </c>
      <c r="O172" s="22">
        <f>M172*N172</f>
        <v>450</v>
      </c>
    </row>
    <row r="173" spans="1:15" ht="18.600000000000001" thickTop="1" x14ac:dyDescent="0.35">
      <c r="A173" s="11"/>
      <c r="B173" s="11"/>
      <c r="C173" s="11"/>
      <c r="D173" s="11"/>
      <c r="E173" s="13"/>
      <c r="F173" s="11"/>
      <c r="G173" s="11"/>
      <c r="H173" s="11"/>
      <c r="I173" s="11"/>
      <c r="J173" s="11"/>
      <c r="K173" s="11"/>
      <c r="L173" s="11"/>
      <c r="M173" s="12">
        <f>SUM(M2:M172)</f>
        <v>7465</v>
      </c>
      <c r="N173" s="19"/>
      <c r="O173" s="19">
        <f>SUM(O2:O172)</f>
        <v>156321</v>
      </c>
    </row>
    <row r="174" spans="1:15" s="25" customFormat="1" ht="18.600000000000001" thickBot="1" x14ac:dyDescent="0.4">
      <c r="A174" s="25" t="s">
        <v>120</v>
      </c>
      <c r="B174" s="25" t="s">
        <v>120</v>
      </c>
      <c r="C174" s="28" t="s">
        <v>121</v>
      </c>
      <c r="M174" s="26">
        <v>245</v>
      </c>
      <c r="N174" s="27">
        <v>20.95</v>
      </c>
      <c r="O174" s="27">
        <f>N174*M174</f>
        <v>5132.75</v>
      </c>
    </row>
    <row r="175" spans="1:15" ht="18.600000000000001" thickTop="1" x14ac:dyDescent="0.35">
      <c r="M175" s="30">
        <f>SUM(M173:M174)</f>
        <v>7710</v>
      </c>
      <c r="N175" s="14" t="s">
        <v>122</v>
      </c>
      <c r="O175" s="29">
        <f>SUM(O173:O174)</f>
        <v>161453.75</v>
      </c>
    </row>
    <row r="176" spans="1:15" x14ac:dyDescent="0.3">
      <c r="N176" s="14"/>
      <c r="O176" s="14"/>
    </row>
    <row r="177" spans="13:16" x14ac:dyDescent="0.3">
      <c r="N177" s="14"/>
      <c r="O177" s="14"/>
    </row>
    <row r="178" spans="13:16" ht="18" x14ac:dyDescent="0.35">
      <c r="M178" s="15"/>
      <c r="N178" s="20"/>
      <c r="O178" s="19"/>
      <c r="P178" s="23"/>
    </row>
    <row r="179" spans="13:16" x14ac:dyDescent="0.3">
      <c r="O179" s="31"/>
    </row>
  </sheetData>
  <pageMargins left="0.7" right="0.7" top="0.5" bottom="0.5" header="0.3" footer="0.3"/>
  <pageSetup scale="50" orientation="landscape" verticalDpi="0" r:id="rId1"/>
  <headerFooter>
    <oddHeader>&amp;F</oddHead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Robert</cp:lastModifiedBy>
  <cp:lastPrinted>2018-05-31T18:09:20Z</cp:lastPrinted>
  <dcterms:created xsi:type="dcterms:W3CDTF">2018-05-31T18:03:06Z</dcterms:created>
  <dcterms:modified xsi:type="dcterms:W3CDTF">2019-02-23T04:21:53Z</dcterms:modified>
</cp:coreProperties>
</file>