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BBC56D1C-5603-4E07-86D0-ED53FBEC1D4D}" xr6:coauthVersionLast="45" xr6:coauthVersionMax="45" xr10:uidLastSave="{00000000-0000-0000-0000-000000000000}"/>
  <bookViews>
    <workbookView xWindow="-120" yWindow="-120" windowWidth="28110" windowHeight="16440" xr2:uid="{CE033661-1508-426D-BE08-BADB23CA4F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2" i="1"/>
  <c r="F141" i="1"/>
  <c r="J141" i="1" l="1"/>
</calcChain>
</file>

<file path=xl/sharedStrings.xml><?xml version="1.0" encoding="utf-8"?>
<sst xmlns="http://schemas.openxmlformats.org/spreadsheetml/2006/main" count="428" uniqueCount="270">
  <si>
    <t>Item</t>
  </si>
  <si>
    <t>Description</t>
  </si>
  <si>
    <t>Long Description</t>
  </si>
  <si>
    <t>UPC Pkg Code</t>
  </si>
  <si>
    <t>Right_UOM</t>
  </si>
  <si>
    <t>QTY</t>
  </si>
  <si>
    <t>Eaches</t>
  </si>
  <si>
    <t>Unit CT</t>
  </si>
  <si>
    <t>TL Cs/Dsp/Plt</t>
  </si>
  <si>
    <t>Extended Value</t>
  </si>
  <si>
    <t>COPERF,GOOD,AIRFIL,WH</t>
  </si>
  <si>
    <t>COPERF,GOOD,AIRFIL,WH,20X25X1,24</t>
  </si>
  <si>
    <t>CS</t>
  </si>
  <si>
    <t>DIY,SCOTT,TWL,BU</t>
  </si>
  <si>
    <t>DIY SHOP TOWEL ROLL BLUE, 24X88</t>
  </si>
  <si>
    <t>DPND BED PRTCRS 12</t>
  </si>
  <si>
    <t>DEPEND BED PROTECTORS 12 COUNT</t>
  </si>
  <si>
    <t>DPND GFM 52</t>
  </si>
  <si>
    <t>DEPEND GUARDS MAX ABS FOR MEN 52</t>
  </si>
  <si>
    <t>DPND MAX 20</t>
  </si>
  <si>
    <t>DEPEND FITTED BRIEFS MAX ABS SM/MED 20</t>
  </si>
  <si>
    <t>DPND PNT 19</t>
  </si>
  <si>
    <t>DEPEND UNDERWEAR MAXIMUM ABSORBENCY GREY SMALL/MEDIUM FOR MEN 19</t>
  </si>
  <si>
    <t>DPND UND 10</t>
  </si>
  <si>
    <t>DEPEND UNDERWEAR SILHOUETTE MAX ABS L/XL FOR WOMEN 10</t>
  </si>
  <si>
    <t>DPND UND 12</t>
  </si>
  <si>
    <t>DEPEND UNDERWEAR SILHOUETTE L/XL FOR WOMEN 12</t>
  </si>
  <si>
    <t>DEPEND UNDERWEAR SILHOUETTE MAX ABS L/XL FOR WOMEN 12</t>
  </si>
  <si>
    <t>DPND UND 14</t>
  </si>
  <si>
    <t>DEPEND UNDERWEAR OVERNIGHT LARGE FOR WOMEN 14</t>
  </si>
  <si>
    <t>DEPEND UNDERWEAR OVERNIGHT LARGE FOR MEN 14</t>
  </si>
  <si>
    <t>DPND UND 15</t>
  </si>
  <si>
    <t>DEPEND UNDERWEAR OVERNIGHT MEDIUM FOR WOMEN 15</t>
  </si>
  <si>
    <t>DEPEND NIGHT DEFENSE OVERNITE UNDERWEAR BLUSH FEMALE MEDIUM 15</t>
  </si>
  <si>
    <t>DPND UND 16</t>
  </si>
  <si>
    <t>DEPEND UNDERWEAR OVERNIGHT SMALL FOR WOMEN 16</t>
  </si>
  <si>
    <t>DPND UND 17</t>
  </si>
  <si>
    <t>DEPEND UNDERWEAR MAXIMUM ABSORBENCY LARGE FOR WOMEN 17</t>
  </si>
  <si>
    <t>DEPEND MAXIMUM ABSORBENCY UNDERWEAR BLUSH LARGE FOR WOMEN 17</t>
  </si>
  <si>
    <t>DPND UND 18</t>
  </si>
  <si>
    <t>DEPEND UNDERWEAR REAL FIT MAX ABS L/XL FOR MEN 18</t>
  </si>
  <si>
    <t>DEPEND UNDERWEAR MAXIMUM ABSORBENCY MEDIUM FOR WOMEN 18</t>
  </si>
  <si>
    <t>DEPEND MAX ABS UNDERWEAR BLUSH MEDIUM FOR WOMEN 18</t>
  </si>
  <si>
    <t>DPND UND 20</t>
  </si>
  <si>
    <t>DEPEND UNDERWEAR SILHOUETTE MAX ABS L/XL FOR WOMEN 20</t>
  </si>
  <si>
    <t>DPND UND 22</t>
  </si>
  <si>
    <t>DEPEND UNDERWEAR SILHOUETTE MAX AB S/M FOR WOMEN 22</t>
  </si>
  <si>
    <t>DPND UND 26</t>
  </si>
  <si>
    <t>DEPEND UNDERWEAR MAXIMUM ABSORBENCY X-LARGE FOR MEN 26</t>
  </si>
  <si>
    <t>DPND UND 28</t>
  </si>
  <si>
    <t>DEPEND UNDERWEAR MAXIMUM ABS LARGE FOR WOMEN 28</t>
  </si>
  <si>
    <t>DPND UND 30</t>
  </si>
  <si>
    <t>DEPEND OVERNIGHT UNDERWEAR TAN FEMALE LARGE 30</t>
  </si>
  <si>
    <t>DPND UND 32</t>
  </si>
  <si>
    <t>DEPEND MAXIMUM ABSORBENCY UNDERWEAR GREY MALE SMALL/MEDIUM 32</t>
  </si>
  <si>
    <t>DEPEND UNDERWEAR MAXIMUM ABSORBENCY SMALL FOR WOMEN 32</t>
  </si>
  <si>
    <t>DPND UND 34</t>
  </si>
  <si>
    <t>DEPEND UNDERWEAR OVERNIGHT SMALL FOR WOMEN 34</t>
  </si>
  <si>
    <t>DPND UND 42</t>
  </si>
  <si>
    <t>DEPEND UNDERWEAR MAXIMUM ABSORBENCY LARGE FOR WOMEN 42</t>
  </si>
  <si>
    <t>DPND UND 44</t>
  </si>
  <si>
    <t>DEPEND UNDERWEAR MAXIMUM ABSORBENCY MEDIUM FOR WOMEN 44</t>
  </si>
  <si>
    <t>DPND UND 48</t>
  </si>
  <si>
    <t>DEPEND UNDERWEAR MAX ABSORBENCY X-LARGE FOR MEN 48</t>
  </si>
  <si>
    <t>DPND UND 52</t>
  </si>
  <si>
    <t>DEPEND UNDERWEAR SILHOUETTE MAX AB L/XL FOR WOMEN 52</t>
  </si>
  <si>
    <t>DEPEND REAL FIT MAX ABS UNDERWEAR GREY MALE L/XL 52</t>
  </si>
  <si>
    <t>DEPEND UNDERWEAR MAX ABSORBENCY LARGE FOR MEN 52</t>
  </si>
  <si>
    <t>DPND UND 56</t>
  </si>
  <si>
    <t>DEPEND REAL FIT MAX ABS UNDERWEAR GREY MALE S/M 56</t>
  </si>
  <si>
    <t>DEPEND UNDERWEAR SILHOUETTE MAXAB S/M FOR WOMEN 56</t>
  </si>
  <si>
    <t>DEPEND UNDERWEAR SILHOUETTE MAX AB S/M FOR WOMEN 56</t>
  </si>
  <si>
    <t>DEPEND UNDERWEAR MAXIMUM ABSORBENCY MEDIUM FOR WOMEN 56</t>
  </si>
  <si>
    <t>DPND UND 84</t>
  </si>
  <si>
    <t>DEPEND UNDERWEAR MAX ABSORBENCY LARGE FOR WOMEN 84 PALLET</t>
  </si>
  <si>
    <t>PAL</t>
  </si>
  <si>
    <t>EN</t>
  </si>
  <si>
    <t>KLX,HRT,RTWL,WH,6PK,600 -FSC MIX 70%</t>
  </si>
  <si>
    <t>GNITE BED MAT 9</t>
  </si>
  <si>
    <t>GOODNITES DISPOSABLE BED MATS JUMBO 9</t>
  </si>
  <si>
    <t>GNITE S/M-G 14</t>
  </si>
  <si>
    <t>GOODNITES YOUTH PANTS S/M GIRL JUMBO PACK 14</t>
  </si>
  <si>
    <t>GNITE Y-PNTS L/XL G 34</t>
  </si>
  <si>
    <t>GOODNITES YOUTH PANTS L/XL GIRL GIGA PACK 34</t>
  </si>
  <si>
    <t>HUG OVRNT 18</t>
  </si>
  <si>
    <t>HUGGIES OVERNITE DIAPERS SIZE 5 JUMBO PACK 18</t>
  </si>
  <si>
    <t>HUG S2 96</t>
  </si>
  <si>
    <t>HUGGIES SNUG AND DRY DIAPERS SIZE 2 BIG PACK 96</t>
  </si>
  <si>
    <t>HUG S4 29</t>
  </si>
  <si>
    <t>HUGGIES SNUG AND DRY DIAPERS SIZE 4 JUMBO PK 29</t>
  </si>
  <si>
    <t>HUG S5 150</t>
  </si>
  <si>
    <t>HUGGIES LITTLE MOVERS PLUS DIAPERS SIZE 5 SC 150 PLT</t>
  </si>
  <si>
    <t>HUG S5 19</t>
  </si>
  <si>
    <t>HUGGIES LITTLE MOVERS DIAPERS SIZE 5 JUMBO PACK 19</t>
  </si>
  <si>
    <t>HUG S5 25</t>
  </si>
  <si>
    <t>HUGGIES SNUG AND DRY DIAPERS SIZE 5 JUMBO PACK 25</t>
  </si>
  <si>
    <t>HUG WIPE 16</t>
  </si>
  <si>
    <t>HUGGIES NATURAL CARE FRAGRANCE FREE BABY WIPES POUCH 16</t>
  </si>
  <si>
    <t>HUG WIPE 56</t>
  </si>
  <si>
    <t>HUGGIES NOURISH &amp; CARE SCENTED BABY WIPES SOFT PACK 56</t>
  </si>
  <si>
    <t>HUG WIPE 64</t>
  </si>
  <si>
    <t>HUGGIES SIMPLY CLEAN FRESH SCENTED BABY WIPES RFT 64</t>
  </si>
  <si>
    <t>HUG,LS 1.7X,SWMPNT,-,DSP,-</t>
  </si>
  <si>
    <t>HUGGIES LIL SWIMMER SWIMPANTS 4.08 CASE DISPLAY 18 PACKAGES</t>
  </si>
  <si>
    <t>DIS</t>
  </si>
  <si>
    <t>HUG,MIXED,BW,-,DSP,-</t>
  </si>
  <si>
    <t>HUGGIES SIMP CLN FF/NAT CR REFRSHNG/NC BABY WIPES DISPLAY</t>
  </si>
  <si>
    <t>HUG,MIXED,BW,-,MIXDIS,-</t>
  </si>
  <si>
    <t>HUGGIES NAT CRE/NAT CRE REFRESHING BABY WIPES MIXED DISPLAY</t>
  </si>
  <si>
    <t>JCKSFT,FOAM NTR,CTDGLV</t>
  </si>
  <si>
    <t>KLNGD,FOAM NTR,CTDGLV,BU,7,12</t>
  </si>
  <si>
    <t>JRT JR,JRT JR,TT,-,-,1000</t>
  </si>
  <si>
    <t>JRT JR TOILET TISSUE 1000 -FSC MIX 50% SGSNA-COC-006297</t>
  </si>
  <si>
    <t>KLEENEX ,CENTER PULL</t>
  </si>
  <si>
    <t>KLEENEX ,CENTER PULL ,ROLL TOWELS,WHITE,4 PACK,275</t>
  </si>
  <si>
    <t>KLEENEX SIGNAL FACIAL</t>
  </si>
  <si>
    <t>KLX SIGNL FT WH 100 -FSC MIX 70% SGSNA-COC-006297</t>
  </si>
  <si>
    <t>KLX 4PK 70</t>
  </si>
  <si>
    <t>KLEENEX FACIAL TISSUE UPRIGHT BUNDLE 4PK 70 FSC MIX, SGSNA-COC-005460</t>
  </si>
  <si>
    <t>KLX FT 144</t>
  </si>
  <si>
    <t>KLEENEX FACIAL TISSUE WHITE FLAT 144  FSC MIX, SGSNA-COC-005460</t>
  </si>
  <si>
    <t>KLX FT 3PK 144</t>
  </si>
  <si>
    <t>KLEENEX FACIAL TISSUE BUNDLE 3PK 144 FSC MIX, SGSNA-COC-005460</t>
  </si>
  <si>
    <t>036000502190</t>
  </si>
  <si>
    <t>KLX FT UPRT 50</t>
  </si>
  <si>
    <t>KLEENEX UPRIGHT FACIAL TISSUE WHITE 50 FSC MIX, SGSNA-COC-005460</t>
  </si>
  <si>
    <t>KLX HNDTWL 360</t>
  </si>
  <si>
    <t>KLEENEX EXPRESSIONS HAND TOWEL 360 CT RETAIL CASE</t>
  </si>
  <si>
    <t>KLX ULT 110</t>
  </si>
  <si>
    <t>KLEENEX ULTRA FACIAL TISSUE WHITE 110  FSC MIX, SGSNA-COC-005460</t>
  </si>
  <si>
    <t>KLX ULT 4PK 110</t>
  </si>
  <si>
    <t>KLEENEX ULTRA FACIAL TISSUE FLAT BUNDLE 4 PACK 110 FSC MIX, SGSNA-COC-005460</t>
  </si>
  <si>
    <t>KLX ULT GOANY 4PK 30</t>
  </si>
  <si>
    <t>KLEENEX ON THE GO FACIAL TISSUE GO-ANYWHERE 4PK 30</t>
  </si>
  <si>
    <t>KLX WET WIPES 2PK 56</t>
  </si>
  <si>
    <t>KLEENEX GENTLE CLEAN WET WIPE RIGIDFLIPTOP 2 PK 56 NOT FSC CERTIFIED</t>
  </si>
  <si>
    <t>KLX,ML,FT,FLTBDL,12 PK,144</t>
  </si>
  <si>
    <t>KLEENEX MAINLINE FACIAL TISSUE FLAT BDL 12PK 144 PLT FSC MIX, SGSNA-COC-005460</t>
  </si>
  <si>
    <t>KREW,-,WIPER,WH,-,56</t>
  </si>
  <si>
    <t>KREW 400 SHOP TOWELS WHITE 56</t>
  </si>
  <si>
    <t>KREW,TWINPU,WIPER,BU,-,180</t>
  </si>
  <si>
    <t>KREW TWIN POP-UP WIPER BLUE 180-COUNT</t>
  </si>
  <si>
    <t>KREW,TWINPU,WIPER,WH,-,180</t>
  </si>
  <si>
    <t>KREW TWIN POP-UP WIPER WHITE 180 COUNT</t>
  </si>
  <si>
    <t>LIL SWM SM 12</t>
  </si>
  <si>
    <t>HUGGIES LITTLE SWIMMERS SWIMPANTS SMALL 12</t>
  </si>
  <si>
    <t>POISE LNG LNR 26</t>
  </si>
  <si>
    <t>POISE LIGHT LONG ACTIVE LINER WINGED 26</t>
  </si>
  <si>
    <t>POISE LNG PAD 12</t>
  </si>
  <si>
    <t>POISE MAXIMUM LONG PADS 12</t>
  </si>
  <si>
    <t>POISE LNG PAD 39</t>
  </si>
  <si>
    <t>POISE MAXIMUM LONG PADS 39</t>
  </si>
  <si>
    <t>POISE LNG PADS 54</t>
  </si>
  <si>
    <t>POISE MODERATE LONG PADS 54</t>
  </si>
  <si>
    <t>POISE MAX LNG PADS 84</t>
  </si>
  <si>
    <t>POISE MAXIMUM LONG PADS 84</t>
  </si>
  <si>
    <t>POISE MAX PAD 156</t>
  </si>
  <si>
    <t>POISE MAXIMUM ABSORBENCY LONG PADS 156 PALLET</t>
  </si>
  <si>
    <t>POISE MAX PADS 48</t>
  </si>
  <si>
    <t>POISE PAD MAX ABS W/SIDE SHIELDS CONVENIENCE PK 48</t>
  </si>
  <si>
    <t>POISE MOD 66</t>
  </si>
  <si>
    <t>POISE ULTRA THIN MODERATE ABSORBENCY PADS 66</t>
  </si>
  <si>
    <t>POISE MOD PAD 20</t>
  </si>
  <si>
    <t>POISE MODERATE PADS 20</t>
  </si>
  <si>
    <t>POISE MOD PAD 66</t>
  </si>
  <si>
    <t>POISE MODERATE PADS 66</t>
  </si>
  <si>
    <t>POISE MOD PAD 72</t>
  </si>
  <si>
    <t>POISE MODERATE PADS 72</t>
  </si>
  <si>
    <t>POISE MOD PADS 18</t>
  </si>
  <si>
    <t>POISE MODERATE ACTIVE PADS WINGED 18</t>
  </si>
  <si>
    <t>POISE PAD 108</t>
  </si>
  <si>
    <t>POISE THIN SHAPE MODERATE PADS 108</t>
  </si>
  <si>
    <t>POISE PAD 112</t>
  </si>
  <si>
    <t>POISE PADS ULTIMATE COVERAGE 112</t>
  </si>
  <si>
    <t>POISE PAD 24</t>
  </si>
  <si>
    <t>POISE LIGHT LONG PADS 24</t>
  </si>
  <si>
    <t>POISE PAD 28</t>
  </si>
  <si>
    <t>POISE ULTRA THIN ULTIMATE LONG COVERAGE PADS 28</t>
  </si>
  <si>
    <t>POISE PAD 30</t>
  </si>
  <si>
    <t>POISE LIGHT REG PADS 30</t>
  </si>
  <si>
    <t>POISE PAD 33</t>
  </si>
  <si>
    <t>POISE PADS ULTIMATE COVERAGE 33</t>
  </si>
  <si>
    <t>POISE PAD 54</t>
  </si>
  <si>
    <t>POISE LIGHT REGULAR PADS 54</t>
  </si>
  <si>
    <t>POISE PAD 56</t>
  </si>
  <si>
    <t>POISE PADS ULTIMATE COVERAGE 56</t>
  </si>
  <si>
    <t>POISE PAD 64</t>
  </si>
  <si>
    <t>POISE MAXIMUM ABSORBENCY LONG PADS 64</t>
  </si>
  <si>
    <t>POISE PAD LNG 27</t>
  </si>
  <si>
    <t>POISE ULTIMATE LONG PADS 27</t>
  </si>
  <si>
    <t>POISE PAD LNG 90</t>
  </si>
  <si>
    <t>POISE ULTIMATE ABSORBENCY LONG PADS 90</t>
  </si>
  <si>
    <t>POISE PAD MAX 39</t>
  </si>
  <si>
    <t>POISE ULTRA THIN MAXIMUM LONG ABSORBENCY PAD 39</t>
  </si>
  <si>
    <t>POISE PAD ULT LNG 108</t>
  </si>
  <si>
    <t>POISE ULTIMATE LONG PADS 108</t>
  </si>
  <si>
    <t>POISE PADS 45</t>
  </si>
  <si>
    <t>POISE ULTRA THIN ULTIMATE COVERAGE PAD 45</t>
  </si>
  <si>
    <t>POISE ULT PADS 24</t>
  </si>
  <si>
    <t>POISE ULTIMATE EXTRA COVERAGE PADS 24</t>
  </si>
  <si>
    <t>PU 2T-3T B 128</t>
  </si>
  <si>
    <t>PULL-UPS + TRAINING PANTS 2T-3T BOY HIGH COUNT 128</t>
  </si>
  <si>
    <t>PU,+HC,T-PNT,-,SZ3.5PLT,-</t>
  </si>
  <si>
    <t>PULL-UPS PLUS HICOUNT TRAINING PANTS 4T-5T MIXED 36PLT</t>
  </si>
  <si>
    <t>PU,+HC,T-PNT,-,SZ3PLT,-</t>
  </si>
  <si>
    <t>PULL-UPS PLUS HI COUNT TRAINING PANTS MIXED PAL 40PKG</t>
  </si>
  <si>
    <t>PULL-UPS 2T-3T G 128</t>
  </si>
  <si>
    <t>PULL-UPS + TRAINING PANTS 2T-3T GIRL HIGH COUNT 128</t>
  </si>
  <si>
    <t>PULL-UPS 3T-4T 116</t>
  </si>
  <si>
    <t>PULL-UPS + TRAINING PANTS 3T-4T BOY HIGH COUNT 116</t>
  </si>
  <si>
    <t>PULL-UPS 3T-4T G 116</t>
  </si>
  <si>
    <t>PULL-UPS + TRAINING PANTS 3T-4T GIRL HIGH COUNT 116</t>
  </si>
  <si>
    <t>PULL-UPS 3T-4T G 48</t>
  </si>
  <si>
    <t>PULL-UPS LEARNING DESIGNS TRAINING PANTS 3T-4T GIRL BIG PACK 48</t>
  </si>
  <si>
    <t>PULL-UPS 3T-4T G 66</t>
  </si>
  <si>
    <t>PULL-UPS LEARNING DESIGNS GIGA PACK TRAINING PANTS 3T-4T GIRL 66</t>
  </si>
  <si>
    <t>SCOTT BT SR 1PK 1000</t>
  </si>
  <si>
    <t>SCOTT BATH TISSUE WHITE SINGLE ROLL CASE 60PK 1000 FSC MIX,SGSNA-COC-005460</t>
  </si>
  <si>
    <t>SCOTT BTH 8PK</t>
  </si>
  <si>
    <t>SCOTT BATH TISSUE WHITE 8-PACK 1000 FSC MIX, SGSNA-COC-005460</t>
  </si>
  <si>
    <t>SCOTT CP 18PK 231</t>
  </si>
  <si>
    <t>SCOTT COMFORTPLUS BATH TISSUE DOUBLE ROLL 18PK 231 FSC MIX, SGSNA-COC-005460</t>
  </si>
  <si>
    <t>SCOTT,1/4X3,HYDWIP,BU</t>
  </si>
  <si>
    <t>SCOTT ,1/4 X 3 ,HYDROKNIT WIPER,BLUE,9X12.5,200</t>
  </si>
  <si>
    <t>SCOTT,BT,WH,550</t>
  </si>
  <si>
    <t>SCOTT,GLASS,RTWL,BU,12</t>
  </si>
  <si>
    <t>SCOTT,GLASS,RTWL,BU,12PK,90</t>
  </si>
  <si>
    <t>SCOTT,HRT,RTWL,WH,6PK</t>
  </si>
  <si>
    <t>KLEENEX ROLLS HANDTOWEL WHITE 600 -FSC MIX 70% SGSNA-COC-006297</t>
  </si>
  <si>
    <t>SCOTT,M-FOLD,HNDTWL,WH</t>
  </si>
  <si>
    <t>100184003  SCOTT,M-FOLD,HNDTWL,WH,16PK,250 -FSC MIX 70% SGSNA-COC-006297</t>
  </si>
  <si>
    <t>SCOTT,PRO,SHPTWL,BU,60</t>
  </si>
  <si>
    <t>SCOTT,PRO,SHPTWL,BU,-,60</t>
  </si>
  <si>
    <t>SCOTT,SCOTT,SHPTWL,55</t>
  </si>
  <si>
    <t>SCOTT,SCOTT,SHPTWL,-,-,55</t>
  </si>
  <si>
    <t>SCOTT,SGLFLD,HNDTWL,WH,16PK,250</t>
  </si>
  <si>
    <t>SCOTT,SINGLE FOLD,HAND TOWEL,WHITE,16PK,250FSC MIX 70% SGSNA-COC-006297</t>
  </si>
  <si>
    <t>SCOTT,SHOP,HNDCLN,BU</t>
  </si>
  <si>
    <t>SCOTT,SHOP,HNDCLN,BU,16OZ,10</t>
  </si>
  <si>
    <t>SCOTT,SHOP,HNDCLN,BU,8OZ,12</t>
  </si>
  <si>
    <t>SCOTT,SHOP,TWL</t>
  </si>
  <si>
    <t>SCOTT,SHOP,TWL,BU,-,220</t>
  </si>
  <si>
    <t>SCOTT,SHOP,TWL,BU,-,1</t>
  </si>
  <si>
    <t>SCOTT,TWL,WH,-,85</t>
  </si>
  <si>
    <t>SCOTT,SCOTT,TWL,WH,-,85</t>
  </si>
  <si>
    <t>SHOP TWL</t>
  </si>
  <si>
    <t>SCOTT SHOP TOWELS 12/85</t>
  </si>
  <si>
    <t>UBK LNR 100</t>
  </si>
  <si>
    <t>U BY KOTEX SUPER PREMIUM BARELY THERE FOLDED AND WRAPPED PANTILINERS 100</t>
  </si>
  <si>
    <t>UBK LNR 96</t>
  </si>
  <si>
    <t>U BY KOTEX PREMIUM LIGHTDAYS PANTILINERS LONG 96</t>
  </si>
  <si>
    <t>UBK OVRNT 14</t>
  </si>
  <si>
    <t>U BY KOTEX PREMIUM OVERNIGHT PADS WITH WINGS  MAXIMUM ABSORBENCY 14</t>
  </si>
  <si>
    <t>UBK OVRNT 40</t>
  </si>
  <si>
    <t>U BY KOTEX PREMIUM OVERNIGHT MAXI PADS JUMBO PACK 40</t>
  </si>
  <si>
    <t>UBK SEC TMP 34</t>
  </si>
  <si>
    <t>U BY KOTEX PREMIUM SECURITY TAMPONS REGULAR ABSORBENCY 34</t>
  </si>
  <si>
    <t>UBK UT 18</t>
  </si>
  <si>
    <t>U BY KOTEX PREMIUM ULTRA THIN REGULAR PADS WITH WINGS 18</t>
  </si>
  <si>
    <t>036000030105</t>
  </si>
  <si>
    <t>UBK UT OVNT PADS 38</t>
  </si>
  <si>
    <t>U BY KOTEX PREMIUM ULTRA THIN OVERNIGHT WINGED PAD 38</t>
  </si>
  <si>
    <t>UBK UT REG 36</t>
  </si>
  <si>
    <t>U BY KOTEX SUPER PREMIUM ULTRA THIN REGULAR CLEANWEAR WING PADS 36</t>
  </si>
  <si>
    <t>UBK-SP,-,MXPROD,-,DSP,-</t>
  </si>
  <si>
    <t>U BY KOTEX SUPER PREMIUM MIXED 15.3 CS DIS 72-PKG</t>
  </si>
  <si>
    <t>WYPALL 1/4</t>
  </si>
  <si>
    <t>WYPALL WIPERS WHITE 56</t>
  </si>
  <si>
    <t>WYPALL,TERI,X60,WH,CS</t>
  </si>
  <si>
    <t>WYPALL,TERI,X60,WH,CS,252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</si>
</sst>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4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BC2A-3AC1-4BDD-AE0C-F9132B185DA2}">
  <dimension ref="A1:J141"/>
  <sheetViews>
    <sheetView tabSelected="1" workbookViewId="0">
      <selection activeCell="L13" sqref="L13"/>
    </sheetView>
  </sheetViews>
  <sheetFormatPr defaultRowHeight="15" x14ac:dyDescent="0.25"/>
  <cols>
    <col min="1" max="1" width="13" style="3" customWidth="1"/>
    <col min="2" max="2" width="25.5703125" style="3" customWidth="1"/>
    <col min="3" max="3" width="64.140625" style="3" customWidth="1"/>
    <col min="4" max="4" width="13.28515625" style="3" bestFit="1" customWidth="1"/>
    <col min="5" max="5" width="11" style="3" bestFit="1" customWidth="1"/>
    <col min="6" max="6" width="7.7109375" style="3" customWidth="1"/>
    <col min="7" max="7" width="7" style="3" bestFit="1" customWidth="1"/>
    <col min="8" max="8" width="8.85546875" style="3" customWidth="1"/>
    <col min="9" max="9" width="14.5703125" style="4" customWidth="1"/>
    <col min="10" max="10" width="15.85546875" style="4" customWidth="1"/>
    <col min="11" max="16384" width="9.140625" style="3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x14ac:dyDescent="0.25">
      <c r="A2" s="3">
        <v>105072100</v>
      </c>
      <c r="B2" s="3" t="s">
        <v>10</v>
      </c>
      <c r="C2" s="3" t="s">
        <v>11</v>
      </c>
      <c r="D2" s="3">
        <v>36000507218</v>
      </c>
      <c r="E2" s="3" t="s">
        <v>12</v>
      </c>
      <c r="F2" s="3">
        <v>1</v>
      </c>
      <c r="G2" s="3">
        <v>24</v>
      </c>
      <c r="H2" s="3">
        <v>24</v>
      </c>
      <c r="I2" s="4">
        <v>124.17599999999999</v>
      </c>
      <c r="J2" s="4">
        <f>I2*F2</f>
        <v>124.17599999999999</v>
      </c>
    </row>
    <row r="3" spans="1:10" x14ac:dyDescent="0.25">
      <c r="A3" s="3">
        <v>103255201</v>
      </c>
      <c r="B3" s="3" t="s">
        <v>13</v>
      </c>
      <c r="C3" s="3" t="s">
        <v>14</v>
      </c>
      <c r="D3" s="3">
        <v>36000325522</v>
      </c>
      <c r="E3" s="3" t="s">
        <v>12</v>
      </c>
      <c r="F3" s="3">
        <v>5</v>
      </c>
      <c r="G3" s="3">
        <v>24</v>
      </c>
      <c r="H3" s="3">
        <v>88</v>
      </c>
      <c r="I3" s="4">
        <v>59.903999999999996</v>
      </c>
      <c r="J3" s="4">
        <f t="shared" ref="J3:J66" si="0">I3*F3</f>
        <v>299.52</v>
      </c>
    </row>
    <row r="4" spans="1:10" x14ac:dyDescent="0.25">
      <c r="A4" s="3">
        <v>104696100</v>
      </c>
      <c r="B4" s="3" t="s">
        <v>15</v>
      </c>
      <c r="C4" s="3" t="s">
        <v>16</v>
      </c>
      <c r="D4" s="3">
        <v>36000469615</v>
      </c>
      <c r="E4" s="3" t="s">
        <v>12</v>
      </c>
      <c r="F4" s="3">
        <v>15</v>
      </c>
      <c r="G4" s="3">
        <v>2</v>
      </c>
      <c r="H4" s="3">
        <v>12</v>
      </c>
      <c r="I4" s="4">
        <v>30.446000000000002</v>
      </c>
      <c r="J4" s="4">
        <f t="shared" si="0"/>
        <v>456.69</v>
      </c>
    </row>
    <row r="5" spans="1:10" x14ac:dyDescent="0.25">
      <c r="A5" s="3">
        <v>101379202</v>
      </c>
      <c r="B5" s="3" t="s">
        <v>17</v>
      </c>
      <c r="C5" s="3" t="s">
        <v>18</v>
      </c>
      <c r="D5" s="3">
        <v>36000137927</v>
      </c>
      <c r="E5" s="3" t="s">
        <v>12</v>
      </c>
      <c r="F5" s="3">
        <v>50</v>
      </c>
      <c r="G5" s="3">
        <v>2</v>
      </c>
      <c r="H5" s="3">
        <v>52</v>
      </c>
      <c r="I5" s="4">
        <v>29.588000000000001</v>
      </c>
      <c r="J5" s="4">
        <f t="shared" si="0"/>
        <v>1479.4</v>
      </c>
    </row>
    <row r="6" spans="1:10" x14ac:dyDescent="0.25">
      <c r="A6" s="3">
        <v>103545602</v>
      </c>
      <c r="B6" s="3" t="s">
        <v>19</v>
      </c>
      <c r="C6" s="3" t="s">
        <v>20</v>
      </c>
      <c r="D6" s="3">
        <v>36000197402</v>
      </c>
      <c r="E6" s="3" t="s">
        <v>12</v>
      </c>
      <c r="F6" s="3">
        <v>33</v>
      </c>
      <c r="G6" s="3">
        <v>3</v>
      </c>
      <c r="H6" s="3">
        <v>20</v>
      </c>
      <c r="I6" s="4">
        <v>46.292999999999999</v>
      </c>
      <c r="J6" s="4">
        <f t="shared" si="0"/>
        <v>1527.6689999999999</v>
      </c>
    </row>
    <row r="7" spans="1:10" x14ac:dyDescent="0.25">
      <c r="A7" s="3">
        <v>104361600</v>
      </c>
      <c r="B7" s="3" t="s">
        <v>21</v>
      </c>
      <c r="C7" s="3" t="s">
        <v>22</v>
      </c>
      <c r="D7" s="3">
        <v>36000385335</v>
      </c>
      <c r="E7" s="3" t="s">
        <v>12</v>
      </c>
      <c r="F7" s="3">
        <v>59</v>
      </c>
      <c r="G7" s="3">
        <v>2</v>
      </c>
      <c r="H7" s="3">
        <v>19</v>
      </c>
      <c r="I7" s="4">
        <v>30.757999999999999</v>
      </c>
      <c r="J7" s="4">
        <f t="shared" si="0"/>
        <v>1814.722</v>
      </c>
    </row>
    <row r="8" spans="1:10" x14ac:dyDescent="0.25">
      <c r="A8" s="3">
        <v>101277704</v>
      </c>
      <c r="B8" s="3" t="s">
        <v>23</v>
      </c>
      <c r="C8" s="3" t="s">
        <v>24</v>
      </c>
      <c r="D8" s="3">
        <v>36000127775</v>
      </c>
      <c r="E8" s="3" t="s">
        <v>12</v>
      </c>
      <c r="F8" s="3">
        <v>28</v>
      </c>
      <c r="G8" s="3">
        <v>4</v>
      </c>
      <c r="H8" s="3">
        <v>10</v>
      </c>
      <c r="I8" s="4">
        <v>61.515999999999998</v>
      </c>
      <c r="J8" s="4">
        <f t="shared" si="0"/>
        <v>1722.4479999999999</v>
      </c>
    </row>
    <row r="9" spans="1:10" x14ac:dyDescent="0.25">
      <c r="A9" s="3">
        <v>105098100</v>
      </c>
      <c r="B9" s="3" t="s">
        <v>25</v>
      </c>
      <c r="C9" s="3" t="s">
        <v>26</v>
      </c>
      <c r="D9" s="3">
        <v>36000509816</v>
      </c>
      <c r="E9" s="3" t="s">
        <v>12</v>
      </c>
      <c r="F9" s="3">
        <v>1</v>
      </c>
      <c r="G9" s="3">
        <v>2</v>
      </c>
      <c r="H9" s="3">
        <v>12</v>
      </c>
      <c r="I9" s="4">
        <v>30.757999999999999</v>
      </c>
      <c r="J9" s="4">
        <f t="shared" si="0"/>
        <v>30.757999999999999</v>
      </c>
    </row>
    <row r="10" spans="1:10" x14ac:dyDescent="0.25">
      <c r="A10" s="3">
        <v>105101500</v>
      </c>
      <c r="B10" s="3" t="s">
        <v>25</v>
      </c>
      <c r="C10" s="3" t="s">
        <v>27</v>
      </c>
      <c r="D10" s="3">
        <v>36000509816</v>
      </c>
      <c r="E10" s="3" t="s">
        <v>12</v>
      </c>
      <c r="F10" s="3">
        <v>2</v>
      </c>
      <c r="G10" s="3">
        <v>4</v>
      </c>
      <c r="H10" s="3">
        <v>12</v>
      </c>
      <c r="I10" s="4">
        <v>61.515999999999998</v>
      </c>
      <c r="J10" s="4">
        <f t="shared" si="0"/>
        <v>123.032</v>
      </c>
    </row>
    <row r="11" spans="1:10" x14ac:dyDescent="0.25">
      <c r="A11" s="3">
        <v>104559903</v>
      </c>
      <c r="B11" s="3" t="s">
        <v>28</v>
      </c>
      <c r="C11" s="3" t="s">
        <v>29</v>
      </c>
      <c r="D11" s="3">
        <v>36000455991</v>
      </c>
      <c r="E11" s="3" t="s">
        <v>12</v>
      </c>
      <c r="F11" s="3">
        <v>20</v>
      </c>
      <c r="G11" s="3">
        <v>2</v>
      </c>
      <c r="H11" s="3">
        <v>14</v>
      </c>
      <c r="I11" s="4">
        <v>30.576000000000001</v>
      </c>
      <c r="J11" s="4">
        <f t="shared" si="0"/>
        <v>611.52</v>
      </c>
    </row>
    <row r="12" spans="1:10" x14ac:dyDescent="0.25">
      <c r="A12" s="3">
        <v>105112500</v>
      </c>
      <c r="B12" s="3" t="s">
        <v>28</v>
      </c>
      <c r="C12" s="3" t="s">
        <v>30</v>
      </c>
      <c r="D12" s="3">
        <v>36000511253</v>
      </c>
      <c r="E12" s="3" t="s">
        <v>12</v>
      </c>
      <c r="F12" s="3">
        <v>4</v>
      </c>
      <c r="G12" s="3">
        <v>2</v>
      </c>
      <c r="H12" s="3">
        <v>14</v>
      </c>
      <c r="I12" s="4">
        <v>30.576000000000001</v>
      </c>
      <c r="J12" s="4">
        <f t="shared" si="0"/>
        <v>122.304</v>
      </c>
    </row>
    <row r="13" spans="1:10" x14ac:dyDescent="0.25">
      <c r="A13" s="3">
        <v>104791801</v>
      </c>
      <c r="B13" s="3" t="s">
        <v>31</v>
      </c>
      <c r="C13" s="3" t="s">
        <v>32</v>
      </c>
      <c r="D13" s="3">
        <v>36000479188</v>
      </c>
      <c r="E13" s="3" t="s">
        <v>12</v>
      </c>
      <c r="F13" s="3">
        <v>8</v>
      </c>
      <c r="G13" s="3">
        <v>2</v>
      </c>
      <c r="H13" s="3">
        <v>15</v>
      </c>
      <c r="I13" s="4">
        <v>30.576000000000001</v>
      </c>
      <c r="J13" s="4">
        <f t="shared" si="0"/>
        <v>244.608</v>
      </c>
    </row>
    <row r="14" spans="1:10" x14ac:dyDescent="0.25">
      <c r="A14" s="3">
        <v>105170300</v>
      </c>
      <c r="B14" s="3" t="s">
        <v>31</v>
      </c>
      <c r="C14" s="3" t="s">
        <v>33</v>
      </c>
      <c r="D14" s="3">
        <v>36000479188</v>
      </c>
      <c r="E14" s="3" t="s">
        <v>12</v>
      </c>
      <c r="F14" s="3">
        <v>2</v>
      </c>
      <c r="G14" s="3">
        <v>4</v>
      </c>
      <c r="H14" s="3">
        <v>15</v>
      </c>
      <c r="I14" s="4">
        <v>61.152000000000001</v>
      </c>
      <c r="J14" s="4">
        <f t="shared" si="0"/>
        <v>122.304</v>
      </c>
    </row>
    <row r="15" spans="1:10" x14ac:dyDescent="0.25">
      <c r="A15" s="3">
        <v>104791701</v>
      </c>
      <c r="B15" s="3" t="s">
        <v>34</v>
      </c>
      <c r="C15" s="3" t="s">
        <v>35</v>
      </c>
      <c r="D15" s="3">
        <v>36000479171</v>
      </c>
      <c r="E15" s="3" t="s">
        <v>12</v>
      </c>
      <c r="F15" s="3">
        <v>22</v>
      </c>
      <c r="G15" s="3">
        <v>2</v>
      </c>
      <c r="H15" s="3">
        <v>16</v>
      </c>
      <c r="I15" s="4">
        <v>30.576000000000001</v>
      </c>
      <c r="J15" s="4">
        <f t="shared" si="0"/>
        <v>672.67200000000003</v>
      </c>
    </row>
    <row r="16" spans="1:10" x14ac:dyDescent="0.25">
      <c r="A16" s="3">
        <v>104812401</v>
      </c>
      <c r="B16" s="3" t="s">
        <v>36</v>
      </c>
      <c r="C16" s="3" t="s">
        <v>37</v>
      </c>
      <c r="D16" s="3">
        <v>36000385311</v>
      </c>
      <c r="E16" s="3" t="s">
        <v>12</v>
      </c>
      <c r="F16" s="3">
        <v>10</v>
      </c>
      <c r="G16" s="3">
        <v>2</v>
      </c>
      <c r="H16" s="3">
        <v>17</v>
      </c>
      <c r="I16" s="4">
        <v>30.757999999999999</v>
      </c>
      <c r="J16" s="4">
        <f t="shared" si="0"/>
        <v>307.58</v>
      </c>
    </row>
    <row r="17" spans="1:10" x14ac:dyDescent="0.25">
      <c r="A17" s="3">
        <v>105169900</v>
      </c>
      <c r="B17" s="3" t="s">
        <v>36</v>
      </c>
      <c r="C17" s="3" t="s">
        <v>38</v>
      </c>
      <c r="D17" s="3">
        <v>36000385311</v>
      </c>
      <c r="E17" s="3" t="s">
        <v>12</v>
      </c>
      <c r="F17" s="3">
        <v>3</v>
      </c>
      <c r="G17" s="3">
        <v>4</v>
      </c>
      <c r="H17" s="3">
        <v>17</v>
      </c>
      <c r="I17" s="4">
        <v>61.515999999999998</v>
      </c>
      <c r="J17" s="4">
        <f t="shared" si="0"/>
        <v>184.548</v>
      </c>
    </row>
    <row r="18" spans="1:10" x14ac:dyDescent="0.25">
      <c r="A18" s="3">
        <v>103399201</v>
      </c>
      <c r="B18" s="3" t="s">
        <v>39</v>
      </c>
      <c r="C18" s="3" t="s">
        <v>40</v>
      </c>
      <c r="D18" s="3">
        <v>36000339925</v>
      </c>
      <c r="E18" s="3" t="s">
        <v>12</v>
      </c>
      <c r="F18" s="3">
        <v>3</v>
      </c>
      <c r="G18" s="3">
        <v>2</v>
      </c>
      <c r="H18" s="3">
        <v>18</v>
      </c>
      <c r="I18" s="4">
        <v>45.473999999999997</v>
      </c>
      <c r="J18" s="4">
        <f t="shared" si="0"/>
        <v>136.422</v>
      </c>
    </row>
    <row r="19" spans="1:10" x14ac:dyDescent="0.25">
      <c r="A19" s="3">
        <v>104793201</v>
      </c>
      <c r="B19" s="3" t="s">
        <v>39</v>
      </c>
      <c r="C19" s="3" t="s">
        <v>41</v>
      </c>
      <c r="D19" s="3">
        <v>36000479324</v>
      </c>
      <c r="E19" s="3" t="s">
        <v>12</v>
      </c>
      <c r="F19" s="3">
        <v>8</v>
      </c>
      <c r="G19" s="3">
        <v>2</v>
      </c>
      <c r="H19" s="3">
        <v>18</v>
      </c>
      <c r="I19" s="4">
        <v>30.757999999999999</v>
      </c>
      <c r="J19" s="4">
        <f t="shared" si="0"/>
        <v>246.06399999999999</v>
      </c>
    </row>
    <row r="20" spans="1:10" x14ac:dyDescent="0.25">
      <c r="A20" s="3">
        <v>105170400</v>
      </c>
      <c r="B20" s="3" t="s">
        <v>39</v>
      </c>
      <c r="C20" s="3" t="s">
        <v>42</v>
      </c>
      <c r="D20" s="3">
        <v>36000479324</v>
      </c>
      <c r="E20" s="3" t="s">
        <v>12</v>
      </c>
      <c r="F20" s="3">
        <v>5</v>
      </c>
      <c r="G20" s="3">
        <v>4</v>
      </c>
      <c r="H20" s="3">
        <v>18</v>
      </c>
      <c r="I20" s="4">
        <v>61.515999999999998</v>
      </c>
      <c r="J20" s="4">
        <f t="shared" si="0"/>
        <v>307.58</v>
      </c>
    </row>
    <row r="21" spans="1:10" x14ac:dyDescent="0.25">
      <c r="A21" s="3">
        <v>105097700</v>
      </c>
      <c r="B21" s="3" t="s">
        <v>43</v>
      </c>
      <c r="C21" s="3" t="s">
        <v>44</v>
      </c>
      <c r="D21" s="3">
        <v>36000509779</v>
      </c>
      <c r="E21" s="3" t="s">
        <v>12</v>
      </c>
      <c r="F21" s="3">
        <v>4</v>
      </c>
      <c r="G21" s="3">
        <v>2</v>
      </c>
      <c r="H21" s="3">
        <v>20</v>
      </c>
      <c r="I21" s="4">
        <v>45.473999999999997</v>
      </c>
      <c r="J21" s="4">
        <f t="shared" si="0"/>
        <v>181.89599999999999</v>
      </c>
    </row>
    <row r="22" spans="1:10" x14ac:dyDescent="0.25">
      <c r="A22" s="3">
        <v>105097800</v>
      </c>
      <c r="B22" s="3" t="s">
        <v>45</v>
      </c>
      <c r="C22" s="3" t="s">
        <v>46</v>
      </c>
      <c r="D22" s="3">
        <v>36000509786</v>
      </c>
      <c r="E22" s="3" t="s">
        <v>12</v>
      </c>
      <c r="F22" s="3">
        <v>19</v>
      </c>
      <c r="G22" s="3">
        <v>2</v>
      </c>
      <c r="H22" s="3">
        <v>22</v>
      </c>
      <c r="I22" s="4">
        <v>45.473999999999997</v>
      </c>
      <c r="J22" s="4">
        <f t="shared" si="0"/>
        <v>864.00599999999997</v>
      </c>
    </row>
    <row r="23" spans="1:10" x14ac:dyDescent="0.25">
      <c r="A23" s="3">
        <v>104793301</v>
      </c>
      <c r="B23" s="3" t="s">
        <v>47</v>
      </c>
      <c r="C23" s="3" t="s">
        <v>48</v>
      </c>
      <c r="D23" s="3">
        <v>36000479331</v>
      </c>
      <c r="E23" s="3" t="s">
        <v>12</v>
      </c>
      <c r="F23" s="3">
        <v>3</v>
      </c>
      <c r="G23" s="3">
        <v>2</v>
      </c>
      <c r="H23" s="3">
        <v>26</v>
      </c>
      <c r="I23" s="4">
        <v>46.695999999999998</v>
      </c>
      <c r="J23" s="4">
        <f t="shared" si="0"/>
        <v>140.08799999999999</v>
      </c>
    </row>
    <row r="24" spans="1:10" x14ac:dyDescent="0.25">
      <c r="A24" s="3">
        <v>101253708</v>
      </c>
      <c r="B24" s="3" t="s">
        <v>49</v>
      </c>
      <c r="C24" s="3" t="s">
        <v>50</v>
      </c>
      <c r="D24" s="3">
        <v>36000125375</v>
      </c>
      <c r="E24" s="3" t="s">
        <v>12</v>
      </c>
      <c r="F24" s="3">
        <v>1</v>
      </c>
      <c r="G24" s="3">
        <v>2</v>
      </c>
      <c r="H24" s="3">
        <v>28</v>
      </c>
      <c r="I24" s="4">
        <v>46.695999999999998</v>
      </c>
      <c r="J24" s="4">
        <f t="shared" si="0"/>
        <v>46.695999999999998</v>
      </c>
    </row>
    <row r="25" spans="1:10" x14ac:dyDescent="0.25">
      <c r="A25" s="3">
        <v>104634003</v>
      </c>
      <c r="B25" s="3" t="s">
        <v>51</v>
      </c>
      <c r="C25" s="3" t="s">
        <v>52</v>
      </c>
      <c r="D25" s="3">
        <v>36000463408</v>
      </c>
      <c r="E25" s="3" t="s">
        <v>12</v>
      </c>
      <c r="F25" s="3">
        <v>3</v>
      </c>
      <c r="G25" s="3">
        <v>1</v>
      </c>
      <c r="H25" s="3">
        <v>30</v>
      </c>
      <c r="I25" s="4">
        <v>29.574999999999999</v>
      </c>
      <c r="J25" s="4">
        <f t="shared" si="0"/>
        <v>88.724999999999994</v>
      </c>
    </row>
    <row r="26" spans="1:10" x14ac:dyDescent="0.25">
      <c r="A26" s="3">
        <v>101253907</v>
      </c>
      <c r="B26" s="3" t="s">
        <v>53</v>
      </c>
      <c r="C26" s="3" t="s">
        <v>54</v>
      </c>
      <c r="D26" s="3">
        <v>36000125399</v>
      </c>
      <c r="E26" s="3" t="s">
        <v>12</v>
      </c>
      <c r="F26" s="3">
        <v>4</v>
      </c>
      <c r="G26" s="3">
        <v>2</v>
      </c>
      <c r="H26" s="3">
        <v>32</v>
      </c>
      <c r="I26" s="4">
        <v>46.695999999999998</v>
      </c>
      <c r="J26" s="4">
        <f t="shared" si="0"/>
        <v>186.78399999999999</v>
      </c>
    </row>
    <row r="27" spans="1:10" x14ac:dyDescent="0.25">
      <c r="A27" s="3">
        <v>104792001</v>
      </c>
      <c r="B27" s="3" t="s">
        <v>53</v>
      </c>
      <c r="C27" s="3" t="s">
        <v>55</v>
      </c>
      <c r="D27" s="3">
        <v>36000479201</v>
      </c>
      <c r="E27" s="3" t="s">
        <v>12</v>
      </c>
      <c r="F27" s="3">
        <v>2</v>
      </c>
      <c r="G27" s="3">
        <v>2</v>
      </c>
      <c r="H27" s="3">
        <v>32</v>
      </c>
      <c r="I27" s="4">
        <v>46.695999999999998</v>
      </c>
      <c r="J27" s="4">
        <f t="shared" si="0"/>
        <v>93.391999999999996</v>
      </c>
    </row>
    <row r="28" spans="1:10" x14ac:dyDescent="0.25">
      <c r="A28" s="3">
        <v>104800702</v>
      </c>
      <c r="B28" s="3" t="s">
        <v>56</v>
      </c>
      <c r="C28" s="3" t="s">
        <v>57</v>
      </c>
      <c r="D28" s="3">
        <v>36000480078</v>
      </c>
      <c r="E28" s="3" t="s">
        <v>12</v>
      </c>
      <c r="F28" s="3">
        <v>1</v>
      </c>
      <c r="G28" s="3">
        <v>1</v>
      </c>
      <c r="H28" s="3">
        <v>34</v>
      </c>
      <c r="I28" s="4">
        <v>29.574999999999999</v>
      </c>
      <c r="J28" s="4">
        <f t="shared" si="0"/>
        <v>29.574999999999999</v>
      </c>
    </row>
    <row r="29" spans="1:10" x14ac:dyDescent="0.25">
      <c r="A29" s="3">
        <v>104844101</v>
      </c>
      <c r="B29" s="3" t="s">
        <v>58</v>
      </c>
      <c r="C29" s="3" t="s">
        <v>59</v>
      </c>
      <c r="D29" s="3">
        <v>36000484410</v>
      </c>
      <c r="E29" s="3" t="s">
        <v>12</v>
      </c>
      <c r="F29" s="3">
        <v>1</v>
      </c>
      <c r="G29" s="3">
        <v>1</v>
      </c>
      <c r="H29" s="3">
        <v>42</v>
      </c>
      <c r="I29" s="4">
        <v>29.796000000000003</v>
      </c>
      <c r="J29" s="4">
        <f t="shared" si="0"/>
        <v>29.796000000000003</v>
      </c>
    </row>
    <row r="30" spans="1:10" x14ac:dyDescent="0.25">
      <c r="A30" s="3">
        <v>104843901</v>
      </c>
      <c r="B30" s="3" t="s">
        <v>60</v>
      </c>
      <c r="C30" s="3" t="s">
        <v>61</v>
      </c>
      <c r="D30" s="3">
        <v>36000484397</v>
      </c>
      <c r="E30" s="3" t="s">
        <v>12</v>
      </c>
      <c r="F30" s="3">
        <v>1</v>
      </c>
      <c r="G30" s="3">
        <v>1</v>
      </c>
      <c r="H30" s="3">
        <v>44</v>
      </c>
      <c r="I30" s="4">
        <v>29.796000000000003</v>
      </c>
      <c r="J30" s="4">
        <f t="shared" si="0"/>
        <v>29.796000000000003</v>
      </c>
    </row>
    <row r="31" spans="1:10" x14ac:dyDescent="0.25">
      <c r="A31" s="3">
        <v>104793400</v>
      </c>
      <c r="B31" s="3" t="s">
        <v>62</v>
      </c>
      <c r="C31" s="3" t="s">
        <v>63</v>
      </c>
      <c r="D31" s="3">
        <v>36000479348</v>
      </c>
      <c r="E31" s="3" t="s">
        <v>12</v>
      </c>
      <c r="F31" s="3">
        <v>6</v>
      </c>
      <c r="G31" s="3">
        <v>1</v>
      </c>
      <c r="H31" s="3">
        <v>48</v>
      </c>
      <c r="I31" s="4">
        <v>43.731999999999999</v>
      </c>
      <c r="J31" s="4">
        <f t="shared" si="0"/>
        <v>262.392</v>
      </c>
    </row>
    <row r="32" spans="1:10" x14ac:dyDescent="0.25">
      <c r="A32" s="3">
        <v>103663601</v>
      </c>
      <c r="B32" s="3" t="s">
        <v>64</v>
      </c>
      <c r="C32" s="3" t="s">
        <v>65</v>
      </c>
      <c r="D32" s="3">
        <v>36000366365</v>
      </c>
      <c r="E32" s="3" t="s">
        <v>12</v>
      </c>
      <c r="F32" s="3">
        <v>1</v>
      </c>
      <c r="G32" s="3">
        <v>1</v>
      </c>
      <c r="H32" s="3">
        <v>52</v>
      </c>
      <c r="I32" s="4">
        <v>65.012999999999991</v>
      </c>
      <c r="J32" s="4">
        <f t="shared" si="0"/>
        <v>65.012999999999991</v>
      </c>
    </row>
    <row r="33" spans="1:10" x14ac:dyDescent="0.25">
      <c r="A33" s="3">
        <v>103663901</v>
      </c>
      <c r="B33" s="3" t="s">
        <v>64</v>
      </c>
      <c r="C33" s="3" t="s">
        <v>66</v>
      </c>
      <c r="D33" s="3">
        <v>36000366396</v>
      </c>
      <c r="E33" s="3" t="s">
        <v>12</v>
      </c>
      <c r="F33" s="3">
        <v>13</v>
      </c>
      <c r="G33" s="3">
        <v>1</v>
      </c>
      <c r="H33" s="3">
        <v>52</v>
      </c>
      <c r="I33" s="4">
        <v>65.012999999999991</v>
      </c>
      <c r="J33" s="4">
        <f t="shared" si="0"/>
        <v>845.16899999999987</v>
      </c>
    </row>
    <row r="34" spans="1:10" x14ac:dyDescent="0.25">
      <c r="A34" s="3">
        <v>104657900</v>
      </c>
      <c r="B34" s="3" t="s">
        <v>64</v>
      </c>
      <c r="C34" s="3" t="s">
        <v>65</v>
      </c>
      <c r="D34" s="3">
        <v>36000465792</v>
      </c>
      <c r="E34" s="3" t="s">
        <v>12</v>
      </c>
      <c r="F34" s="3">
        <v>6</v>
      </c>
      <c r="G34" s="3">
        <v>1</v>
      </c>
      <c r="H34" s="3">
        <v>52</v>
      </c>
      <c r="I34" s="4">
        <v>65.012999999999991</v>
      </c>
      <c r="J34" s="4">
        <f t="shared" si="0"/>
        <v>390.07799999999997</v>
      </c>
    </row>
    <row r="35" spans="1:10" x14ac:dyDescent="0.25">
      <c r="A35" s="3">
        <v>104793600</v>
      </c>
      <c r="B35" s="3" t="s">
        <v>64</v>
      </c>
      <c r="C35" s="3" t="s">
        <v>67</v>
      </c>
      <c r="D35" s="3">
        <v>36000479362</v>
      </c>
      <c r="E35" s="3" t="s">
        <v>12</v>
      </c>
      <c r="F35" s="3">
        <v>2</v>
      </c>
      <c r="G35" s="3">
        <v>1</v>
      </c>
      <c r="H35" s="3">
        <v>52</v>
      </c>
      <c r="I35" s="4">
        <v>43.731999999999999</v>
      </c>
      <c r="J35" s="4">
        <f t="shared" si="0"/>
        <v>87.463999999999999</v>
      </c>
    </row>
    <row r="36" spans="1:10" x14ac:dyDescent="0.25">
      <c r="A36" s="3">
        <v>103663801</v>
      </c>
      <c r="B36" s="3" t="s">
        <v>68</v>
      </c>
      <c r="C36" s="3" t="s">
        <v>69</v>
      </c>
      <c r="D36" s="3">
        <v>36000366389</v>
      </c>
      <c r="E36" s="3" t="s">
        <v>12</v>
      </c>
      <c r="F36" s="3">
        <v>9</v>
      </c>
      <c r="G36" s="3">
        <v>1</v>
      </c>
      <c r="H36" s="3">
        <v>56</v>
      </c>
      <c r="I36" s="4">
        <v>65.012999999999991</v>
      </c>
      <c r="J36" s="4">
        <f t="shared" si="0"/>
        <v>585.11699999999996</v>
      </c>
    </row>
    <row r="37" spans="1:10" x14ac:dyDescent="0.25">
      <c r="A37" s="3">
        <v>103664001</v>
      </c>
      <c r="B37" s="3" t="s">
        <v>68</v>
      </c>
      <c r="C37" s="3" t="s">
        <v>70</v>
      </c>
      <c r="D37" s="3">
        <v>36000366402</v>
      </c>
      <c r="E37" s="3" t="s">
        <v>12</v>
      </c>
      <c r="F37" s="3">
        <v>200</v>
      </c>
      <c r="G37" s="3">
        <v>1</v>
      </c>
      <c r="H37" s="3">
        <v>56</v>
      </c>
      <c r="I37" s="4">
        <v>65.012999999999991</v>
      </c>
      <c r="J37" s="4">
        <f t="shared" si="0"/>
        <v>13002.599999999999</v>
      </c>
    </row>
    <row r="38" spans="1:10" x14ac:dyDescent="0.25">
      <c r="A38" s="3">
        <v>104658200</v>
      </c>
      <c r="B38" s="3" t="s">
        <v>68</v>
      </c>
      <c r="C38" s="3" t="s">
        <v>71</v>
      </c>
      <c r="D38" s="3">
        <v>36000465822</v>
      </c>
      <c r="E38" s="3" t="s">
        <v>12</v>
      </c>
      <c r="F38" s="3">
        <v>37</v>
      </c>
      <c r="G38" s="3">
        <v>1</v>
      </c>
      <c r="H38" s="3">
        <v>56</v>
      </c>
      <c r="I38" s="4">
        <v>65.012999999999991</v>
      </c>
      <c r="J38" s="4">
        <f t="shared" si="0"/>
        <v>2405.4809999999998</v>
      </c>
    </row>
    <row r="39" spans="1:10" x14ac:dyDescent="0.25">
      <c r="A39" s="3">
        <v>104792301</v>
      </c>
      <c r="B39" s="3" t="s">
        <v>68</v>
      </c>
      <c r="C39" s="3" t="s">
        <v>72</v>
      </c>
      <c r="D39" s="3">
        <v>36000479232</v>
      </c>
      <c r="E39" s="3" t="s">
        <v>12</v>
      </c>
      <c r="F39" s="3">
        <v>2</v>
      </c>
      <c r="G39" s="3">
        <v>1</v>
      </c>
      <c r="H39" s="3">
        <v>56</v>
      </c>
      <c r="I39" s="4">
        <v>43.731999999999999</v>
      </c>
      <c r="J39" s="4">
        <f t="shared" si="0"/>
        <v>87.463999999999999</v>
      </c>
    </row>
    <row r="40" spans="1:10" x14ac:dyDescent="0.25">
      <c r="A40" s="3">
        <v>105099900</v>
      </c>
      <c r="B40" s="3" t="s">
        <v>73</v>
      </c>
      <c r="C40" s="3" t="s">
        <v>74</v>
      </c>
      <c r="D40" s="3">
        <v>36000509052</v>
      </c>
      <c r="E40" s="3" t="s">
        <v>75</v>
      </c>
      <c r="F40" s="3">
        <v>2</v>
      </c>
      <c r="G40" s="3">
        <v>32</v>
      </c>
      <c r="H40" s="3">
        <v>84</v>
      </c>
      <c r="I40" s="4">
        <v>1656.9279999999999</v>
      </c>
      <c r="J40" s="4">
        <f t="shared" si="0"/>
        <v>3313.8559999999998</v>
      </c>
    </row>
    <row r="41" spans="1:10" x14ac:dyDescent="0.25">
      <c r="A41" s="3">
        <v>105060602</v>
      </c>
      <c r="B41" s="3" t="s">
        <v>76</v>
      </c>
      <c r="C41" s="3" t="s">
        <v>77</v>
      </c>
      <c r="E41" s="3" t="s">
        <v>12</v>
      </c>
      <c r="F41" s="3">
        <v>1</v>
      </c>
      <c r="G41" s="3">
        <v>6</v>
      </c>
      <c r="H41" s="3">
        <v>600</v>
      </c>
      <c r="I41" s="4">
        <v>56.55</v>
      </c>
      <c r="J41" s="4">
        <f t="shared" si="0"/>
        <v>56.55</v>
      </c>
    </row>
    <row r="42" spans="1:10" x14ac:dyDescent="0.25">
      <c r="A42" s="3">
        <v>103251901</v>
      </c>
      <c r="B42" s="3" t="s">
        <v>78</v>
      </c>
      <c r="C42" s="3" t="s">
        <v>79</v>
      </c>
      <c r="D42" s="3">
        <v>36000325195</v>
      </c>
      <c r="E42" s="3" t="s">
        <v>12</v>
      </c>
      <c r="F42" s="3">
        <v>2</v>
      </c>
      <c r="G42" s="3">
        <v>4</v>
      </c>
      <c r="H42" s="3">
        <v>9</v>
      </c>
      <c r="I42" s="4">
        <v>47.839999999999996</v>
      </c>
      <c r="J42" s="4">
        <f t="shared" si="0"/>
        <v>95.679999999999993</v>
      </c>
    </row>
    <row r="43" spans="1:10" x14ac:dyDescent="0.25">
      <c r="A43" s="3">
        <v>104131407</v>
      </c>
      <c r="B43" s="3" t="s">
        <v>80</v>
      </c>
      <c r="C43" s="3" t="s">
        <v>81</v>
      </c>
      <c r="D43" s="3">
        <v>36000413144</v>
      </c>
      <c r="E43" s="3" t="s">
        <v>12</v>
      </c>
      <c r="F43" s="3">
        <v>6</v>
      </c>
      <c r="G43" s="3">
        <v>4</v>
      </c>
      <c r="H43" s="3">
        <v>14</v>
      </c>
      <c r="I43" s="4">
        <v>49.816000000000003</v>
      </c>
      <c r="J43" s="4">
        <f t="shared" si="0"/>
        <v>298.89600000000002</v>
      </c>
    </row>
    <row r="44" spans="1:10" x14ac:dyDescent="0.25">
      <c r="A44" s="3">
        <v>104053405</v>
      </c>
      <c r="B44" s="3" t="s">
        <v>82</v>
      </c>
      <c r="C44" s="3" t="s">
        <v>83</v>
      </c>
      <c r="D44" s="3">
        <v>36000405347</v>
      </c>
      <c r="E44" s="3" t="s">
        <v>12</v>
      </c>
      <c r="F44" s="3">
        <v>1</v>
      </c>
      <c r="G44" s="3">
        <v>1</v>
      </c>
      <c r="H44" s="3">
        <v>34</v>
      </c>
      <c r="I44" s="4">
        <v>34.905000000000001</v>
      </c>
      <c r="J44" s="4">
        <f t="shared" si="0"/>
        <v>34.905000000000001</v>
      </c>
    </row>
    <row r="45" spans="1:10" x14ac:dyDescent="0.25">
      <c r="A45" s="3">
        <v>104954000</v>
      </c>
      <c r="B45" s="3" t="s">
        <v>84</v>
      </c>
      <c r="C45" s="3" t="s">
        <v>85</v>
      </c>
      <c r="D45" s="3">
        <v>36000495409</v>
      </c>
      <c r="E45" s="3" t="s">
        <v>12</v>
      </c>
      <c r="F45" s="3">
        <v>13</v>
      </c>
      <c r="G45" s="3">
        <v>4</v>
      </c>
      <c r="H45" s="3">
        <v>18</v>
      </c>
      <c r="I45" s="4">
        <v>49.503999999999998</v>
      </c>
      <c r="J45" s="4">
        <f t="shared" si="0"/>
        <v>643.55200000000002</v>
      </c>
    </row>
    <row r="46" spans="1:10" x14ac:dyDescent="0.25">
      <c r="A46" s="3">
        <v>104985700</v>
      </c>
      <c r="B46" s="3" t="s">
        <v>86</v>
      </c>
      <c r="C46" s="3" t="s">
        <v>87</v>
      </c>
      <c r="D46" s="3">
        <v>36000498578</v>
      </c>
      <c r="E46" s="3" t="s">
        <v>12</v>
      </c>
      <c r="F46" s="3">
        <v>3</v>
      </c>
      <c r="G46" s="3">
        <v>1</v>
      </c>
      <c r="H46" s="3">
        <v>96</v>
      </c>
      <c r="I46" s="4">
        <v>24.010999999999999</v>
      </c>
      <c r="J46" s="4">
        <f t="shared" si="0"/>
        <v>72.033000000000001</v>
      </c>
    </row>
    <row r="47" spans="1:10" x14ac:dyDescent="0.25">
      <c r="A47" s="3">
        <v>104308905</v>
      </c>
      <c r="B47" s="3" t="s">
        <v>88</v>
      </c>
      <c r="C47" s="3" t="s">
        <v>89</v>
      </c>
      <c r="D47" s="3">
        <v>36000430899</v>
      </c>
      <c r="E47" s="3" t="s">
        <v>12</v>
      </c>
      <c r="F47" s="3">
        <v>2</v>
      </c>
      <c r="G47" s="3">
        <v>4</v>
      </c>
      <c r="H47" s="3">
        <v>29</v>
      </c>
      <c r="I47" s="4">
        <v>39.311999999999998</v>
      </c>
      <c r="J47" s="4">
        <f t="shared" si="0"/>
        <v>78.623999999999995</v>
      </c>
    </row>
    <row r="48" spans="1:10" x14ac:dyDescent="0.25">
      <c r="A48" s="3">
        <v>104367105</v>
      </c>
      <c r="B48" s="3" t="s">
        <v>90</v>
      </c>
      <c r="C48" s="3" t="s">
        <v>91</v>
      </c>
      <c r="D48" s="3">
        <v>36000436372</v>
      </c>
      <c r="E48" s="3" t="s">
        <v>75</v>
      </c>
      <c r="F48" s="3">
        <v>1</v>
      </c>
      <c r="G48" s="3">
        <v>30</v>
      </c>
      <c r="H48" s="3">
        <v>150</v>
      </c>
      <c r="I48" s="4">
        <v>1738.2299999999998</v>
      </c>
      <c r="J48" s="4">
        <f t="shared" si="0"/>
        <v>1738.2299999999998</v>
      </c>
    </row>
    <row r="49" spans="1:10" x14ac:dyDescent="0.25">
      <c r="A49" s="3">
        <v>104968000</v>
      </c>
      <c r="B49" s="3" t="s">
        <v>92</v>
      </c>
      <c r="C49" s="3" t="s">
        <v>93</v>
      </c>
      <c r="D49" s="3">
        <v>36000496802</v>
      </c>
      <c r="E49" s="3" t="s">
        <v>12</v>
      </c>
      <c r="F49" s="3">
        <v>5</v>
      </c>
      <c r="G49" s="3">
        <v>4</v>
      </c>
      <c r="H49" s="3">
        <v>19</v>
      </c>
      <c r="I49" s="4">
        <v>49.503999999999998</v>
      </c>
      <c r="J49" s="4">
        <f t="shared" si="0"/>
        <v>247.51999999999998</v>
      </c>
    </row>
    <row r="50" spans="1:10" x14ac:dyDescent="0.25">
      <c r="A50" s="3">
        <v>104309005</v>
      </c>
      <c r="B50" s="3" t="s">
        <v>94</v>
      </c>
      <c r="C50" s="3" t="s">
        <v>95</v>
      </c>
      <c r="D50" s="3">
        <v>36000430905</v>
      </c>
      <c r="E50" s="3" t="s">
        <v>12</v>
      </c>
      <c r="F50" s="3">
        <v>1</v>
      </c>
      <c r="G50" s="3">
        <v>4</v>
      </c>
      <c r="H50" s="3">
        <v>25</v>
      </c>
      <c r="I50" s="4">
        <v>39.311999999999998</v>
      </c>
      <c r="J50" s="4">
        <f t="shared" si="0"/>
        <v>39.311999999999998</v>
      </c>
    </row>
    <row r="51" spans="1:10" x14ac:dyDescent="0.25">
      <c r="A51" s="3">
        <v>104070606</v>
      </c>
      <c r="B51" s="3" t="s">
        <v>96</v>
      </c>
      <c r="C51" s="3" t="s">
        <v>97</v>
      </c>
      <c r="D51" s="3">
        <v>36000369267</v>
      </c>
      <c r="E51" s="3" t="s">
        <v>12</v>
      </c>
      <c r="F51" s="3">
        <v>1</v>
      </c>
      <c r="G51" s="3">
        <v>16</v>
      </c>
      <c r="H51" s="3">
        <v>16</v>
      </c>
      <c r="I51" s="4">
        <v>16.64</v>
      </c>
      <c r="J51" s="4">
        <f t="shared" si="0"/>
        <v>16.64</v>
      </c>
    </row>
    <row r="52" spans="1:10" x14ac:dyDescent="0.25">
      <c r="A52" s="3">
        <v>104944100</v>
      </c>
      <c r="B52" s="3" t="s">
        <v>98</v>
      </c>
      <c r="C52" s="3" t="s">
        <v>99</v>
      </c>
      <c r="D52" s="3">
        <v>36000494419</v>
      </c>
      <c r="E52" s="3" t="s">
        <v>12</v>
      </c>
      <c r="F52" s="3">
        <v>1</v>
      </c>
      <c r="G52" s="3">
        <v>8</v>
      </c>
      <c r="H52" s="3">
        <v>56</v>
      </c>
      <c r="I52" s="4">
        <v>26.519999999999996</v>
      </c>
      <c r="J52" s="4">
        <f t="shared" si="0"/>
        <v>26.519999999999996</v>
      </c>
    </row>
    <row r="53" spans="1:10" x14ac:dyDescent="0.25">
      <c r="A53" s="3">
        <v>104944300</v>
      </c>
      <c r="B53" s="3" t="s">
        <v>98</v>
      </c>
      <c r="C53" s="3" t="s">
        <v>99</v>
      </c>
      <c r="D53" s="3">
        <v>36000494433</v>
      </c>
      <c r="E53" s="3" t="s">
        <v>12</v>
      </c>
      <c r="F53" s="3">
        <v>15</v>
      </c>
      <c r="G53" s="3">
        <v>8</v>
      </c>
      <c r="H53" s="3">
        <v>56</v>
      </c>
      <c r="I53" s="4">
        <v>26.519999999999996</v>
      </c>
      <c r="J53" s="4">
        <f t="shared" si="0"/>
        <v>397.79999999999995</v>
      </c>
    </row>
    <row r="54" spans="1:10" x14ac:dyDescent="0.25">
      <c r="A54" s="3">
        <v>104875200</v>
      </c>
      <c r="B54" s="3" t="s">
        <v>100</v>
      </c>
      <c r="C54" s="3" t="s">
        <v>101</v>
      </c>
      <c r="D54" s="3">
        <v>36000487527</v>
      </c>
      <c r="E54" s="3" t="s">
        <v>12</v>
      </c>
      <c r="F54" s="3">
        <v>2</v>
      </c>
      <c r="G54" s="3">
        <v>8</v>
      </c>
      <c r="H54" s="3">
        <v>64</v>
      </c>
      <c r="I54" s="4">
        <v>19.240000000000002</v>
      </c>
      <c r="J54" s="4">
        <f t="shared" si="0"/>
        <v>38.480000000000004</v>
      </c>
    </row>
    <row r="55" spans="1:10" x14ac:dyDescent="0.25">
      <c r="A55" s="3">
        <v>104395702</v>
      </c>
      <c r="B55" s="3" t="s">
        <v>102</v>
      </c>
      <c r="C55" s="3" t="s">
        <v>103</v>
      </c>
      <c r="D55" s="3">
        <v>36000439571</v>
      </c>
      <c r="E55" s="3" t="s">
        <v>104</v>
      </c>
      <c r="F55" s="3">
        <v>1</v>
      </c>
      <c r="G55" s="3">
        <v>1</v>
      </c>
      <c r="H55" s="3">
        <v>0</v>
      </c>
      <c r="I55" s="4">
        <v>246.87</v>
      </c>
      <c r="J55" s="4">
        <f t="shared" si="0"/>
        <v>246.87</v>
      </c>
    </row>
    <row r="56" spans="1:10" x14ac:dyDescent="0.25">
      <c r="A56" s="3">
        <v>105084800</v>
      </c>
      <c r="B56" s="3" t="s">
        <v>105</v>
      </c>
      <c r="C56" s="3" t="s">
        <v>106</v>
      </c>
      <c r="D56" s="3">
        <v>36000508482</v>
      </c>
      <c r="E56" s="3" t="s">
        <v>104</v>
      </c>
      <c r="F56" s="3">
        <v>4</v>
      </c>
      <c r="G56" s="3">
        <v>1</v>
      </c>
      <c r="H56" s="3">
        <v>0</v>
      </c>
      <c r="I56" s="4">
        <v>86.111999999999995</v>
      </c>
      <c r="J56" s="4">
        <f t="shared" si="0"/>
        <v>344.44799999999998</v>
      </c>
    </row>
    <row r="57" spans="1:10" x14ac:dyDescent="0.25">
      <c r="A57" s="3">
        <v>105051101</v>
      </c>
      <c r="B57" s="3" t="s">
        <v>107</v>
      </c>
      <c r="C57" s="3" t="s">
        <v>108</v>
      </c>
      <c r="D57" s="3">
        <v>36000505115</v>
      </c>
      <c r="E57" s="3" t="s">
        <v>104</v>
      </c>
      <c r="F57" s="3">
        <v>2</v>
      </c>
      <c r="G57" s="3">
        <v>1</v>
      </c>
      <c r="H57" s="3">
        <v>0</v>
      </c>
      <c r="I57" s="4">
        <v>430.56</v>
      </c>
      <c r="J57" s="4">
        <f t="shared" si="0"/>
        <v>861.12</v>
      </c>
    </row>
    <row r="58" spans="1:10" x14ac:dyDescent="0.25">
      <c r="A58" s="3">
        <v>104022530</v>
      </c>
      <c r="B58" s="3" t="s">
        <v>109</v>
      </c>
      <c r="C58" s="3" t="s">
        <v>110</v>
      </c>
      <c r="D58" s="3">
        <v>36000402254</v>
      </c>
      <c r="E58" s="3" t="s">
        <v>12</v>
      </c>
      <c r="F58" s="3">
        <v>2</v>
      </c>
      <c r="G58" s="3">
        <v>5</v>
      </c>
      <c r="H58" s="3">
        <v>2</v>
      </c>
      <c r="I58" s="4">
        <v>209.95</v>
      </c>
      <c r="J58" s="4">
        <f t="shared" si="0"/>
        <v>419.9</v>
      </c>
    </row>
    <row r="59" spans="1:10" x14ac:dyDescent="0.25">
      <c r="A59" s="3">
        <v>100314830</v>
      </c>
      <c r="B59" s="3" t="s">
        <v>111</v>
      </c>
      <c r="C59" s="3" t="s">
        <v>112</v>
      </c>
      <c r="E59" s="3" t="s">
        <v>12</v>
      </c>
      <c r="F59" s="3">
        <v>1</v>
      </c>
      <c r="G59" s="3">
        <v>4</v>
      </c>
      <c r="H59" s="3">
        <v>1000</v>
      </c>
      <c r="I59" s="4">
        <v>25.792000000000002</v>
      </c>
      <c r="J59" s="4">
        <f t="shared" si="0"/>
        <v>25.792000000000002</v>
      </c>
    </row>
    <row r="60" spans="1:10" x14ac:dyDescent="0.25">
      <c r="A60" s="3">
        <v>100132001</v>
      </c>
      <c r="B60" s="3" t="s">
        <v>113</v>
      </c>
      <c r="C60" s="3" t="s">
        <v>114</v>
      </c>
      <c r="E60" s="3" t="s">
        <v>12</v>
      </c>
      <c r="F60" s="3">
        <v>4</v>
      </c>
      <c r="G60" s="3">
        <v>4</v>
      </c>
      <c r="H60" s="3">
        <v>275</v>
      </c>
      <c r="I60" s="4">
        <v>79.403999999999996</v>
      </c>
      <c r="J60" s="4">
        <f t="shared" si="0"/>
        <v>317.61599999999999</v>
      </c>
    </row>
    <row r="61" spans="1:10" x14ac:dyDescent="0.25">
      <c r="A61" s="3">
        <v>102140035</v>
      </c>
      <c r="B61" s="3" t="s">
        <v>115</v>
      </c>
      <c r="C61" s="3" t="s">
        <v>116</v>
      </c>
      <c r="D61" s="3">
        <v>36000214000</v>
      </c>
      <c r="E61" s="3" t="s">
        <v>12</v>
      </c>
      <c r="F61" s="3">
        <v>2</v>
      </c>
      <c r="G61" s="3">
        <v>36</v>
      </c>
      <c r="H61" s="3">
        <v>100</v>
      </c>
      <c r="I61" s="4">
        <v>57.564</v>
      </c>
      <c r="J61" s="4">
        <f t="shared" si="0"/>
        <v>115.128</v>
      </c>
    </row>
    <row r="62" spans="1:10" x14ac:dyDescent="0.25">
      <c r="A62" s="3">
        <v>105018400</v>
      </c>
      <c r="B62" s="3" t="s">
        <v>117</v>
      </c>
      <c r="C62" s="3" t="s">
        <v>118</v>
      </c>
      <c r="D62" s="3">
        <v>36000501841</v>
      </c>
      <c r="E62" s="3" t="s">
        <v>12</v>
      </c>
      <c r="F62" s="3">
        <v>3</v>
      </c>
      <c r="G62" s="3">
        <v>12</v>
      </c>
      <c r="H62" s="3">
        <v>70</v>
      </c>
      <c r="I62" s="4">
        <v>90.635999999999996</v>
      </c>
      <c r="J62" s="4">
        <f t="shared" si="0"/>
        <v>271.90800000000002</v>
      </c>
    </row>
    <row r="63" spans="1:10" x14ac:dyDescent="0.25">
      <c r="A63" s="3">
        <v>105009100</v>
      </c>
      <c r="B63" s="3" t="s">
        <v>119</v>
      </c>
      <c r="C63" s="3" t="s">
        <v>120</v>
      </c>
      <c r="D63" s="3">
        <v>36000500912</v>
      </c>
      <c r="E63" s="3" t="s">
        <v>12</v>
      </c>
      <c r="F63" s="3">
        <v>15</v>
      </c>
      <c r="G63" s="3">
        <v>24</v>
      </c>
      <c r="H63" s="3">
        <v>144</v>
      </c>
      <c r="I63" s="4">
        <v>51.792000000000002</v>
      </c>
      <c r="J63" s="4">
        <f t="shared" si="0"/>
        <v>776.88</v>
      </c>
    </row>
    <row r="64" spans="1:10" x14ac:dyDescent="0.25">
      <c r="A64" s="3">
        <v>105021900</v>
      </c>
      <c r="B64" s="3" t="s">
        <v>121</v>
      </c>
      <c r="C64" s="3" t="s">
        <v>122</v>
      </c>
      <c r="D64" s="3" t="s">
        <v>123</v>
      </c>
      <c r="E64" s="3" t="s">
        <v>12</v>
      </c>
      <c r="F64" s="3">
        <v>4</v>
      </c>
      <c r="G64" s="3">
        <v>12</v>
      </c>
      <c r="H64" s="3">
        <v>144</v>
      </c>
      <c r="I64" s="4">
        <v>68.171999999999997</v>
      </c>
      <c r="J64" s="4">
        <f t="shared" si="0"/>
        <v>272.68799999999999</v>
      </c>
    </row>
    <row r="65" spans="1:10" x14ac:dyDescent="0.25">
      <c r="A65" s="3">
        <v>104999200</v>
      </c>
      <c r="B65" s="3" t="s">
        <v>124</v>
      </c>
      <c r="C65" s="3" t="s">
        <v>125</v>
      </c>
      <c r="D65" s="3">
        <v>36000499926</v>
      </c>
      <c r="E65" s="3" t="s">
        <v>12</v>
      </c>
      <c r="F65" s="3">
        <v>1</v>
      </c>
      <c r="G65" s="3">
        <v>27</v>
      </c>
      <c r="H65" s="3">
        <v>50</v>
      </c>
      <c r="I65" s="4">
        <v>33.344999999999999</v>
      </c>
      <c r="J65" s="4">
        <f t="shared" si="0"/>
        <v>33.344999999999999</v>
      </c>
    </row>
    <row r="66" spans="1:10" x14ac:dyDescent="0.25">
      <c r="A66" s="3">
        <v>105098000</v>
      </c>
      <c r="B66" s="3" t="s">
        <v>126</v>
      </c>
      <c r="C66" s="3" t="s">
        <v>127</v>
      </c>
      <c r="D66" s="3">
        <v>36000509809</v>
      </c>
      <c r="E66" s="3" t="s">
        <v>12</v>
      </c>
      <c r="F66" s="3">
        <v>52</v>
      </c>
      <c r="G66" s="3">
        <v>1</v>
      </c>
      <c r="H66" s="3">
        <v>360</v>
      </c>
      <c r="I66" s="4">
        <v>19.136000000000003</v>
      </c>
      <c r="J66" s="4">
        <f t="shared" si="0"/>
        <v>995.07200000000012</v>
      </c>
    </row>
    <row r="67" spans="1:10" x14ac:dyDescent="0.25">
      <c r="A67" s="3">
        <v>105008000</v>
      </c>
      <c r="B67" s="3" t="s">
        <v>128</v>
      </c>
      <c r="C67" s="3" t="s">
        <v>129</v>
      </c>
      <c r="D67" s="3">
        <v>36000500806</v>
      </c>
      <c r="E67" s="3" t="s">
        <v>12</v>
      </c>
      <c r="F67" s="3">
        <v>2</v>
      </c>
      <c r="G67" s="3">
        <v>24</v>
      </c>
      <c r="H67" s="3">
        <v>110</v>
      </c>
      <c r="I67" s="4">
        <v>51.792000000000002</v>
      </c>
      <c r="J67" s="4">
        <f t="shared" ref="J67:J130" si="1">I67*F67</f>
        <v>103.584</v>
      </c>
    </row>
    <row r="68" spans="1:10" x14ac:dyDescent="0.25">
      <c r="A68" s="3">
        <v>105024000</v>
      </c>
      <c r="B68" s="3" t="s">
        <v>130</v>
      </c>
      <c r="C68" s="3" t="s">
        <v>131</v>
      </c>
      <c r="D68" s="3">
        <v>36000502404</v>
      </c>
      <c r="E68" s="3" t="s">
        <v>12</v>
      </c>
      <c r="F68" s="3">
        <v>3</v>
      </c>
      <c r="G68" s="3">
        <v>8</v>
      </c>
      <c r="H68" s="3">
        <v>110</v>
      </c>
      <c r="I68" s="4">
        <v>60.423999999999992</v>
      </c>
      <c r="J68" s="4">
        <f t="shared" si="1"/>
        <v>181.27199999999999</v>
      </c>
    </row>
    <row r="69" spans="1:10" x14ac:dyDescent="0.25">
      <c r="A69" s="3">
        <v>104635701</v>
      </c>
      <c r="B69" s="3" t="s">
        <v>132</v>
      </c>
      <c r="C69" s="3" t="s">
        <v>133</v>
      </c>
      <c r="D69" s="3">
        <v>36000463576</v>
      </c>
      <c r="E69" s="3" t="s">
        <v>12</v>
      </c>
      <c r="F69" s="3">
        <v>9</v>
      </c>
      <c r="G69" s="3">
        <v>8</v>
      </c>
      <c r="H69" s="3">
        <v>30</v>
      </c>
      <c r="I69" s="4">
        <v>60.423999999999992</v>
      </c>
      <c r="J69" s="4">
        <f t="shared" si="1"/>
        <v>543.81599999999992</v>
      </c>
    </row>
    <row r="70" spans="1:10" x14ac:dyDescent="0.25">
      <c r="A70" s="3">
        <v>104860601</v>
      </c>
      <c r="B70" s="3" t="s">
        <v>134</v>
      </c>
      <c r="C70" s="3" t="s">
        <v>135</v>
      </c>
      <c r="D70" s="3">
        <v>36000486063</v>
      </c>
      <c r="E70" s="3" t="s">
        <v>12</v>
      </c>
      <c r="F70" s="3">
        <v>17</v>
      </c>
      <c r="G70" s="3">
        <v>8</v>
      </c>
      <c r="H70" s="3">
        <v>56</v>
      </c>
      <c r="I70" s="4">
        <v>45.655999999999999</v>
      </c>
      <c r="J70" s="4">
        <f t="shared" si="1"/>
        <v>776.15199999999993</v>
      </c>
    </row>
    <row r="71" spans="1:10" x14ac:dyDescent="0.25">
      <c r="A71" s="3">
        <v>105163800</v>
      </c>
      <c r="B71" s="3" t="s">
        <v>136</v>
      </c>
      <c r="C71" s="3" t="s">
        <v>137</v>
      </c>
      <c r="D71" s="3">
        <v>36000503043</v>
      </c>
      <c r="E71" s="3" t="s">
        <v>75</v>
      </c>
      <c r="F71" s="3">
        <v>2</v>
      </c>
      <c r="G71" s="3">
        <v>39</v>
      </c>
      <c r="H71" s="3">
        <v>144</v>
      </c>
      <c r="I71" s="4">
        <v>709.29300000000001</v>
      </c>
      <c r="J71" s="4">
        <f t="shared" si="1"/>
        <v>1418.586</v>
      </c>
    </row>
    <row r="72" spans="1:10" x14ac:dyDescent="0.25">
      <c r="A72" s="3">
        <v>103303602</v>
      </c>
      <c r="B72" s="3" t="s">
        <v>138</v>
      </c>
      <c r="C72" s="3" t="s">
        <v>139</v>
      </c>
      <c r="D72" s="3">
        <v>36000330366</v>
      </c>
      <c r="E72" s="3" t="s">
        <v>12</v>
      </c>
      <c r="F72" s="3">
        <v>4</v>
      </c>
      <c r="G72" s="3">
        <v>12</v>
      </c>
      <c r="H72" s="3">
        <v>56</v>
      </c>
      <c r="I72" s="4">
        <v>62.555999999999997</v>
      </c>
      <c r="J72" s="4">
        <f t="shared" si="1"/>
        <v>250.22399999999999</v>
      </c>
    </row>
    <row r="73" spans="1:10" x14ac:dyDescent="0.25">
      <c r="A73" s="3">
        <v>103394401</v>
      </c>
      <c r="B73" s="3" t="s">
        <v>140</v>
      </c>
      <c r="C73" s="3" t="s">
        <v>141</v>
      </c>
      <c r="D73" s="3">
        <v>36000339444</v>
      </c>
      <c r="E73" s="3" t="s">
        <v>12</v>
      </c>
      <c r="F73" s="3">
        <v>10</v>
      </c>
      <c r="G73" s="3">
        <v>1</v>
      </c>
      <c r="H73" s="3">
        <v>180</v>
      </c>
      <c r="I73" s="4">
        <v>29.015999999999998</v>
      </c>
      <c r="J73" s="4">
        <f t="shared" si="1"/>
        <v>290.15999999999997</v>
      </c>
    </row>
    <row r="74" spans="1:10" x14ac:dyDescent="0.25">
      <c r="A74" s="3">
        <v>103393301</v>
      </c>
      <c r="B74" s="3" t="s">
        <v>142</v>
      </c>
      <c r="C74" s="3" t="s">
        <v>143</v>
      </c>
      <c r="D74" s="3">
        <v>36000339338</v>
      </c>
      <c r="E74" s="3" t="s">
        <v>12</v>
      </c>
      <c r="F74" s="3">
        <v>7</v>
      </c>
      <c r="G74" s="3">
        <v>1</v>
      </c>
      <c r="H74" s="3">
        <v>180</v>
      </c>
      <c r="I74" s="4">
        <v>27.521000000000001</v>
      </c>
      <c r="J74" s="4">
        <f t="shared" si="1"/>
        <v>192.64699999999999</v>
      </c>
    </row>
    <row r="75" spans="1:10" x14ac:dyDescent="0.25">
      <c r="A75" s="3">
        <v>101833907</v>
      </c>
      <c r="B75" s="3" t="s">
        <v>144</v>
      </c>
      <c r="C75" s="3" t="s">
        <v>145</v>
      </c>
      <c r="D75" s="3">
        <v>36000183399</v>
      </c>
      <c r="E75" s="3" t="s">
        <v>12</v>
      </c>
      <c r="F75" s="3">
        <v>3</v>
      </c>
      <c r="G75" s="3">
        <v>8</v>
      </c>
      <c r="H75" s="3">
        <v>12</v>
      </c>
      <c r="I75" s="4">
        <v>74.567999999999998</v>
      </c>
      <c r="J75" s="4">
        <f t="shared" si="1"/>
        <v>223.70400000000001</v>
      </c>
    </row>
    <row r="76" spans="1:10" x14ac:dyDescent="0.25">
      <c r="A76" s="3">
        <v>104985500</v>
      </c>
      <c r="B76" s="3" t="s">
        <v>146</v>
      </c>
      <c r="C76" s="3" t="s">
        <v>147</v>
      </c>
      <c r="D76" s="3">
        <v>36000498554</v>
      </c>
      <c r="E76" s="3" t="s">
        <v>12</v>
      </c>
      <c r="F76" s="3">
        <v>2</v>
      </c>
      <c r="G76" s="3">
        <v>4</v>
      </c>
      <c r="H76" s="3">
        <v>26</v>
      </c>
      <c r="I76" s="4">
        <v>24.596000000000004</v>
      </c>
      <c r="J76" s="4">
        <f t="shared" si="1"/>
        <v>49.192000000000007</v>
      </c>
    </row>
    <row r="77" spans="1:10" x14ac:dyDescent="0.25">
      <c r="A77" s="3">
        <v>101957006</v>
      </c>
      <c r="B77" s="3" t="s">
        <v>148</v>
      </c>
      <c r="C77" s="3" t="s">
        <v>149</v>
      </c>
      <c r="D77" s="3">
        <v>36000195705</v>
      </c>
      <c r="E77" s="3" t="s">
        <v>12</v>
      </c>
      <c r="F77" s="3">
        <v>5</v>
      </c>
      <c r="G77" s="3">
        <v>6</v>
      </c>
      <c r="H77" s="3">
        <v>12</v>
      </c>
      <c r="I77" s="4">
        <v>36.893999999999998</v>
      </c>
      <c r="J77" s="4">
        <f t="shared" si="1"/>
        <v>184.47</v>
      </c>
    </row>
    <row r="78" spans="1:10" x14ac:dyDescent="0.25">
      <c r="A78" s="3">
        <v>103359103</v>
      </c>
      <c r="B78" s="3" t="s">
        <v>150</v>
      </c>
      <c r="C78" s="3" t="s">
        <v>151</v>
      </c>
      <c r="D78" s="3">
        <v>36000335910</v>
      </c>
      <c r="E78" s="3" t="s">
        <v>12</v>
      </c>
      <c r="F78" s="3">
        <v>35</v>
      </c>
      <c r="G78" s="3">
        <v>4</v>
      </c>
      <c r="H78" s="3">
        <v>39</v>
      </c>
      <c r="I78" s="4">
        <v>61.36</v>
      </c>
      <c r="J78" s="4">
        <f t="shared" si="1"/>
        <v>2147.6</v>
      </c>
    </row>
    <row r="79" spans="1:10" x14ac:dyDescent="0.25">
      <c r="A79" s="3">
        <v>104456101</v>
      </c>
      <c r="B79" s="3" t="s">
        <v>150</v>
      </c>
      <c r="C79" s="3" t="s">
        <v>151</v>
      </c>
      <c r="D79" s="3">
        <v>36000335910</v>
      </c>
      <c r="E79" s="3" t="s">
        <v>12</v>
      </c>
      <c r="F79" s="3">
        <v>11</v>
      </c>
      <c r="G79" s="3">
        <v>2</v>
      </c>
      <c r="H79" s="3">
        <v>39</v>
      </c>
      <c r="I79" s="4">
        <v>30.992000000000001</v>
      </c>
      <c r="J79" s="4">
        <f t="shared" si="1"/>
        <v>340.91200000000003</v>
      </c>
    </row>
    <row r="80" spans="1:10" x14ac:dyDescent="0.25">
      <c r="A80" s="3">
        <v>103929903</v>
      </c>
      <c r="B80" s="3" t="s">
        <v>152</v>
      </c>
      <c r="C80" s="3" t="s">
        <v>153</v>
      </c>
      <c r="D80" s="3">
        <v>36000335903</v>
      </c>
      <c r="E80" s="3" t="s">
        <v>12</v>
      </c>
      <c r="F80" s="3">
        <v>3</v>
      </c>
      <c r="G80" s="3">
        <v>2</v>
      </c>
      <c r="H80" s="3">
        <v>54</v>
      </c>
      <c r="I80" s="4">
        <v>30.68</v>
      </c>
      <c r="J80" s="4">
        <f t="shared" si="1"/>
        <v>92.039999999999992</v>
      </c>
    </row>
    <row r="81" spans="1:10" x14ac:dyDescent="0.25">
      <c r="A81" s="3">
        <v>104696601</v>
      </c>
      <c r="B81" s="3" t="s">
        <v>154</v>
      </c>
      <c r="C81" s="3" t="s">
        <v>155</v>
      </c>
      <c r="D81" s="3">
        <v>36000469660</v>
      </c>
      <c r="E81" s="3" t="s">
        <v>12</v>
      </c>
      <c r="F81" s="3">
        <v>5</v>
      </c>
      <c r="G81" s="3">
        <v>1</v>
      </c>
      <c r="H81" s="3">
        <v>84</v>
      </c>
      <c r="I81" s="4">
        <v>30.589000000000002</v>
      </c>
      <c r="J81" s="4">
        <f t="shared" si="1"/>
        <v>152.94500000000002</v>
      </c>
    </row>
    <row r="82" spans="1:10" x14ac:dyDescent="0.25">
      <c r="A82" s="3">
        <v>104635002</v>
      </c>
      <c r="B82" s="3" t="s">
        <v>156</v>
      </c>
      <c r="C82" s="3" t="s">
        <v>157</v>
      </c>
      <c r="D82" s="3">
        <v>36000463316</v>
      </c>
      <c r="E82" s="3" t="s">
        <v>75</v>
      </c>
      <c r="F82" s="3">
        <v>2</v>
      </c>
      <c r="G82" s="3">
        <v>24</v>
      </c>
      <c r="H82" s="3">
        <v>156</v>
      </c>
      <c r="I82" s="4">
        <v>1148.7839999999999</v>
      </c>
      <c r="J82" s="4">
        <f t="shared" si="1"/>
        <v>2297.5679999999998</v>
      </c>
    </row>
    <row r="83" spans="1:10" x14ac:dyDescent="0.25">
      <c r="A83" s="3">
        <v>103359406</v>
      </c>
      <c r="B83" s="3" t="s">
        <v>158</v>
      </c>
      <c r="C83" s="3" t="s">
        <v>159</v>
      </c>
      <c r="D83" s="3">
        <v>36000335941</v>
      </c>
      <c r="E83" s="3" t="s">
        <v>12</v>
      </c>
      <c r="F83" s="3">
        <v>11</v>
      </c>
      <c r="G83" s="3">
        <v>4</v>
      </c>
      <c r="H83" s="3">
        <v>48</v>
      </c>
      <c r="I83" s="4">
        <v>61.36</v>
      </c>
      <c r="J83" s="4">
        <f t="shared" si="1"/>
        <v>674.96</v>
      </c>
    </row>
    <row r="84" spans="1:10" x14ac:dyDescent="0.25">
      <c r="A84" s="3">
        <v>104311802</v>
      </c>
      <c r="B84" s="3" t="s">
        <v>160</v>
      </c>
      <c r="C84" s="3" t="s">
        <v>161</v>
      </c>
      <c r="D84" s="3">
        <v>36000431186</v>
      </c>
      <c r="E84" s="3" t="s">
        <v>12</v>
      </c>
      <c r="F84" s="3">
        <v>3</v>
      </c>
      <c r="G84" s="3">
        <v>4</v>
      </c>
      <c r="H84" s="3">
        <v>66</v>
      </c>
      <c r="I84" s="4">
        <v>61.36</v>
      </c>
      <c r="J84" s="4">
        <f t="shared" si="1"/>
        <v>184.07999999999998</v>
      </c>
    </row>
    <row r="85" spans="1:10" x14ac:dyDescent="0.25">
      <c r="A85" s="3">
        <v>101956407</v>
      </c>
      <c r="B85" s="3" t="s">
        <v>162</v>
      </c>
      <c r="C85" s="3" t="s">
        <v>163</v>
      </c>
      <c r="D85" s="3">
        <v>36000195866</v>
      </c>
      <c r="E85" s="3" t="s">
        <v>12</v>
      </c>
      <c r="F85" s="3">
        <v>5</v>
      </c>
      <c r="G85" s="3">
        <v>6</v>
      </c>
      <c r="H85" s="3">
        <v>20</v>
      </c>
      <c r="I85" s="4">
        <v>36.893999999999998</v>
      </c>
      <c r="J85" s="4">
        <f t="shared" si="1"/>
        <v>184.47</v>
      </c>
    </row>
    <row r="86" spans="1:10" x14ac:dyDescent="0.25">
      <c r="A86" s="3">
        <v>103355804</v>
      </c>
      <c r="B86" s="3" t="s">
        <v>164</v>
      </c>
      <c r="C86" s="3" t="s">
        <v>165</v>
      </c>
      <c r="D86" s="3">
        <v>36000335583</v>
      </c>
      <c r="E86" s="3" t="s">
        <v>12</v>
      </c>
      <c r="F86" s="3">
        <v>1</v>
      </c>
      <c r="G86" s="3">
        <v>4</v>
      </c>
      <c r="H86" s="3">
        <v>66</v>
      </c>
      <c r="I86" s="4">
        <v>61.36</v>
      </c>
      <c r="J86" s="4">
        <f t="shared" si="1"/>
        <v>61.36</v>
      </c>
    </row>
    <row r="87" spans="1:10" x14ac:dyDescent="0.25">
      <c r="A87" s="3">
        <v>104735701</v>
      </c>
      <c r="B87" s="3" t="s">
        <v>164</v>
      </c>
      <c r="C87" s="3" t="s">
        <v>165</v>
      </c>
      <c r="D87" s="3">
        <v>36000335583</v>
      </c>
      <c r="E87" s="3" t="s">
        <v>12</v>
      </c>
      <c r="F87" s="3">
        <v>32</v>
      </c>
      <c r="G87" s="3">
        <v>2</v>
      </c>
      <c r="H87" s="3">
        <v>66</v>
      </c>
      <c r="I87" s="4">
        <v>30.992000000000001</v>
      </c>
      <c r="J87" s="4">
        <f t="shared" si="1"/>
        <v>991.74400000000003</v>
      </c>
    </row>
    <row r="88" spans="1:10" x14ac:dyDescent="0.25">
      <c r="A88" s="3">
        <v>105090900</v>
      </c>
      <c r="B88" s="3" t="s">
        <v>166</v>
      </c>
      <c r="C88" s="3" t="s">
        <v>167</v>
      </c>
      <c r="D88" s="3">
        <v>36000509106</v>
      </c>
      <c r="E88" s="3" t="s">
        <v>12</v>
      </c>
      <c r="F88" s="3">
        <v>6</v>
      </c>
      <c r="G88" s="3">
        <v>2</v>
      </c>
      <c r="H88" s="3">
        <v>72</v>
      </c>
      <c r="I88" s="4">
        <v>30.992000000000001</v>
      </c>
      <c r="J88" s="4">
        <f t="shared" si="1"/>
        <v>185.952</v>
      </c>
    </row>
    <row r="89" spans="1:10" x14ac:dyDescent="0.25">
      <c r="A89" s="3">
        <v>104947400</v>
      </c>
      <c r="B89" s="3" t="s">
        <v>168</v>
      </c>
      <c r="C89" s="3" t="s">
        <v>169</v>
      </c>
      <c r="D89" s="3">
        <v>36000494747</v>
      </c>
      <c r="E89" s="3" t="s">
        <v>12</v>
      </c>
      <c r="F89" s="3">
        <v>1</v>
      </c>
      <c r="G89" s="3">
        <v>4</v>
      </c>
      <c r="H89" s="3">
        <v>18</v>
      </c>
      <c r="I89" s="4">
        <v>24.596000000000004</v>
      </c>
      <c r="J89" s="4">
        <f t="shared" si="1"/>
        <v>24.596000000000004</v>
      </c>
    </row>
    <row r="90" spans="1:10" x14ac:dyDescent="0.25">
      <c r="A90" s="3">
        <v>104660203</v>
      </c>
      <c r="B90" s="3" t="s">
        <v>170</v>
      </c>
      <c r="C90" s="3" t="s">
        <v>171</v>
      </c>
      <c r="D90" s="3">
        <v>36000466027</v>
      </c>
      <c r="E90" s="3" t="s">
        <v>12</v>
      </c>
      <c r="F90" s="3">
        <v>20</v>
      </c>
      <c r="G90" s="3">
        <v>2</v>
      </c>
      <c r="H90" s="3">
        <v>108</v>
      </c>
      <c r="I90" s="4">
        <v>47.683999999999997</v>
      </c>
      <c r="J90" s="4">
        <f t="shared" si="1"/>
        <v>953.68</v>
      </c>
    </row>
    <row r="91" spans="1:10" x14ac:dyDescent="0.25">
      <c r="A91" s="3">
        <v>104744101</v>
      </c>
      <c r="B91" s="3" t="s">
        <v>172</v>
      </c>
      <c r="C91" s="3" t="s">
        <v>173</v>
      </c>
      <c r="D91" s="3">
        <v>36000474411</v>
      </c>
      <c r="E91" s="3" t="s">
        <v>12</v>
      </c>
      <c r="F91" s="3">
        <v>10</v>
      </c>
      <c r="G91" s="3">
        <v>1</v>
      </c>
      <c r="H91" s="3">
        <v>112</v>
      </c>
      <c r="I91" s="4">
        <v>45.552</v>
      </c>
      <c r="J91" s="4">
        <f t="shared" si="1"/>
        <v>455.52</v>
      </c>
    </row>
    <row r="92" spans="1:10" x14ac:dyDescent="0.25">
      <c r="A92" s="3">
        <v>104853600</v>
      </c>
      <c r="B92" s="3" t="s">
        <v>174</v>
      </c>
      <c r="C92" s="3" t="s">
        <v>175</v>
      </c>
      <c r="D92" s="3">
        <v>36000199062</v>
      </c>
      <c r="E92" s="3" t="s">
        <v>12</v>
      </c>
      <c r="F92" s="3">
        <v>12</v>
      </c>
      <c r="G92" s="3">
        <v>4</v>
      </c>
      <c r="H92" s="3">
        <v>24</v>
      </c>
      <c r="I92" s="4">
        <v>24.596000000000004</v>
      </c>
      <c r="J92" s="4">
        <f t="shared" si="1"/>
        <v>295.15200000000004</v>
      </c>
    </row>
    <row r="93" spans="1:10" x14ac:dyDescent="0.25">
      <c r="A93" s="3">
        <v>104939100</v>
      </c>
      <c r="B93" s="3" t="s">
        <v>176</v>
      </c>
      <c r="C93" s="3" t="s">
        <v>177</v>
      </c>
      <c r="D93" s="3">
        <v>36000493917</v>
      </c>
      <c r="E93" s="3" t="s">
        <v>12</v>
      </c>
      <c r="F93" s="3">
        <v>3</v>
      </c>
      <c r="G93" s="3">
        <v>2</v>
      </c>
      <c r="H93" s="3">
        <v>28</v>
      </c>
      <c r="I93" s="4">
        <v>30.68</v>
      </c>
      <c r="J93" s="4">
        <f t="shared" si="1"/>
        <v>92.039999999999992</v>
      </c>
    </row>
    <row r="94" spans="1:10" x14ac:dyDescent="0.25">
      <c r="A94" s="3">
        <v>104853400</v>
      </c>
      <c r="B94" s="3" t="s">
        <v>178</v>
      </c>
      <c r="C94" s="3" t="s">
        <v>179</v>
      </c>
      <c r="D94" s="3">
        <v>36000192025</v>
      </c>
      <c r="E94" s="3" t="s">
        <v>12</v>
      </c>
      <c r="F94" s="3">
        <v>2</v>
      </c>
      <c r="G94" s="3">
        <v>4</v>
      </c>
      <c r="H94" s="3">
        <v>30</v>
      </c>
      <c r="I94" s="4">
        <v>24.596000000000004</v>
      </c>
      <c r="J94" s="4">
        <f t="shared" si="1"/>
        <v>49.192000000000007</v>
      </c>
    </row>
    <row r="95" spans="1:10" x14ac:dyDescent="0.25">
      <c r="A95" s="3">
        <v>103359205</v>
      </c>
      <c r="B95" s="3" t="s">
        <v>180</v>
      </c>
      <c r="C95" s="3" t="s">
        <v>181</v>
      </c>
      <c r="D95" s="3">
        <v>36000335927</v>
      </c>
      <c r="E95" s="3" t="s">
        <v>12</v>
      </c>
      <c r="F95" s="3">
        <v>62</v>
      </c>
      <c r="G95" s="3">
        <v>4</v>
      </c>
      <c r="H95" s="3">
        <v>33</v>
      </c>
      <c r="I95" s="4">
        <v>61.36</v>
      </c>
      <c r="J95" s="4">
        <f t="shared" si="1"/>
        <v>3804.32</v>
      </c>
    </row>
    <row r="96" spans="1:10" x14ac:dyDescent="0.25">
      <c r="A96" s="3">
        <v>104590501</v>
      </c>
      <c r="B96" s="3" t="s">
        <v>182</v>
      </c>
      <c r="C96" s="3" t="s">
        <v>183</v>
      </c>
      <c r="D96" s="3">
        <v>36000459050</v>
      </c>
      <c r="E96" s="3" t="s">
        <v>12</v>
      </c>
      <c r="F96" s="3">
        <v>2</v>
      </c>
      <c r="G96" s="3">
        <v>4</v>
      </c>
      <c r="H96" s="3">
        <v>54</v>
      </c>
      <c r="I96" s="4">
        <v>44.044000000000004</v>
      </c>
      <c r="J96" s="4">
        <f t="shared" si="1"/>
        <v>88.088000000000008</v>
      </c>
    </row>
    <row r="97" spans="1:10" x14ac:dyDescent="0.25">
      <c r="A97" s="3">
        <v>104664501</v>
      </c>
      <c r="B97" s="3" t="s">
        <v>184</v>
      </c>
      <c r="C97" s="3" t="s">
        <v>185</v>
      </c>
      <c r="D97" s="3">
        <v>36000466454</v>
      </c>
      <c r="E97" s="3" t="s">
        <v>12</v>
      </c>
      <c r="F97" s="3">
        <v>6</v>
      </c>
      <c r="G97" s="3">
        <v>2</v>
      </c>
      <c r="H97" s="3">
        <v>56</v>
      </c>
      <c r="I97" s="4">
        <v>48.932000000000002</v>
      </c>
      <c r="J97" s="4">
        <f t="shared" si="1"/>
        <v>293.59199999999998</v>
      </c>
    </row>
    <row r="98" spans="1:10" x14ac:dyDescent="0.25">
      <c r="A98" s="3">
        <v>103410305</v>
      </c>
      <c r="B98" s="3" t="s">
        <v>186</v>
      </c>
      <c r="C98" s="3" t="s">
        <v>187</v>
      </c>
      <c r="D98" s="3">
        <v>36000341034</v>
      </c>
      <c r="E98" s="3" t="s">
        <v>12</v>
      </c>
      <c r="F98" s="3">
        <v>22</v>
      </c>
      <c r="G98" s="3">
        <v>2</v>
      </c>
      <c r="H98" s="3">
        <v>64</v>
      </c>
      <c r="I98" s="4">
        <v>48.932000000000002</v>
      </c>
      <c r="J98" s="4">
        <f t="shared" si="1"/>
        <v>1076.5040000000001</v>
      </c>
    </row>
    <row r="99" spans="1:10" x14ac:dyDescent="0.25">
      <c r="A99" s="3">
        <v>103359301</v>
      </c>
      <c r="B99" s="3" t="s">
        <v>188</v>
      </c>
      <c r="C99" s="3" t="s">
        <v>189</v>
      </c>
      <c r="D99" s="3">
        <v>36000335934</v>
      </c>
      <c r="E99" s="3" t="s">
        <v>12</v>
      </c>
      <c r="F99" s="3">
        <v>19</v>
      </c>
      <c r="G99" s="3">
        <v>4</v>
      </c>
      <c r="H99" s="3">
        <v>27</v>
      </c>
      <c r="I99" s="4">
        <v>61.36</v>
      </c>
      <c r="J99" s="4">
        <f t="shared" si="1"/>
        <v>1165.8399999999999</v>
      </c>
    </row>
    <row r="100" spans="1:10" x14ac:dyDescent="0.25">
      <c r="A100" s="3">
        <v>104452300</v>
      </c>
      <c r="B100" s="3" t="s">
        <v>190</v>
      </c>
      <c r="C100" s="3" t="s">
        <v>191</v>
      </c>
      <c r="D100" s="3">
        <v>36000445237</v>
      </c>
      <c r="E100" s="3" t="s">
        <v>12</v>
      </c>
      <c r="F100" s="3">
        <v>1</v>
      </c>
      <c r="G100" s="3">
        <v>1</v>
      </c>
      <c r="H100" s="3">
        <v>90</v>
      </c>
      <c r="I100" s="4">
        <v>45.552</v>
      </c>
      <c r="J100" s="4">
        <f t="shared" si="1"/>
        <v>45.552</v>
      </c>
    </row>
    <row r="101" spans="1:10" x14ac:dyDescent="0.25">
      <c r="A101" s="3">
        <v>104939000</v>
      </c>
      <c r="B101" s="3" t="s">
        <v>192</v>
      </c>
      <c r="C101" s="3" t="s">
        <v>193</v>
      </c>
      <c r="D101" s="3">
        <v>36000493900</v>
      </c>
      <c r="E101" s="3" t="s">
        <v>12</v>
      </c>
      <c r="F101" s="3">
        <v>33</v>
      </c>
      <c r="G101" s="3">
        <v>2</v>
      </c>
      <c r="H101" s="3">
        <v>39</v>
      </c>
      <c r="I101" s="4">
        <v>30.68</v>
      </c>
      <c r="J101" s="4">
        <f t="shared" si="1"/>
        <v>1012.4399999999999</v>
      </c>
    </row>
    <row r="102" spans="1:10" x14ac:dyDescent="0.25">
      <c r="A102" s="3">
        <v>104958600</v>
      </c>
      <c r="B102" s="3" t="s">
        <v>194</v>
      </c>
      <c r="C102" s="3" t="s">
        <v>195</v>
      </c>
      <c r="D102" s="3">
        <v>36000495867</v>
      </c>
      <c r="E102" s="3" t="s">
        <v>12</v>
      </c>
      <c r="F102" s="3">
        <v>5</v>
      </c>
      <c r="G102" s="3">
        <v>1</v>
      </c>
      <c r="H102" s="3">
        <v>108</v>
      </c>
      <c r="I102" s="4">
        <v>46.045999999999999</v>
      </c>
      <c r="J102" s="4">
        <f t="shared" si="1"/>
        <v>230.23</v>
      </c>
    </row>
    <row r="103" spans="1:10" x14ac:dyDescent="0.25">
      <c r="A103" s="3">
        <v>104944800</v>
      </c>
      <c r="B103" s="3" t="s">
        <v>196</v>
      </c>
      <c r="C103" s="3" t="s">
        <v>197</v>
      </c>
      <c r="D103" s="3">
        <v>36000494488</v>
      </c>
      <c r="E103" s="3" t="s">
        <v>12</v>
      </c>
      <c r="F103" s="3">
        <v>4</v>
      </c>
      <c r="G103" s="3">
        <v>2</v>
      </c>
      <c r="H103" s="3">
        <v>45</v>
      </c>
      <c r="I103" s="4">
        <v>47.683999999999997</v>
      </c>
      <c r="J103" s="4">
        <f t="shared" si="1"/>
        <v>190.73599999999999</v>
      </c>
    </row>
    <row r="104" spans="1:10" x14ac:dyDescent="0.25">
      <c r="A104" s="3">
        <v>104699500</v>
      </c>
      <c r="B104" s="3" t="s">
        <v>198</v>
      </c>
      <c r="C104" s="3" t="s">
        <v>199</v>
      </c>
      <c r="D104" s="3">
        <v>36000469950</v>
      </c>
      <c r="E104" s="3" t="s">
        <v>12</v>
      </c>
      <c r="F104" s="3">
        <v>6</v>
      </c>
      <c r="G104" s="3">
        <v>2</v>
      </c>
      <c r="H104" s="3">
        <v>24</v>
      </c>
      <c r="I104" s="4">
        <v>30.056000000000001</v>
      </c>
      <c r="J104" s="4">
        <f t="shared" si="1"/>
        <v>180.33600000000001</v>
      </c>
    </row>
    <row r="105" spans="1:10" x14ac:dyDescent="0.25">
      <c r="A105" s="3">
        <v>105085600</v>
      </c>
      <c r="B105" s="3" t="s">
        <v>200</v>
      </c>
      <c r="C105" s="3" t="s">
        <v>201</v>
      </c>
      <c r="D105" s="3">
        <v>36000508567</v>
      </c>
      <c r="E105" s="3" t="s">
        <v>12</v>
      </c>
      <c r="F105" s="3">
        <v>8</v>
      </c>
      <c r="G105" s="3">
        <v>1</v>
      </c>
      <c r="H105" s="3">
        <v>128</v>
      </c>
      <c r="I105" s="4">
        <v>45.11</v>
      </c>
      <c r="J105" s="4">
        <f t="shared" si="1"/>
        <v>360.88</v>
      </c>
    </row>
    <row r="106" spans="1:10" x14ac:dyDescent="0.25">
      <c r="A106" s="3">
        <v>104812903</v>
      </c>
      <c r="B106" s="3" t="s">
        <v>202</v>
      </c>
      <c r="C106" s="3" t="s">
        <v>203</v>
      </c>
      <c r="D106" s="3">
        <v>36000481297</v>
      </c>
      <c r="E106" s="3" t="s">
        <v>75</v>
      </c>
      <c r="F106" s="3">
        <v>1</v>
      </c>
      <c r="G106" s="3">
        <v>1</v>
      </c>
      <c r="H106" s="3">
        <v>0</v>
      </c>
      <c r="I106" s="4">
        <v>1623.96</v>
      </c>
      <c r="J106" s="4">
        <f t="shared" si="1"/>
        <v>1623.96</v>
      </c>
    </row>
    <row r="107" spans="1:10" x14ac:dyDescent="0.25">
      <c r="A107" s="3">
        <v>104812803</v>
      </c>
      <c r="B107" s="3" t="s">
        <v>204</v>
      </c>
      <c r="C107" s="3" t="s">
        <v>205</v>
      </c>
      <c r="D107" s="3">
        <v>36000481280</v>
      </c>
      <c r="E107" s="3" t="s">
        <v>75</v>
      </c>
      <c r="F107" s="3">
        <v>1</v>
      </c>
      <c r="G107" s="3">
        <v>1</v>
      </c>
      <c r="H107" s="3">
        <v>0</v>
      </c>
      <c r="I107" s="4">
        <v>1804.4</v>
      </c>
      <c r="J107" s="4">
        <f t="shared" si="1"/>
        <v>1804.4</v>
      </c>
    </row>
    <row r="108" spans="1:10" x14ac:dyDescent="0.25">
      <c r="A108" s="3">
        <v>105085000</v>
      </c>
      <c r="B108" s="3" t="s">
        <v>206</v>
      </c>
      <c r="C108" s="3" t="s">
        <v>207</v>
      </c>
      <c r="D108" s="3">
        <v>36000508505</v>
      </c>
      <c r="E108" s="3" t="s">
        <v>12</v>
      </c>
      <c r="F108" s="3">
        <v>32</v>
      </c>
      <c r="G108" s="3">
        <v>1</v>
      </c>
      <c r="H108" s="3">
        <v>128</v>
      </c>
      <c r="I108" s="4">
        <v>45.11</v>
      </c>
      <c r="J108" s="4">
        <f t="shared" si="1"/>
        <v>1443.52</v>
      </c>
    </row>
    <row r="109" spans="1:10" x14ac:dyDescent="0.25">
      <c r="A109" s="3">
        <v>104740804</v>
      </c>
      <c r="B109" s="3" t="s">
        <v>208</v>
      </c>
      <c r="C109" s="3" t="s">
        <v>209</v>
      </c>
      <c r="D109" s="3">
        <v>36000474084</v>
      </c>
      <c r="E109" s="3" t="s">
        <v>12</v>
      </c>
      <c r="F109" s="3">
        <v>17</v>
      </c>
      <c r="G109" s="3">
        <v>1</v>
      </c>
      <c r="H109" s="3">
        <v>116</v>
      </c>
      <c r="I109" s="4">
        <v>45.11</v>
      </c>
      <c r="J109" s="4">
        <f t="shared" si="1"/>
        <v>766.87</v>
      </c>
    </row>
    <row r="110" spans="1:10" x14ac:dyDescent="0.25">
      <c r="A110" s="3">
        <v>104741004</v>
      </c>
      <c r="B110" s="3" t="s">
        <v>210</v>
      </c>
      <c r="C110" s="3" t="s">
        <v>211</v>
      </c>
      <c r="D110" s="3">
        <v>36000474107</v>
      </c>
      <c r="E110" s="3" t="s">
        <v>12</v>
      </c>
      <c r="F110" s="3">
        <v>38</v>
      </c>
      <c r="G110" s="3">
        <v>1</v>
      </c>
      <c r="H110" s="3">
        <v>116</v>
      </c>
      <c r="I110" s="4">
        <v>45.11</v>
      </c>
      <c r="J110" s="4">
        <f t="shared" si="1"/>
        <v>1714.18</v>
      </c>
    </row>
    <row r="111" spans="1:10" x14ac:dyDescent="0.25">
      <c r="A111" s="3">
        <v>104821901</v>
      </c>
      <c r="B111" s="3" t="s">
        <v>212</v>
      </c>
      <c r="C111" s="3" t="s">
        <v>213</v>
      </c>
      <c r="D111" s="3">
        <v>36000482195</v>
      </c>
      <c r="E111" s="3" t="s">
        <v>12</v>
      </c>
      <c r="F111" s="3">
        <v>2</v>
      </c>
      <c r="G111" s="3">
        <v>1</v>
      </c>
      <c r="H111" s="3">
        <v>48</v>
      </c>
      <c r="I111" s="4">
        <v>26.324999999999999</v>
      </c>
      <c r="J111" s="4">
        <f t="shared" si="1"/>
        <v>52.65</v>
      </c>
    </row>
    <row r="112" spans="1:10" x14ac:dyDescent="0.25">
      <c r="A112" s="3">
        <v>104512706</v>
      </c>
      <c r="B112" s="3" t="s">
        <v>214</v>
      </c>
      <c r="C112" s="3" t="s">
        <v>215</v>
      </c>
      <c r="D112" s="3">
        <v>36000451276</v>
      </c>
      <c r="E112" s="3" t="s">
        <v>12</v>
      </c>
      <c r="F112" s="3">
        <v>5</v>
      </c>
      <c r="G112" s="3">
        <v>1</v>
      </c>
      <c r="H112" s="3">
        <v>66</v>
      </c>
      <c r="I112" s="4">
        <v>34.905000000000001</v>
      </c>
      <c r="J112" s="4">
        <f t="shared" si="1"/>
        <v>174.52500000000001</v>
      </c>
    </row>
    <row r="113" spans="1:10" x14ac:dyDescent="0.25">
      <c r="A113" s="3">
        <v>104545100</v>
      </c>
      <c r="B113" s="3" t="s">
        <v>216</v>
      </c>
      <c r="C113" s="3" t="s">
        <v>217</v>
      </c>
      <c r="D113" s="3">
        <v>54000200427</v>
      </c>
      <c r="E113" s="3" t="s">
        <v>12</v>
      </c>
      <c r="F113" s="3">
        <v>2</v>
      </c>
      <c r="G113" s="3">
        <v>60</v>
      </c>
      <c r="H113" s="3">
        <v>1000</v>
      </c>
      <c r="I113" s="4">
        <v>67.86</v>
      </c>
      <c r="J113" s="4">
        <f t="shared" si="1"/>
        <v>135.72</v>
      </c>
    </row>
    <row r="114" spans="1:10" x14ac:dyDescent="0.25">
      <c r="A114" s="3">
        <v>101197100</v>
      </c>
      <c r="B114" s="3" t="s">
        <v>218</v>
      </c>
      <c r="C114" s="3" t="s">
        <v>219</v>
      </c>
      <c r="D114" s="3">
        <v>54000119712</v>
      </c>
      <c r="E114" s="3" t="s">
        <v>12</v>
      </c>
      <c r="F114" s="3">
        <v>2</v>
      </c>
      <c r="G114" s="3">
        <v>6</v>
      </c>
      <c r="H114" s="3">
        <v>1000</v>
      </c>
      <c r="I114" s="4">
        <v>52.182000000000002</v>
      </c>
      <c r="J114" s="4">
        <f t="shared" si="1"/>
        <v>104.364</v>
      </c>
    </row>
    <row r="115" spans="1:10" x14ac:dyDescent="0.25">
      <c r="A115" s="3">
        <v>104760700</v>
      </c>
      <c r="B115" s="3" t="s">
        <v>220</v>
      </c>
      <c r="C115" s="3" t="s">
        <v>221</v>
      </c>
      <c r="D115" s="3">
        <v>54000476075</v>
      </c>
      <c r="E115" s="3" t="s">
        <v>12</v>
      </c>
      <c r="F115" s="3">
        <v>1</v>
      </c>
      <c r="G115" s="3">
        <v>2</v>
      </c>
      <c r="H115" s="3">
        <v>231</v>
      </c>
      <c r="I115" s="4">
        <v>20.722000000000001</v>
      </c>
      <c r="J115" s="4">
        <f t="shared" si="1"/>
        <v>20.722000000000001</v>
      </c>
    </row>
    <row r="116" spans="1:10" x14ac:dyDescent="0.25">
      <c r="A116" s="3">
        <v>103936001</v>
      </c>
      <c r="B116" s="3" t="s">
        <v>222</v>
      </c>
      <c r="C116" s="3" t="s">
        <v>223</v>
      </c>
      <c r="D116" s="3">
        <v>36000393606</v>
      </c>
      <c r="E116" s="3" t="s">
        <v>12</v>
      </c>
      <c r="F116" s="3">
        <v>3</v>
      </c>
      <c r="G116" s="3">
        <v>4</v>
      </c>
      <c r="H116" s="3">
        <v>200</v>
      </c>
      <c r="I116" s="4">
        <v>65.988</v>
      </c>
      <c r="J116" s="4">
        <f t="shared" si="1"/>
        <v>197.964</v>
      </c>
    </row>
    <row r="117" spans="1:10" x14ac:dyDescent="0.25">
      <c r="A117" s="3">
        <v>101360705</v>
      </c>
      <c r="B117" s="3" t="s">
        <v>224</v>
      </c>
      <c r="D117" s="3">
        <v>36000136074</v>
      </c>
      <c r="E117" s="3" t="s">
        <v>12</v>
      </c>
      <c r="F117" s="3">
        <v>9</v>
      </c>
      <c r="G117" s="3">
        <v>20</v>
      </c>
      <c r="H117" s="3">
        <v>550</v>
      </c>
      <c r="I117" s="4">
        <v>23.919999999999998</v>
      </c>
      <c r="J117" s="4">
        <f t="shared" si="1"/>
        <v>215.27999999999997</v>
      </c>
    </row>
    <row r="118" spans="1:10" x14ac:dyDescent="0.25">
      <c r="A118" s="3">
        <v>103289603</v>
      </c>
      <c r="B118" s="3" t="s">
        <v>225</v>
      </c>
      <c r="C118" s="3" t="s">
        <v>226</v>
      </c>
      <c r="D118" s="3">
        <v>36000328967</v>
      </c>
      <c r="E118" s="3" t="s">
        <v>12</v>
      </c>
      <c r="F118" s="3">
        <v>1</v>
      </c>
      <c r="G118" s="3">
        <v>12</v>
      </c>
      <c r="H118" s="3">
        <v>90</v>
      </c>
      <c r="I118" s="4">
        <v>29.796000000000003</v>
      </c>
      <c r="J118" s="4">
        <f t="shared" si="1"/>
        <v>29.796000000000003</v>
      </c>
    </row>
    <row r="119" spans="1:10" x14ac:dyDescent="0.25">
      <c r="A119" s="3">
        <v>101109001</v>
      </c>
      <c r="B119" s="3" t="s">
        <v>227</v>
      </c>
      <c r="C119" s="3" t="s">
        <v>228</v>
      </c>
      <c r="E119" s="3" t="s">
        <v>12</v>
      </c>
      <c r="F119" s="3">
        <v>1</v>
      </c>
      <c r="G119" s="3">
        <v>6</v>
      </c>
      <c r="H119" s="3">
        <v>600</v>
      </c>
      <c r="I119" s="4">
        <v>46.955999999999996</v>
      </c>
      <c r="J119" s="4">
        <f t="shared" si="1"/>
        <v>46.955999999999996</v>
      </c>
    </row>
    <row r="120" spans="1:10" x14ac:dyDescent="0.25">
      <c r="A120" s="3">
        <v>100184003</v>
      </c>
      <c r="B120" s="3" t="s">
        <v>229</v>
      </c>
      <c r="C120" s="3" t="s">
        <v>230</v>
      </c>
      <c r="E120" s="3" t="s">
        <v>12</v>
      </c>
      <c r="F120" s="3">
        <v>1</v>
      </c>
      <c r="G120" s="3">
        <v>16</v>
      </c>
      <c r="H120" s="3">
        <v>250</v>
      </c>
      <c r="I120" s="4">
        <v>46.592000000000006</v>
      </c>
      <c r="J120" s="4">
        <f t="shared" si="1"/>
        <v>46.592000000000006</v>
      </c>
    </row>
    <row r="121" spans="1:10" x14ac:dyDescent="0.25">
      <c r="A121" s="3">
        <v>103299203</v>
      </c>
      <c r="B121" s="3" t="s">
        <v>231</v>
      </c>
      <c r="C121" s="3" t="s">
        <v>232</v>
      </c>
      <c r="D121" s="3">
        <v>36000329926</v>
      </c>
      <c r="E121" s="3" t="s">
        <v>12</v>
      </c>
      <c r="F121" s="3">
        <v>9</v>
      </c>
      <c r="G121" s="3">
        <v>12</v>
      </c>
      <c r="H121" s="3">
        <v>60</v>
      </c>
      <c r="I121" s="4">
        <v>43.68</v>
      </c>
      <c r="J121" s="4">
        <f t="shared" si="1"/>
        <v>393.12</v>
      </c>
    </row>
    <row r="122" spans="1:10" x14ac:dyDescent="0.25">
      <c r="A122" s="3">
        <v>107514304</v>
      </c>
      <c r="B122" s="3" t="s">
        <v>233</v>
      </c>
      <c r="C122" s="3" t="s">
        <v>234</v>
      </c>
      <c r="D122" s="3">
        <v>54000751431</v>
      </c>
      <c r="E122" s="3" t="s">
        <v>12</v>
      </c>
      <c r="F122" s="3">
        <v>1</v>
      </c>
      <c r="G122" s="3">
        <v>10</v>
      </c>
      <c r="H122" s="3">
        <v>55</v>
      </c>
      <c r="I122" s="4">
        <v>85.02000000000001</v>
      </c>
      <c r="J122" s="4">
        <f t="shared" si="1"/>
        <v>85.02000000000001</v>
      </c>
    </row>
    <row r="123" spans="1:10" x14ac:dyDescent="0.25">
      <c r="A123" s="3">
        <v>100170002</v>
      </c>
      <c r="B123" s="3" t="s">
        <v>235</v>
      </c>
      <c r="C123" s="3" t="s">
        <v>236</v>
      </c>
      <c r="E123" s="3" t="s">
        <v>12</v>
      </c>
      <c r="F123" s="3">
        <v>4</v>
      </c>
      <c r="G123" s="3">
        <v>16</v>
      </c>
      <c r="H123" s="3">
        <v>250</v>
      </c>
      <c r="I123" s="4">
        <v>57.407999999999994</v>
      </c>
      <c r="J123" s="4">
        <f t="shared" si="1"/>
        <v>229.63199999999998</v>
      </c>
    </row>
    <row r="124" spans="1:10" x14ac:dyDescent="0.25">
      <c r="A124" s="3">
        <v>104864100</v>
      </c>
      <c r="B124" s="3" t="s">
        <v>237</v>
      </c>
      <c r="C124" s="3" t="s">
        <v>238</v>
      </c>
      <c r="D124" s="3">
        <v>36000486414</v>
      </c>
      <c r="E124" s="3" t="s">
        <v>12</v>
      </c>
      <c r="F124" s="3">
        <v>1</v>
      </c>
      <c r="G124" s="3">
        <v>10</v>
      </c>
      <c r="H124" s="3">
        <v>10</v>
      </c>
      <c r="I124" s="4">
        <v>57.2</v>
      </c>
      <c r="J124" s="4">
        <f t="shared" si="1"/>
        <v>57.2</v>
      </c>
    </row>
    <row r="125" spans="1:10" x14ac:dyDescent="0.25">
      <c r="A125" s="3">
        <v>104905200</v>
      </c>
      <c r="B125" s="3" t="s">
        <v>237</v>
      </c>
      <c r="C125" s="3" t="s">
        <v>239</v>
      </c>
      <c r="D125" s="3">
        <v>36000490527</v>
      </c>
      <c r="E125" s="3" t="s">
        <v>12</v>
      </c>
      <c r="F125" s="3">
        <v>1</v>
      </c>
      <c r="G125" s="3">
        <v>12</v>
      </c>
      <c r="H125" s="3">
        <v>12</v>
      </c>
      <c r="I125" s="4">
        <v>46.8</v>
      </c>
      <c r="J125" s="4">
        <f t="shared" si="1"/>
        <v>46.8</v>
      </c>
    </row>
    <row r="126" spans="1:10" x14ac:dyDescent="0.25">
      <c r="A126" s="3">
        <v>107519006</v>
      </c>
      <c r="B126" s="3" t="s">
        <v>240</v>
      </c>
      <c r="C126" s="3" t="s">
        <v>241</v>
      </c>
      <c r="D126" s="3">
        <v>54000751905</v>
      </c>
      <c r="E126" s="3" t="s">
        <v>12</v>
      </c>
      <c r="F126" s="3">
        <v>1</v>
      </c>
      <c r="G126" s="3">
        <v>8</v>
      </c>
      <c r="H126" s="3">
        <v>220</v>
      </c>
      <c r="I126" s="4">
        <v>120.84799999999998</v>
      </c>
      <c r="J126" s="4">
        <f t="shared" si="1"/>
        <v>120.84799999999998</v>
      </c>
    </row>
    <row r="127" spans="1:10" x14ac:dyDescent="0.25">
      <c r="A127" s="3">
        <v>107513003</v>
      </c>
      <c r="B127" s="3" t="s">
        <v>242</v>
      </c>
      <c r="C127" s="3" t="s">
        <v>242</v>
      </c>
      <c r="D127" s="3">
        <v>54000751301</v>
      </c>
      <c r="E127" s="3" t="s">
        <v>12</v>
      </c>
      <c r="F127" s="3">
        <v>3</v>
      </c>
      <c r="G127" s="3">
        <v>30</v>
      </c>
      <c r="H127" s="3">
        <v>1</v>
      </c>
      <c r="I127" s="4">
        <v>86.19</v>
      </c>
      <c r="J127" s="4">
        <f t="shared" si="1"/>
        <v>258.57</v>
      </c>
    </row>
    <row r="128" spans="1:10" x14ac:dyDescent="0.25">
      <c r="A128" s="3">
        <v>107524003</v>
      </c>
      <c r="B128" s="3" t="s">
        <v>243</v>
      </c>
      <c r="C128" s="3" t="s">
        <v>244</v>
      </c>
      <c r="D128" s="3">
        <v>54000752407</v>
      </c>
      <c r="E128" s="3" t="s">
        <v>12</v>
      </c>
      <c r="F128" s="3">
        <v>1</v>
      </c>
      <c r="G128" s="3">
        <v>12</v>
      </c>
      <c r="H128" s="3">
        <v>85</v>
      </c>
      <c r="I128" s="4">
        <v>72.852000000000004</v>
      </c>
      <c r="J128" s="4">
        <f t="shared" si="1"/>
        <v>72.852000000000004</v>
      </c>
    </row>
    <row r="129" spans="1:10" x14ac:dyDescent="0.25">
      <c r="A129" s="3">
        <v>107509002</v>
      </c>
      <c r="B129" s="3" t="s">
        <v>245</v>
      </c>
      <c r="C129" s="3" t="s">
        <v>246</v>
      </c>
      <c r="D129" s="3">
        <v>54000750908</v>
      </c>
      <c r="E129" s="3" t="s">
        <v>12</v>
      </c>
      <c r="F129" s="3">
        <v>2</v>
      </c>
      <c r="G129" s="3">
        <v>12</v>
      </c>
      <c r="H129" s="3">
        <v>85</v>
      </c>
      <c r="I129" s="4">
        <v>72.852000000000004</v>
      </c>
      <c r="J129" s="4">
        <f t="shared" si="1"/>
        <v>145.70400000000001</v>
      </c>
    </row>
    <row r="130" spans="1:10" x14ac:dyDescent="0.25">
      <c r="A130" s="3">
        <v>104837900</v>
      </c>
      <c r="B130" s="3" t="s">
        <v>247</v>
      </c>
      <c r="C130" s="3" t="s">
        <v>248</v>
      </c>
      <c r="D130" s="3">
        <v>36000424911</v>
      </c>
      <c r="E130" s="3" t="s">
        <v>12</v>
      </c>
      <c r="F130" s="3">
        <v>11</v>
      </c>
      <c r="G130" s="3">
        <v>5</v>
      </c>
      <c r="H130" s="3">
        <v>100</v>
      </c>
      <c r="I130" s="4">
        <v>33.799999999999997</v>
      </c>
      <c r="J130" s="4">
        <f t="shared" si="1"/>
        <v>371.79999999999995</v>
      </c>
    </row>
    <row r="131" spans="1:10" x14ac:dyDescent="0.25">
      <c r="A131" s="3">
        <v>104939400</v>
      </c>
      <c r="B131" s="3" t="s">
        <v>249</v>
      </c>
      <c r="C131" s="3" t="s">
        <v>250</v>
      </c>
      <c r="D131" s="3">
        <v>36000423365</v>
      </c>
      <c r="E131" s="3" t="s">
        <v>12</v>
      </c>
      <c r="F131" s="3">
        <v>9</v>
      </c>
      <c r="G131" s="3">
        <v>4</v>
      </c>
      <c r="H131" s="3">
        <v>96</v>
      </c>
      <c r="I131" s="4">
        <v>28.496000000000002</v>
      </c>
      <c r="J131" s="4">
        <f t="shared" ref="J131:J140" si="2">I131*F131</f>
        <v>256.464</v>
      </c>
    </row>
    <row r="132" spans="1:10" x14ac:dyDescent="0.25">
      <c r="A132" s="3">
        <v>104659500</v>
      </c>
      <c r="B132" s="3" t="s">
        <v>251</v>
      </c>
      <c r="C132" s="3" t="s">
        <v>252</v>
      </c>
      <c r="D132" s="3">
        <v>36000014099</v>
      </c>
      <c r="E132" s="3" t="s">
        <v>12</v>
      </c>
      <c r="F132" s="3">
        <v>2</v>
      </c>
      <c r="G132" s="3">
        <v>8</v>
      </c>
      <c r="H132" s="3">
        <v>14</v>
      </c>
      <c r="I132" s="4">
        <v>29.535999999999998</v>
      </c>
      <c r="J132" s="4">
        <f t="shared" si="2"/>
        <v>59.071999999999996</v>
      </c>
    </row>
    <row r="133" spans="1:10" x14ac:dyDescent="0.25">
      <c r="A133" s="3">
        <v>104684000</v>
      </c>
      <c r="B133" s="3" t="s">
        <v>253</v>
      </c>
      <c r="C133" s="3" t="s">
        <v>254</v>
      </c>
      <c r="D133" s="3">
        <v>36000014600</v>
      </c>
      <c r="E133" s="3" t="s">
        <v>12</v>
      </c>
      <c r="F133" s="3">
        <v>21</v>
      </c>
      <c r="G133" s="3">
        <v>2</v>
      </c>
      <c r="H133" s="3">
        <v>40</v>
      </c>
      <c r="I133" s="4">
        <v>18.486000000000001</v>
      </c>
      <c r="J133" s="4">
        <f t="shared" si="2"/>
        <v>388.20600000000002</v>
      </c>
    </row>
    <row r="134" spans="1:10" x14ac:dyDescent="0.25">
      <c r="A134" s="3">
        <v>104834900</v>
      </c>
      <c r="B134" s="3" t="s">
        <v>255</v>
      </c>
      <c r="C134" s="3" t="s">
        <v>256</v>
      </c>
      <c r="D134" s="3">
        <v>36000423372</v>
      </c>
      <c r="E134" s="3" t="s">
        <v>12</v>
      </c>
      <c r="F134" s="3">
        <v>1</v>
      </c>
      <c r="G134" s="3">
        <v>4</v>
      </c>
      <c r="H134" s="3">
        <v>34</v>
      </c>
      <c r="I134" s="4">
        <v>28.496000000000002</v>
      </c>
      <c r="J134" s="4">
        <f t="shared" si="2"/>
        <v>28.496000000000002</v>
      </c>
    </row>
    <row r="135" spans="1:10" x14ac:dyDescent="0.25">
      <c r="A135" s="3">
        <v>100301002</v>
      </c>
      <c r="B135" s="3" t="s">
        <v>257</v>
      </c>
      <c r="C135" s="3" t="s">
        <v>258</v>
      </c>
      <c r="D135" s="3" t="s">
        <v>259</v>
      </c>
      <c r="E135" s="3" t="s">
        <v>12</v>
      </c>
      <c r="F135" s="3">
        <v>1</v>
      </c>
      <c r="G135" s="3">
        <v>12</v>
      </c>
      <c r="H135" s="3">
        <v>18</v>
      </c>
      <c r="I135" s="4">
        <v>44.303999999999995</v>
      </c>
      <c r="J135" s="4">
        <f t="shared" si="2"/>
        <v>44.303999999999995</v>
      </c>
    </row>
    <row r="136" spans="1:10" x14ac:dyDescent="0.25">
      <c r="A136" s="3">
        <v>104944000</v>
      </c>
      <c r="B136" s="3" t="s">
        <v>260</v>
      </c>
      <c r="C136" s="3" t="s">
        <v>261</v>
      </c>
      <c r="D136" s="3">
        <v>36000494402</v>
      </c>
      <c r="E136" s="3" t="s">
        <v>12</v>
      </c>
      <c r="F136" s="3">
        <v>4</v>
      </c>
      <c r="G136" s="3">
        <v>4</v>
      </c>
      <c r="H136" s="3">
        <v>38</v>
      </c>
      <c r="I136" s="4">
        <v>36.088000000000001</v>
      </c>
      <c r="J136" s="4">
        <f t="shared" si="2"/>
        <v>144.352</v>
      </c>
    </row>
    <row r="137" spans="1:10" x14ac:dyDescent="0.25">
      <c r="A137" s="3">
        <v>104903700</v>
      </c>
      <c r="B137" s="3" t="s">
        <v>262</v>
      </c>
      <c r="C137" s="3" t="s">
        <v>263</v>
      </c>
      <c r="D137" s="3">
        <v>36000490374</v>
      </c>
      <c r="E137" s="3" t="s">
        <v>12</v>
      </c>
      <c r="F137" s="3">
        <v>1</v>
      </c>
      <c r="G137" s="3">
        <v>3</v>
      </c>
      <c r="H137" s="3">
        <v>36</v>
      </c>
      <c r="I137" s="4">
        <v>26.481000000000002</v>
      </c>
      <c r="J137" s="4">
        <f t="shared" si="2"/>
        <v>26.481000000000002</v>
      </c>
    </row>
    <row r="138" spans="1:10" x14ac:dyDescent="0.25">
      <c r="A138" s="3">
        <v>105075600</v>
      </c>
      <c r="B138" s="3" t="s">
        <v>264</v>
      </c>
      <c r="C138" s="3" t="s">
        <v>265</v>
      </c>
      <c r="D138" s="3">
        <v>36000507560</v>
      </c>
      <c r="E138" s="3" t="s">
        <v>104</v>
      </c>
      <c r="F138" s="3">
        <v>1</v>
      </c>
      <c r="G138" s="3">
        <v>1</v>
      </c>
      <c r="H138" s="3">
        <v>0</v>
      </c>
      <c r="I138" s="4">
        <v>635.54399999999998</v>
      </c>
      <c r="J138" s="4">
        <f t="shared" si="2"/>
        <v>635.54399999999998</v>
      </c>
    </row>
    <row r="139" spans="1:10" x14ac:dyDescent="0.25">
      <c r="A139" s="3">
        <v>100570102</v>
      </c>
      <c r="B139" s="3" t="s">
        <v>266</v>
      </c>
      <c r="C139" s="3" t="s">
        <v>267</v>
      </c>
      <c r="D139" s="3">
        <v>36000057010</v>
      </c>
      <c r="E139" s="3" t="s">
        <v>12</v>
      </c>
      <c r="F139" s="3">
        <v>1</v>
      </c>
      <c r="G139" s="3">
        <v>18</v>
      </c>
      <c r="H139" s="3">
        <v>56</v>
      </c>
      <c r="I139" s="4">
        <v>88.685999999999993</v>
      </c>
      <c r="J139" s="4">
        <f t="shared" si="2"/>
        <v>88.685999999999993</v>
      </c>
    </row>
    <row r="140" spans="1:10" x14ac:dyDescent="0.25">
      <c r="A140" s="3">
        <v>105401500</v>
      </c>
      <c r="B140" s="3" t="s">
        <v>268</v>
      </c>
      <c r="C140" s="3" t="s">
        <v>269</v>
      </c>
      <c r="D140" s="3">
        <v>36000540154</v>
      </c>
      <c r="E140" s="3" t="s">
        <v>12</v>
      </c>
      <c r="F140" s="3">
        <v>1</v>
      </c>
      <c r="G140" s="3">
        <v>1</v>
      </c>
      <c r="H140" s="3">
        <v>252</v>
      </c>
      <c r="I140" s="4">
        <v>22.1</v>
      </c>
      <c r="J140" s="4">
        <f t="shared" si="2"/>
        <v>22.1</v>
      </c>
    </row>
    <row r="141" spans="1:10" x14ac:dyDescent="0.25">
      <c r="A141" s="1"/>
      <c r="B141" s="1"/>
      <c r="C141" s="1"/>
      <c r="D141" s="1"/>
      <c r="E141" s="1"/>
      <c r="F141" s="1">
        <f>SUM(F2:F140)</f>
        <v>1327</v>
      </c>
      <c r="G141" s="1"/>
      <c r="H141" s="1"/>
      <c r="I141" s="2"/>
      <c r="J141" s="2">
        <f>SUM(J2:J140)</f>
        <v>75433.800000000032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2020-02-21T19:44:26Z</dcterms:created>
  <dcterms:modified xsi:type="dcterms:W3CDTF">2020-02-21T19:53:31Z</dcterms:modified>
</cp:coreProperties>
</file>