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Robert\Desktop\"/>
    </mc:Choice>
  </mc:AlternateContent>
  <xr:revisionPtr revIDLastSave="0" documentId="8_{E6DDBD8B-E747-4BDB-B3D9-FD00259888F1}" xr6:coauthVersionLast="45" xr6:coauthVersionMax="45" xr10:uidLastSave="{00000000-0000-0000-0000-000000000000}"/>
  <bookViews>
    <workbookView xWindow="-108" yWindow="-108" windowWidth="23256" windowHeight="12576" xr2:uid="{00000000-000D-0000-FFFF-FFFF00000000}"/>
  </bookViews>
  <sheets>
    <sheet name="Mercedes" sheetId="2" r:id="rId1"/>
    <sheet name="MercedesII"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2" i="2" l="1"/>
  <c r="H10" i="2" l="1"/>
  <c r="H11" i="2" s="1"/>
  <c r="H12" i="2" s="1"/>
  <c r="H13" i="2" s="1"/>
  <c r="H14" i="2" s="1"/>
  <c r="H15" i="2" s="1"/>
  <c r="H16" i="2" s="1"/>
  <c r="H21" i="2" l="1"/>
  <c r="H19" i="2"/>
  <c r="H20" i="2"/>
  <c r="H18" i="2"/>
  <c r="H17" i="2"/>
</calcChain>
</file>

<file path=xl/sharedStrings.xml><?xml version="1.0" encoding="utf-8"?>
<sst xmlns="http://schemas.openxmlformats.org/spreadsheetml/2006/main" count="382" uniqueCount="130">
  <si>
    <t>MERCEDES</t>
  </si>
  <si>
    <t>NERO COSMO</t>
  </si>
  <si>
    <t>A 180 automatico</t>
  </si>
  <si>
    <t>WDD1770841N094472</t>
  </si>
  <si>
    <t>POLAR WHITE</t>
  </si>
  <si>
    <t>21 FABRIC - BLACK / ANTHRACITE, 01R Light-Alloy Wheel 5-Double-Spoke Design 18" All-Round, 149U Polar White - Standard Finish, 15U	Pre-Installation For MB-Link Smartphone Integration, 1U5 Rubber-Sprung Steering Gear, 213 Speed-Sensitive Power Steering/Vario Steering, 218 Rear View Camera, 235	Active Parking Assist, 243 Active Lane Keeping Assist (Camera), 249 Automatic Dimming Inside Rearview Mirror And Outside Mirrors, 255B MB-Mobilo With DSB And GGD, 258 Collision Warning System With Active Brake Application FCW-Stop, 270 Aerial For GPS, 286 Luggage Nets On Left And Right Driver Seat Backrests, 294 Kneebag, 2U8 Alternative Refrigerant, 310 Double Cup Holder, 320° Fabric, 321 FABRIC - BLACK / ANTHRACITE, 345 Rain Sensor, 351 ECall Emergency Call System, 355 Preinstallation For Retrofitting Navigation System, 362 HERMES Communications Module LTE, 365 Hard Drive Navigation, 367 Live Traffic Capability, 428 Steering Wheel Gearshift Buttons/Steering Wheel Gearshift Paddles – Painted, 429 7-Speed Automatic Dual-Clutch Transmission, 440 Cruise Control, 446 Touchpad, 458 10.25" Instrument Cluster Display, 475	Tire Pressure Monitor (TPM), 500 Electrically Folding Exterior Mirrors, 502 Free Map Data Updates For 3 Years, 504 Speed Sign Recognition, 51U Headliner, Black Fabric, 537 DAB Digital Radio Standard (Digital Audio Broadcast), 543 Sun Visor With Additional Function, 549 MBUX Multimedia System, 581 Automatic Air Conditioning, 632 LED High-Performance Headlamps, 677 AVANTGARDE/Standard Suspension, 73B Roller Blind Compartment Closed, 79B Pre-Installation For DAB Digital Radio Standard, 7U2 Seat Model Variant 2, 840 Glas Dunkel Getönt, 859 Central Display Mid (9-Inch To 11.5-Inch), 8U6 Assistance System Steering Wheel Control Changeover, 8U8 I-Size Marking (ISOFIX Successor), B09 Refrigerant Compressor With Magnetic Clutch, B18 Spectacles Compartment, B51 Tirefit, B59 Drive Program Selection Switch (AGILITY SELECT), FW Sedan, GA Automatic Transmission, H59 Trim Elements - Plastic IMD Carbon Fiber Look Silver (2B75), HA Rear Axle, L3E Sport Steering Wheel - Smooth Split Leather, P44 Parking Package, P49 MIRROR PACKAGE, P55 Night Package, P59 Urban/Progressive Package, R01 Summer Tyres, U01 Rear Belt Status Indicator, U10 Front Passenger Seat With Weight Sensor, U12 Velour Floor Mats, U55 Multi-Link Axle, U59 Seat Comfort Package, U60 Pedestrian Protection - Active Hood, U62 Light And Sight Package, VL Left Front Axle Half, VR Right Front Axle Half, “Accessories: - Vgate ICar Pro OBD, - Highest Quality Bluetooth 5.0 Audio Receiver With AptX HD Support, - Paint Thickness Meter, - Xenon Replacement Bulbs.</t>
  </si>
  <si>
    <t>A 180d</t>
  </si>
  <si>
    <t>BIANCO POLARE</t>
  </si>
  <si>
    <t>WDD1770031N079538</t>
  </si>
  <si>
    <t>Executive Tech, Progressive, Navigation Premium-Paket, Tetto Panorama scorrevole, LED High Performance, Pacchetto Night, Luci soffuse «ambient», Pacchetto parcheggio, Sistema di assistenza abbaglianti adattativi, Impianto tergilavavetro termico, Pacchetto connettività Navigazione, Tappetini in velluto, TIREFIT, Vano portaoggetti nella consolle con coperchio, Visibility Light Pack, Pacchetto comfort per i sedili anteriori, Tappetini antiscivolo, Volante sportivo multifunzione in pelle, Elementi decorativi in carbon look scuro, DYNAMIC SELECT, Scomparto portaocchiali per il guidatore, Sedili riscaldabili per lato guida e passeggero, Media-Display, Vetri atermici sfumati scuri, Sedili Comfort anteriori, Predisposizione per radio digitale, Giubbetto ad alta visibilità per guidatore, Climatizzazione automatica, Sistema multimediale MBUX, Parasole con specchio di cortesia illuminato, Cielo in tessuto nero, Riconoscimento automatico dei segnali stradali, Specchio retrovisore lato guida, Assetto Comfort, Display completamente digitale sulla plancia, Touchpad, TEMPOMAT, 7G-DCT, Navigazione su disco fisso, Modulo di comunicazione (LTE), Funzioni avanzate MBUX, Sistema di chiamata d'emergenza Mercedes-Benz, Tergicristallo  automatico con sensore pioggia, Doppio portabicchieri per i posti anteriori, Schienale posteriore ad abbattimento frazionato, Rete portaoggetti, Antenna posteriore combinata GSM/Radio, COLLISION PREVENTION ASSIST, Active Lane Keeping Assist, Park Assist con PARKTRONIC, Telecamera per la retromarcia assistita, Smartphone-Integration Mirrorlink, Cerchi in lega da 45,7 cm (18") a 5 doppie razze. Prezzo di listino ivato € 41602.</t>
  </si>
  <si>
    <t>A 180d Automatico</t>
  </si>
  <si>
    <t>WDD1770031J040235</t>
  </si>
  <si>
    <t>Executive Tech, Progressive, Navigation Premium-Paket, LED High Performance, Pacchetto Night, Blind Spot Assist, Spiegel-Paket, Luci soffuse «ambient», Pacchetto parcheggio, Telecomando per riscaldamento supplementare, Sistema di assistenza abbaglianti adattativi, inserti in alluminio con rifiniture longitudinali, Impianto tergilavavetro termico, Pacchetto connettività Navigazione, Tappetini in velluto, TIREFIT, Vano portaoggetti nella consolle con coperchio, Visibility Light Pack, Pacchetto comfort per i sedili anteriori, Tappetini antiscivolo, Volante sportivo multifunzione in pelle, DYNAMIC SELECT, Scomparto portaocchiali per il guidatore, Sedili riscaldabili per lato guida e passeggero, Media-Display, Vetri atermici sfumati scuri, Sedili Comfort anteriori, Predisposizione per radio digitale, Cielo della vettura in tessuto grigio cristallo, Climatizzazione automatica, Sistema multimediale MBUX, Parasole con specchio di cortesia illuminato, Riconoscimento automatico dei segnali stradali, Specchio retrovisore lato guida, Rivestimenti in pelle Nappa Exclusive, Assetto Comfort, Display completamente digitale sulla plancia, Touchpad, TEMPOMAT, 7G-DCT, Navigazione su disco fisso, Modulo di comunicazione (LTE), Funzioni avanzate MBUX, Sistema di chiamata d'emergenza Mercedes-Benz, Tergicristallo  automatico con sensore pioggia, Doppio portabicchieri per i posti anteriori, Schienale posteriore ad abbattimento frazionato, Rete portaoggetti, COLLISION PREVENTION ASSIST, Specchio retrovisore interno antiabbagliante, Active Lane Keeping Assist, Park Assist con PARKTRONIC, Telecamera per la retromarcia assistita, Servizi di navigazione, Cerchi in lega da 45,7 cm (18") a 5 doppie razze. Prezzo di listino ivato € 43191.</t>
  </si>
  <si>
    <t>WDD1770031J054628</t>
  </si>
  <si>
    <t>AMG Line, Executive Tech, Navigation Premium-Paket, LED High Performance, Spiegel-Paket, Sistema di assistenza abbaglianti adattativi, inserti in alluminio con rifiniture longitudinali, Impianto tergilavavetro termico, Pacchetto connettività Navigazione, TIREFIT, Visibility Light Pack, Pacchetto comfort per i sedili anteriori, Tappetini antiscivolo, Cerchi in lega AMG da 45,7 cm (18") a 5 doppie razze, Volante sportivo multifunzione in pelle Nappa, DYNAMIC SELECT, Scomparto portaocchiali per il guidatore, Sedili riscaldabili per lato guida e passeggero, Media-Display, Sedili sportivi anteriori AMG, Predisposizione per radio digitale, Kit aerodinamico AMG, Assetto comfort ribassato, Cielo della vettura in tessuto grigio cristallo, Climatizzazione automatica, Sistema multimediale MBUX, Parasole con specchio di cortesia illuminato, Riconoscimento automatico dei segnali stradali, Specchio retrovisore lato guida, Rivestimenti in pelle Nappa Exclusive, Display completamente digitale sulla plancia, Touchpad, Tempomat, 7G-DCT, Navigazione su disco fisso, Modulo di comunicazione (LTE), Funzioni avanzate MBUX, Sistema di chiamata d'emergenza Mercedes-Benz, Tergicristallo  automatico con sensore pioggia, Doppio portabicchieri per i posti anteriori, Schienale posteriore ad abbattimento frazionato, Rete portaoggetti, COLLISION PREVENTION ASSIST, Specchio retrovisore interno antiabbagliante, Active Lane Keeping Assist, Park Assist con PARKTRONIC, Servizi di navigazione.Prezzo di listino ivato € 40912.</t>
  </si>
  <si>
    <t>BIANCO DIGITAL</t>
  </si>
  <si>
    <t>GRIGIO MONTAGNA</t>
  </si>
  <si>
    <t>WDD1770031J050850</t>
  </si>
  <si>
    <t>321 Pelle sintetica ARTICO / tessuto Fléron nero, 01U Servizi connect per navigazione, 08U Mercedes-Benz Connect - Services for Vehicle Setup (HERMES), 09U Mercedes-Benz Connect - Vehicle Monitoring (HERMES), 235 Active Parking Assist, 243 Active Lane Keeping Assist (camera), 255B MB-Mobilo con DSB e GGD, 258 Sistema anticollisione con frenata di emergenza, 286 Reti portaoggetti sugli schienali dei sedili anteriori, 294 Airbag per le ginocchia, 2U5 Minigonne verniciate, 345 Sensore pioggia, 351 Sistema di chiamata di emergenza, 362 Modulo di comunicazione LTE, 365 Sistema di navigazione, 367 Live Traffic, 429 Cambio automatico a 7 rapporti, 440 Cruise control, 446 Touchpad, 458 Display sulla plancia con diagonale da 10,25", 475 Rilevazione pressione pneumatici, 485 Sospensioni comfort, 502 Aggiornamento mappe gratuito per 3 anni, 513 Sistema di riconoscimento segnaletica, 549 Sistema multimediale MBUX per display centrale con diagonale da 10,25", 580 Sistema di aria condizionata, 58U Cielo in tessuto grigio, 620 Fari alogeni con fari diurni a LED integrati, 79B Preinstallazione per radio DAB, 840 Vetri atermici sfumati scuri, 859 Display centrale con diagonale da 10,25", 873 Sedili anteriori riscaldabili, 875 Impianto lavavetri termico, 8U8 ISOFIX, B59 Selettore modalità di guida, L3E Volante multifunzione sportivo in pelle, P55 Pacchetto night, P59 Urban/Progressive package, PBF BAS connectivity package, R01 Pneumatici estivi, RQT Cerchi in lega leggera sportivi AMG da 18" a 5 razze neri, U12 Tappetini Velour, U59 Pacchetto comfort per i sedili, U60 Protezione pedoni attiva, U62 Pacchetto luci</t>
  </si>
  <si>
    <t>WDD1770031V027340</t>
  </si>
  <si>
    <t>Integrazione smartphone, Apple Carplay, Android Auto, Telecamera posteriore, Adaptive Cruise Control Plus (DISTRONIC PLUS), Assistenza al parcheggio attivo, Drive Pack, Regolazione automatica dello specchio retrovisore interno e degli specchietti retrovisori esterni, Assistente allo sterzo attivo, Exit Assistant Warning, Reti per bagagli sugli schienali dei sedili lato guida sinistro e destro, Portabicchieri doppio, Sensore pioggia, Sistema di chiamata d'emergenza ECall, Capacità di traffico in tempo reale, Palette cambio al volante, Cambio automatico a doppia frizione a 7 marce, touchpad, Display del quadro strumenti 10.25 ", Controllo della pressione dei pneumatici (TPM), Specchi esterni elettrici, Aggiornamenti gratuiti dei dati delle mappe per 3 anni, Sistema di riconoscimento dei segnali stradali, Cielo interno tessuto nero, Visiera parasole con funzione aggiuntiva, Controllo automatico della velocità, Clima automatico, Fari a LED ad alte prestazioni, Cerchi in lega leggera a 10 razze Design da 17 "a tutto tondo, Preinstallazione per DAB Digital Radio Standard, Display centrale medio (da 9 pollici a 11,5 pollici), Ricarica del telefono wireless frontale, Elementi di rivestimento - Plastica IMD Fibra di carbonio aspetto argento (2B75), Assistente cambio corsia attivo, Riavvio esteso nel traffico Stop-And-Go, Park Pack, Mirror Pack, Urban / Progressive Pack, Tappetini in velluto, Pacchetto sedile comfort, Protezione dei pedoni - Cofano attivo, Pack Light And Sight, Sistema di Navigazione.</t>
  </si>
  <si>
    <t>WDD1770031V022018</t>
  </si>
  <si>
    <t>ARGENTO IRIDIO</t>
  </si>
  <si>
    <t>WDD1770031V024025</t>
  </si>
  <si>
    <t>WDD1770031V019882</t>
  </si>
  <si>
    <t>WDD1770031N066501</t>
  </si>
  <si>
    <t>WDD1770031N066845</t>
  </si>
  <si>
    <t>WDD1770031J089930</t>
  </si>
  <si>
    <t>WDD1770031J082935</t>
  </si>
  <si>
    <t>WDD1770031V030804</t>
  </si>
  <si>
    <t>WDD1770031V030790</t>
  </si>
  <si>
    <t>WDD1770031N063553</t>
  </si>
  <si>
    <t>WDD1770031N063307</t>
  </si>
  <si>
    <t>WDD1770031V030314</t>
  </si>
  <si>
    <t>WDD1770031V030559</t>
  </si>
  <si>
    <t>WDD1770031V029872</t>
  </si>
  <si>
    <t>WDD1770121J078936</t>
  </si>
  <si>
    <t>Navigation Premium-Pack, Progressive, Fari LED High Performance, Park Assist con PARKTRONIC, Sedili riscaldabili per lato guida e passeggero, Radio digitale, Sistema di assistenza abbaglianti adattativi, Impianto tergilavavetro termico, Pneumatici invernali M+S, Vaschetta del posacenere per portabevande con accendisigari, Visibility Light Pack, Pacchetto comfort per i sedili anteriori, Tappetini antiscivolo, Volante sportivo multifunzione in pelle, Inserti in carbon look, DYNAMIC SELECT, Scomparto portaocchiali per il guidatore, Media-Display, Sedili Comfort anteriori, Predisposizione per radio digitale, Cerchi in lega 17" a 10 razze, Giubbetto ad alta visibilità per guidatore, Climatizzazione automatica, Sistema multimediale MBUX, Parasole con specchio di cortesia illuminato, Cielo in tessuto nero, Riconoscimento automatico dei segnali stradali, Rivestimenti in pelle Nappa Exclusive, Assetto Comfort, Display completamente digitale sulla plancia, Touchpad, TEMPOMAT, Navigazione su disco fisso, Modulo di comunicazione (LTE), Funzioni avanzate MBUX), Sistema di chiamata d'emergenza Mercedes-Benz, Tergicristallo  automatico con sensore pioggia, Rete portaoggetti, Antenna posteriore combinata GSM/Radio, COLLISION PREVENTION ASSIST, Specchio retrovisore interno antiabbagliante automaticamente, Active Lane Keeping Assist, Smartphone-Integration Mirrorlink. Prezzo di listino ivato € 42197.</t>
  </si>
  <si>
    <t>WDD2050001R483497</t>
  </si>
  <si>
    <t>Tessuto / similpelle / microfibra - Nero / Antracite,Servizi MB Connect per la navigazione,Mercedes-Benz Connect - Servizi per la configurazione del veicolo (HERMES),Integrazione smartphone,Apple Carplay,Android Auto,Telecamera posteriore,Pacchetto di monitoraggio corsia,Blind Spot Assist,Assistenza al parcheggio attivo,Assistente mantenimento corsia attivo (videocamera),Regolazione automatica dello specchio retrovisore interno e degli specchietti retrovisori esterni;Sistema di allarme di collisione con freno attivo FCW-Stop,Exit Assistant Warning,Portabicchieri doppio,Sensore pioggia,Sistema di chiamata d'emergenza ECall,Funzioni MBUX estese,Navigazione scheda SD,Modulo di comunicazione HERMES LTE,Capacità di traffico in tempo reale,Cambio automatico a 9 velocità,Palette del cambio al volante,Cruise control,Touchpad con controller,Pannello strumenti 12.3",Controllo della pressione dei pneumatici (TPM),Sospensioni sportive con abbassamento e servosterzo sportivo sensibile alla velocità,Specchi esterni elettrici,Cielo interno tessuto nero,Sistema di aria condizionata,Griglia del radiatore in look Diamond,Illuminazione ambiente,Fari a LED ad alte prestazioni,Finiture in legno di frassino nero,Styling AMG - Spoiler anteriore, minigonne laterali,Passaruota più largo per ruote AMG,Display centrale medio (da 9 pollici a 11,5 pollici),Pacchetto luci interne,KEYLESS-Start,Luce di stop adattiva, lampeggiante,Pacchetto sportivo AMG INTERNO,Pacchetto sportivo AMG ESTERNO,Park Pack,Mirror Pack,Connectivity Pack,Cerchi in lega AMG R18,Regolazione del supporto lombare,Tappetini - AMG,Protezione dei pedoni - Cofano attivo.</t>
  </si>
  <si>
    <t>WDD2050001R478595</t>
  </si>
  <si>
    <t>NERO OSSIDIANA</t>
  </si>
  <si>
    <t>WDD2050001R479454</t>
  </si>
  <si>
    <t>WDD2050001R480703</t>
  </si>
  <si>
    <t>GRIGIO SELENITE</t>
  </si>
  <si>
    <t>WDD2050001R491319</t>
  </si>
  <si>
    <t>WDD2050001R503455</t>
  </si>
  <si>
    <t>WDD2050001R489958</t>
  </si>
  <si>
    <t>C 200 AMG Line Cabrio Aut.</t>
  </si>
  <si>
    <t>WDD2054771F841084</t>
  </si>
  <si>
    <t>WDD2054771F841886</t>
  </si>
  <si>
    <t>WDD2054771F843402</t>
  </si>
  <si>
    <t>WDD2054771F842935</t>
  </si>
  <si>
    <t>WDD2054771F842566</t>
  </si>
  <si>
    <t>WDD2054771F835595</t>
  </si>
  <si>
    <t>WDD2054771F895446</t>
  </si>
  <si>
    <t>WDD2054771F836820</t>
  </si>
  <si>
    <t>WDD2054771F862997</t>
  </si>
  <si>
    <t>WDD2054771F812640</t>
  </si>
  <si>
    <t>NERO PASTELLO</t>
  </si>
  <si>
    <t>WDD2054771F832569</t>
  </si>
  <si>
    <t>WDD2054771F844835</t>
  </si>
  <si>
    <t>WDD2050011R503953</t>
  </si>
  <si>
    <t>C 220d AMG Line Cabrio Automatica</t>
  </si>
  <si>
    <t>WDD2054141F862836</t>
  </si>
  <si>
    <t>WDD2054141F889099</t>
  </si>
  <si>
    <t>WDD2054141F885002</t>
  </si>
  <si>
    <t>WDD2052141F892147</t>
  </si>
  <si>
    <t>WDD2052141F887080</t>
  </si>
  <si>
    <t>WDD2052141F913398</t>
  </si>
  <si>
    <t>WDD2052141F917918</t>
  </si>
  <si>
    <t>WDD2052141F919720</t>
  </si>
  <si>
    <t>WDD2052141F919772</t>
  </si>
  <si>
    <t>WDD2052141F920093</t>
  </si>
  <si>
    <t>WDD2052141F920481</t>
  </si>
  <si>
    <t>WDD2052141F920530</t>
  </si>
  <si>
    <t>WDD2052141F922884</t>
  </si>
  <si>
    <t>WDD2052141F923028</t>
  </si>
  <si>
    <t>WDD2052141F942240</t>
  </si>
  <si>
    <t>WDD2384141F108839</t>
  </si>
  <si>
    <t>WDD2384141F108524</t>
  </si>
  <si>
    <t>WDD2384141F098245</t>
  </si>
  <si>
    <t>WDD2384141F114190</t>
  </si>
  <si>
    <t>WDD2384141F115070</t>
  </si>
  <si>
    <t>WDD2384141F100986</t>
  </si>
  <si>
    <t>WDC1569121J522286</t>
  </si>
  <si>
    <t>NERO NOTTE</t>
  </si>
  <si>
    <t>WDC1569121J522671</t>
  </si>
  <si>
    <t>GLA 200d Automatica</t>
  </si>
  <si>
    <t>WDC1569081J626776</t>
  </si>
  <si>
    <t>WDC1569081J628351</t>
  </si>
  <si>
    <t>WDC1569081J626507</t>
  </si>
  <si>
    <t>WDC1569081J637179</t>
  </si>
  <si>
    <t>WDC1569081J617344</t>
  </si>
  <si>
    <t>WDC1569081J625500</t>
  </si>
  <si>
    <t>WDC1569081J636271</t>
  </si>
  <si>
    <t>WDC1569081J635789</t>
  </si>
  <si>
    <t>WDC1569081J624942</t>
  </si>
  <si>
    <t>WDC1569081J622266</t>
  </si>
  <si>
    <t>WDC1569081J625776</t>
  </si>
  <si>
    <t>WDC1569081J637417</t>
  </si>
  <si>
    <t>WDC1569081J639828</t>
  </si>
  <si>
    <t>GLA 180d SPORT MY17 Manual</t>
  </si>
  <si>
    <t>Brand</t>
  </si>
  <si>
    <t>Model</t>
  </si>
  <si>
    <t>VIN</t>
  </si>
  <si>
    <t>First reg.</t>
  </si>
  <si>
    <t>Km</t>
  </si>
  <si>
    <t>Colour</t>
  </si>
  <si>
    <t>Equipments</t>
  </si>
  <si>
    <t>A 180d Progressive Line Aut.</t>
  </si>
  <si>
    <t>C 180d AMG Line Sedan Aut. 1.6 -122cv</t>
  </si>
  <si>
    <t>Offer Netto</t>
  </si>
  <si>
    <t>C 200d AMG Line Sedan Automatica</t>
  </si>
  <si>
    <r>
      <t xml:space="preserve">E 220d AMG LINE </t>
    </r>
    <r>
      <rPr>
        <b/>
        <sz val="11"/>
        <color theme="1"/>
        <rFont val="Calibri"/>
        <family val="2"/>
        <scheme val="minor"/>
      </rPr>
      <t>Cabrio</t>
    </r>
    <r>
      <rPr>
        <sz val="11"/>
        <color theme="1"/>
        <rFont val="Calibri"/>
        <family val="2"/>
        <scheme val="minor"/>
      </rPr>
      <t xml:space="preserve"> Aut.</t>
    </r>
  </si>
  <si>
    <r>
      <t xml:space="preserve">C 220d AMG Line </t>
    </r>
    <r>
      <rPr>
        <b/>
        <sz val="11"/>
        <color theme="1"/>
        <rFont val="Calibri"/>
        <family val="2"/>
        <scheme val="minor"/>
      </rPr>
      <t>SW</t>
    </r>
    <r>
      <rPr>
        <sz val="11"/>
        <color theme="1"/>
        <rFont val="Calibri"/>
        <family val="2"/>
        <scheme val="minor"/>
      </rPr>
      <t xml:space="preserve"> Aut.</t>
    </r>
  </si>
  <si>
    <t>A 200d Automatic</t>
  </si>
  <si>
    <t>CO2</t>
  </si>
  <si>
    <t>MercedesII</t>
  </si>
  <si>
    <t xml:space="preserve">5-spoke R 18 "light alloy wheels, Integration with smartphone, Apple Carplay, Android Auto, Rear view camera, Active parking assistance, Active lane maintenance assistant (video camera), Automatic darkening of the internal rear view mirror and of exterior rear-view mirrors, Collision warning system with FCW-Stop active brake, Double cup holder, Rain sensor, ECall emergency call system, Pre-installation for retrofitting the navigation system, Real-time traffic capacity, Folding armrest in the rear, cab cabins on the steering wheel, 7-speed dual clutch automatic transmission, cruise control, touchpad, 10.25 "instrument panel display, tire pressure control (TPM), electric exterior mirrors, free map data updates for 3 years, Speed ​​signal recognition, Black fabric inner sky, Sun visor with additional function, MBUX multimedia system, Automatic climate control, High-performance LED headlights, Pre-installation for DAB Digital Radio Standard, Tinted windows, Advanced audio system, Middle central display (from 9 inches to 11.5 inches), Front seat heating, Ambient lighting, Keyless Go, Upholstery Elements - IMD Plastic Carbon look silver fiber (2B75), Park Pack, Mirror Pack, Night Pack, Urban / progressive Pack, Velor floor mats, Augmented reality videos, Illuminated thresholds, Comfort seat package, Pedestrian protection - Active hood, Pack Light And Sight, Navigation System.
</t>
  </si>
  <si>
    <t xml:space="preserve">Fabric / imitation leather / microfiber - Black / Anthracite, MB Connect navigation services, Mercedes-Benz Connect - Vehicle configuration services (HERMES), Smartphone integration, Apple Carplay, Android Auto, Rear view camera, Lane monitoring package, Blind Spot Assist, Active Parking Assistance, Active Lane Keeping Assistant (camera), Automatic adjustment of the interior rear view mirror and exterior mirrors; Collision warning system with active brake FCW-Stop, Exit Assistant Warning, Double cup holder, Rain sensor, ECall emergency call system, Extended MBUX functions, SD card navigation, HERMES LTE communication module, Real-time traffic capability, 9-speed automatic transmission, Shift paddles on the steering wheel, Cruise control, Touchpad with controller, Instrument panel 12.3 ", Tire pressure control (TPM), Sport suspension with lowering and speed-sensitive sports power steering tà, Electric exterior mirrors, Black fabric interior sky, Air conditioning system, Diamond look radiator grill, Ambient lighting, High-performance LED headlights, Black ash wood finishes, AMG Styling - Front spoiler, side skirts, Wheel arch wider for AMG wheels, Middle central display (9 inches to 11.5 inches), Interior light package, KEYLESS-Start, Adaptive brake light, flashing, AMG sports package INTERNO, AMG sports package EXTERIOR, Park Pack, Mirror Pack , Connectivity Pack, AMG R18 alloy wheels, Lumbar support adjustment, Mats - AMG, Pedestrian protection - Active hood.
</t>
  </si>
  <si>
    <t xml:space="preserve">(651) Imitation anthracite black leather, (01U) MB Connect service, (15U) MB Link pre-installation for smartphone integration, (218) Rear view camera, (234) Blind spot monitoring assistant, (235) Active Parking Assist, (249 ) Left and right interior rear view mirrors automatically shielded, (258) Collision avoidance system, (298) Rear side airbags, (30P) Interior space organizer, (345) Rain sensor, (351) Emergency call system, (355) Extended MB functions , (367) Live Traffic Capability, (403) Heating for head and neck area, (421) 9-speed automatic transmission, (431) Steering wheel paddles for automatic transmission, (440) Cruise Control, (448) Touchpad, ( 475) Tire Pressure Monitor (TPM), (476) Lane Keeping Assist, (486) Sports suspension, (4U9) Partially automatic luggage compartment partition, (500) Electrically folding exterior mirrors, (506) Audio 20 Radio Navigation-Capable NTG5.5, (611) Ambient Lighting, (642) Dynamic LED headlights, (7 37) Central console in black open pore ash / aluminum with long finish, (739) Aluminum inserts with horizontal stripes, (740) Black soft top, (772) AMG aerodynamic kit, (859) Central display with 10 diagonal, 25 ", (873) Heated front seats, (876) Interior light package, (893) Keyless, (916) 66-liter increased tank, (B51) Tire inflation kit, (P44) Parking Package, (P49) Mirror Package, (RSJ) 18 "5-spoke AMG light alloy wheels.
</t>
  </si>
  <si>
    <t>(651) Imitation anthracite black leather, (01U) MB Connect service, (15U) MB Link pre-installation for smartphone integration, (218) Rear view camera, (234) Blind spot monitoring assistant, (235) Active Parking Assist, (249 ) Left and right interior rear view mirrors automatically shielded, (258) Collision avoidance system, (298) Rear side airbags, (30P) Interior space organizer, (345) Rain sensor, (351) Emergency call system, (355) Extended MB functions , (367) Live Traffic Capability, (403) Heating for head and neck area, (421) 9-speed automatic transmission, (431) Steering wheel paddles for automatic transmission, (440) Cruise Control, (448) Touchpad, ( 475) Tire Pressure Monitor (TPM), (476) Lane Keeping Assist, (486) Sports suspension, (4U9) Partially automatic luggage compartment partition, (500) Electrically folding exterior mirrors, (506) Audio 20 Radio Navigation-Capable NTG5.5, (611) Ambient Lighting, (642) Dynamic LED headlights, (7 37) Central console in black open pore ash / aluminum with long finish, (739) Aluminum inserts with horizontal stripes, (740) Black soft top, (772) AMG aerodynamic kit, (859) Central display with 10 diagonal, 25 ", (873) Heated front seats, (876) Interior light package, (893) Keyless, (916) 66-liter increased tank, (B51) Tire inflation kit, (P44) Parking Package, (P49) Mirror Package, (RSJ) 18 "5-spoke AMG light alloy wheels.</t>
  </si>
  <si>
    <t xml:space="preserve">(201) Black leather, (01U) MB Connect service, (15U) MB Link pre-installation for smartphone integration, (218) Rear view camera, (234) Blind spot monitoring assistant, (235) Active Parking Assist, (249) Rearview mirror internal and external left automatically shielded, (258) Collision avoidance system, (273) Exit Warning Assistant, (298) Rear side airbags, (30P) Interior space organizer, (345) Rain sensor, (351) Emergency call system, ( 355) Extended MB functions, (367) Live Traffic Capability, (403) Heating for head and neck area, (421) 9-speed automatic gearbox, (431) Paddles on the steering wheel for automatic gearbox, (440) Cruise Control, ( 448) Touchpad, (475) Tire Pressure Monitor (TPM), (486) Sports suspension, (4U9) Partially automatic luggage compartment partition, (500) Electrically folding exterior rear view mirrors, (506) Audio 20 Radio Navigation-Capable NTG5. 5, (611) Ambient Lighting, (628) Adaptive Highbeam Assist Plus, (642) Headlights dynamic LEDs, (665) 19 "AMG alloy wheels with two-spoke two-tone tires front 225/40 R19 rear 255/35 R19, (737) Central console in black open-pore ash / aluminum with long finish, ( 739) Aluminum inserts with horizontal stripes, (740) Black soft top, (772) AMG aerodynamic kit, (79B) DAB radio pre-installation, (810) Premium Sound System, (859) Central display with 10.25 "diagonal, (873) Heated front seats, (876) Interior lighting package, (893) Keyless, (897) Wireless charging for smartphone, (916) 66-liter increased tank, (P44) Parking Package, (P49) Mirror Package, (P55 ) Night Pack, (R66) Runflat tires.
</t>
  </si>
  <si>
    <t xml:space="preserve">(661) Ecological leather / black microfiber, (01U) MB Connect service, (14U) Smartphone Integration, (15U) MB Link pre-installation for smartphone integration, (16U) Apple Carplay Smartphone Integration, (17U) Android Auto Smartphone Integration, (218) Rear view camera, (22P) Lane package: anti-skid system and blind spot assist, (234) Blind spot monitoring assistant, (235) Active Parking Assist, (243) Active anti-skid system, (249) Internal and external rear view mirror automatically, (258) Collision avoidance system, (273) Exit Warning Assistant, (30P) Interior space organizer, (345) Rain sensor, (351) Emergency call system, (355) Extended MB functions, (367) Live Traffic Capability , (413) Sliding panorama roof, (421) 9-speed automatic gearbox, (431) Paddles on the steering wheel for automatic gearbox, (440) Cruise Control, (448) Touchpad, (464) Fully digital display on the dashboard, (475) Tire Pressure Monitor (TPM), (486) Suspensions sp ortive, (500) Electrically folding exterior mirrors, (506) Audio 20 Radio Navigation-Capable NTG5.5, (611) Ambient Lighting, (632) LED High-Performance Headlamps, (736) Black ash wood inserts, ( 772) AMG aerodynamic kit, (79B) DAB radio pre-installation, (859) Central display with 10.25 "diagonal, (876) Interior lighting package, (893) Keyless, (916) 66-liter larger tank, (B51) Tire inflation kit, (P44) Parking Package, (P49) Mirror Package, (P55) Night Pack, (RSK) 18 "5-spoke AMG light alloy wheels.
</t>
  </si>
  <si>
    <t xml:space="preserve">Fabric / leatherette / microfiber - Black / Anthracite, MB Connect navigation services, Mercedes-Benz Connect - Vehicle monitoring (HERMES), Smartphone integration, Apple Carplay, Android Auto, Rear view camera, Lane monitoring package, Blind Spot Assist, Active parking assistance, Active lane-keeping assistant (camera), Automatic darkening of the interior rear-view mirror and exterior rear-view mirrors, Collision warning system with active brake FCW-Stop, Exit Assistant Warning, Dual cup holder, Rain sensor, ECall emergency call, Extended MBUX functions, SD card navigation, HERMES LTE communication module, Real-time traffic capacity, Panoramic sunroof / glass roof, 9-speed automatic transmission, Shift paddles on the steering wheel, Cruise control, Touchpad with controller, 12.3 '' instrument panel, Tire pressure control (TPM), Electr. External mirrors rici, Internal sky black fabric, Air conditioning system, Radiator grill in Diamond look, Roof bars, High performance LED headlights, Ambient lighting, Black ash wood finishes, AMG Styling - Front spoiler, side skirts, Wheel arch wider for AMG wheels, Pre-installation for DAB Digital Radio Standard, Tinted windows, Middle central display (from 9 inches to 11.5 inches), Interior lighting package, Tailgate, KEYLESS-Start, Adaptive brake light, flashing, sports package AMG INTERNO, AMG ESTERNO sports package, Park pack, Mirror pack, Night pack, Connectivity pack, AMG R18 rims, Lumbar support adjustment, Mats - AMG, Pedestrian protection - active hood.
</t>
  </si>
  <si>
    <t xml:space="preserve">(601) Arctic ecological microfibre leather, (01U) MB Connect service, (15U) MB Link pre-installation for smartphone integration, (22P) Lane package: anti-skid system and blind spot assist, (234) Blind spot monitoring assistant, ( 235) Active Parking Assist, (243) Active anti-skidding system, (246) Analog clock, (249) Internal and external rear view mirror, automatically shielded, (258) Anti-collision system, (287) Rear seat with split backrest 40-20- 40, (30P) Interior space organizer, (351) Emergency call system, (355) Extended MB functions, (367) Live Traffic Capability, (403) Head and neck heating, (421) 9-speed automatic transmission, (431) Steering wheel paddles for automatic gearbox, (440) Cruise Control, (448) Touchpad, (463) Head-Up Display, (464) Fully digital display on the dashboard, (475) Tire Pressure Monitor (TPM), (500 ) Electrically folding exterior rear view mirrors, (501) 360 ° Camera, (506 ) Audio 20 Radio Navigation-Capable NTG5.5, (632) LED High-Performance Headlamps, (6U3) Automatic luggage compartment device, (736) Inserts in black ash wood, (737) Central console in black ash with open pore / aluminum with long finish, (740) Convertible top in black fabric, (772) AMG aerodynamic kit, (79B) DAB radio pre-installation, (868) MEDIA DISPLAY with 12.3 "screen, (873) Heated front seats, (876) Interior lighting package, (891) Premium ambient lighting, (B59) Agility select, (P29) Interior AMG package, (P31) Outdoor AMG package, (P47) Parking package: includes Active Parking Assist and 360 ° camera, (P49) Mirror Package, (P50) Cabriolet Comfort Package, (P65) Ergonomic package for front seats, (R66) Runflat tires, (RTD) 19 "AMG 5-twin-spoke alloy wheels painted in titanium gray, (U09) ARTICO synthetic leather, (U22) Electrically adjustable lumbar support.
</t>
  </si>
  <si>
    <t xml:space="preserve">"14U smartphone integration, Mirrorlink smartphone integration, 15U 16U Apple CarPlay, 17U Android Auto, 249 mirrors with automatic brightness adjustment, 258 active brake assist system, 280 Multifunction sports steering wheel, 290 Windowbags, 294 Kneebag, 2U8 Alternative refrigerant, 351 System Mercedes-Benz emergency call system, 357 Garmin® MAP PILOT communication module, 360 (UMTS) for the use of Mercedes Me Connect services, 370A ARTICO imitation leather upholstery in Maringá leather / fabric, 381A Black, 3U1 Headunit Europe / CIS-States / Monoglei, 411 6-speed manual transmission, 440 Cruise Control, 442 Multifunction steering wheel, 474 Diesel particulate filter, 475 Tire pressure monitoring system, 482 Off-road comfort suspension, 4U7 Dip dip start / stop protection, 500 mirrors electrically folding exterior, 522 Audio 20 CD including pre-installation for Garmin® MAP PILOT, 538 SERVICE ATTENTION, 543L No designation of currently available code, 581 THERMOTRONIC Automatic climate control, Roof covering 58U in crystal gray fabric, 5XXL No code designation currently available, 608, Adaptive high beam assistance, 632 LED headlights for right-hand drive, 666 No code designation currently available, 696U Night Black, 725 aluminum handrail, 808 Model year 2018, CD player 818, 5-spoke 82R 45.7-inch (18-inch) light-alloy wheels, 893 KEYLESS-GO, 927 Exhaust treatment with EURO6 technology, 942 Load compartment package, B03 ECO Start / Stop function, Refrigerant compressor B09 with magnetic clutch, B51 TIREFIT, B59 DYNAMIC SELECTION. Regular list price € 34691.20. Damage report € 183.51.
"
</t>
  </si>
  <si>
    <t xml:space="preserve">(14U) Smartphone Integration, (15U) Integration for smartphones, (16U) Apple CarPlay, (17U) Android Auto, (218) Rear view camera for assisted reversing, (235) Parking pilot, (239) Active Distance Assist DISTRONIC, ( 249) Automatically dimming rear view mirrors, (280) Multifunctional sports steering wheel, (294) Knee airbag, (345) Rain sensor, (351) Mercedes - Benz emergency call system, (357) Garmin® MAP PILOT navigator, ( 367) Live Traffic Information, (429) Speedshift DTC 7G automatic transmission, (442) Multifunction steering wheel, (475) Tire pressure monitoring system, (500) Electrically folding exterior mirrors, (522) Audio 20 CD including Garmin® pre-installation MAP PILOT, (538) Attention assist, (580) Air conditioning, (58U) Gray fabric roof, (720) Black aluminum roof bars, (857) 8 "display, (890) Easy Pack tailgate with control electronic opening and closing, (893) Keyless system, (B 59) Dynamic select, (P49) Mirror Package, (U12) Velor floor mats, (U25) Illuminated front entrance thresholds, (U59) Comfort seat package, (U60) Active hood.
</t>
  </si>
  <si>
    <t>(14U) Smartphone Integration, (15U) Integration for smartphones, (16U) Apple CarPlay, (17U) Android Auto, (218) Rear view camera for assisted reversing, (235) Parking pilot, (239) Active Distance Assist DISTRONIC, ( 249) Automatically dimming rear view mirrors, (280) Multifunctional sports steering wheel, (294) Knee airbag, (345) Rain sensor, (351) Mercedes - Benz emergency call system, (357) Garmin® MAP PILOT navigator, ( 367) Live Traffic Information, (429) Speedshift DTC 7G automatic transmission, (442) Multifunction steering wheel, (475) Tire pressure monitoring system, (500) Electrically folding exterior mirrors, (522) Audio 20 CD including Garmin® pre-installation MAP PILOT, (538) Attention assist, (580) Air conditioning, (58U) Gray fabric roof, (720) Black aluminum roof bars, (857) 8 "display, (890) Easy Pack tailgate with control electronic opening and closing, (893) Keyless system, (B 59) Dynamic select, (P49) Mirror Package, (U12) Velor floor mats, (U25) Illuminated front entrance thresholds, (U59) Comfort seat package, (U60) Active hood.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</si>
</sst>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quot;"/>
  </numFmts>
  <fonts count="5" x14ac:knownFonts="1">
    <font>
      <sz val="11"/>
      <color theme="1"/>
      <name val="Calibri"/>
      <family val="2"/>
      <scheme val="minor"/>
    </font>
    <font>
      <b/>
      <sz val="11"/>
      <color theme="1"/>
      <name val="Calibri"/>
      <family val="2"/>
      <scheme val="minor"/>
    </font>
    <font>
      <b/>
      <sz val="11"/>
      <color rgb="FFFF0000"/>
      <name val="Calibri"/>
      <family val="2"/>
      <scheme val="minor"/>
    </font>
    <font>
      <sz val="11"/>
      <name val="Calibri"/>
      <family val="2"/>
      <scheme val="minor"/>
    </font>
    <font>
      <sz val="11"/>
      <color rgb="FFFF000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0" fontId="0" fillId="0" borderId="0" xfId="0" applyFill="1" applyAlignment="1">
      <alignment vertical="center"/>
    </xf>
    <xf numFmtId="0" fontId="0" fillId="0" borderId="1" xfId="0" applyFill="1" applyBorder="1" applyAlignment="1">
      <alignment vertical="center"/>
    </xf>
    <xf numFmtId="14" fontId="0" fillId="0" borderId="1" xfId="0" applyNumberFormat="1" applyFill="1" applyBorder="1" applyAlignment="1">
      <alignment vertical="center"/>
    </xf>
    <xf numFmtId="0" fontId="0" fillId="0" borderId="1" xfId="0" applyNumberFormat="1" applyFill="1" applyBorder="1" applyAlignment="1">
      <alignment vertical="center"/>
    </xf>
    <xf numFmtId="0" fontId="0" fillId="0" borderId="0" xfId="0" applyNumberFormat="1" applyFill="1" applyAlignment="1">
      <alignment vertical="center"/>
    </xf>
    <xf numFmtId="0" fontId="3" fillId="0" borderId="1" xfId="0" applyFont="1" applyFill="1" applyBorder="1" applyAlignment="1">
      <alignment vertical="center"/>
    </xf>
    <xf numFmtId="14" fontId="3" fillId="0" borderId="1" xfId="0" applyNumberFormat="1" applyFont="1" applyFill="1" applyBorder="1" applyAlignment="1">
      <alignment vertical="center"/>
    </xf>
    <xf numFmtId="0" fontId="3" fillId="0" borderId="1" xfId="0" applyNumberFormat="1" applyFont="1" applyFill="1" applyBorder="1" applyAlignment="1">
      <alignment vertical="center"/>
    </xf>
    <xf numFmtId="0" fontId="2" fillId="0" borderId="1"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Alignment="1">
      <alignment vertical="center"/>
    </xf>
    <xf numFmtId="0" fontId="2" fillId="0" borderId="1" xfId="0" applyNumberFormat="1" applyFont="1" applyFill="1" applyBorder="1" applyAlignment="1">
      <alignment vertical="center"/>
    </xf>
    <xf numFmtId="164" fontId="2" fillId="0" borderId="1" xfId="0" applyNumberFormat="1" applyFont="1" applyFill="1" applyBorder="1" applyAlignment="1">
      <alignment horizontal="center" vertical="center"/>
    </xf>
    <xf numFmtId="164" fontId="2" fillId="0" borderId="0" xfId="0" applyNumberFormat="1" applyFont="1" applyFill="1" applyAlignment="1">
      <alignment horizontal="center" vertical="center"/>
    </xf>
    <xf numFmtId="0" fontId="0" fillId="0" borderId="1" xfId="0"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8"/>
  <sheetViews>
    <sheetView tabSelected="1" topLeftCell="C1" workbookViewId="0">
      <selection activeCell="M4" sqref="M4"/>
    </sheetView>
  </sheetViews>
  <sheetFormatPr defaultColWidth="9.109375" defaultRowHeight="15" customHeight="1" x14ac:dyDescent="0.3"/>
  <cols>
    <col min="1" max="1" width="10.33203125" style="11" bestFit="1" customWidth="1"/>
    <col min="2" max="2" width="35.44140625" style="1" bestFit="1" customWidth="1"/>
    <col min="3" max="3" width="20.109375" style="1" bestFit="1" customWidth="1"/>
    <col min="4" max="4" width="10.6640625" style="1" bestFit="1" customWidth="1"/>
    <col min="5" max="5" width="6" style="1" bestFit="1" customWidth="1"/>
    <col min="6" max="6" width="18.88671875" style="1" bestFit="1" customWidth="1"/>
    <col min="7" max="7" width="4.5546875" style="5" bestFit="1" customWidth="1"/>
    <col min="8" max="8" width="65.44140625" style="1" customWidth="1"/>
    <col min="9" max="9" width="11.33203125" style="14" bestFit="1" customWidth="1"/>
    <col min="10" max="16384" width="9.109375" style="1"/>
  </cols>
  <sheetData>
    <row r="1" spans="1:9" s="11" customFormat="1" ht="15" customHeight="1" x14ac:dyDescent="0.3">
      <c r="A1" s="9" t="s">
        <v>103</v>
      </c>
      <c r="B1" s="9" t="s">
        <v>104</v>
      </c>
      <c r="C1" s="9" t="s">
        <v>105</v>
      </c>
      <c r="D1" s="9" t="s">
        <v>106</v>
      </c>
      <c r="E1" s="9" t="s">
        <v>107</v>
      </c>
      <c r="F1" s="9" t="s">
        <v>108</v>
      </c>
      <c r="G1" s="12" t="s">
        <v>117</v>
      </c>
      <c r="H1" s="9" t="s">
        <v>109</v>
      </c>
      <c r="I1" s="13" t="s">
        <v>112</v>
      </c>
    </row>
    <row r="2" spans="1:9" ht="15" customHeight="1" x14ac:dyDescent="0.3">
      <c r="A2" s="10" t="s">
        <v>0</v>
      </c>
      <c r="B2" s="6" t="s">
        <v>2</v>
      </c>
      <c r="C2" s="6" t="s">
        <v>3</v>
      </c>
      <c r="D2" s="7">
        <v>43822</v>
      </c>
      <c r="E2" s="6">
        <v>0</v>
      </c>
      <c r="F2" s="6" t="s">
        <v>4</v>
      </c>
      <c r="G2" s="8"/>
      <c r="H2" s="6" t="s">
        <v>5</v>
      </c>
      <c r="I2" s="13">
        <v>23430</v>
      </c>
    </row>
    <row r="3" spans="1:9" ht="15" customHeight="1" x14ac:dyDescent="0.3">
      <c r="A3" s="10" t="s">
        <v>0</v>
      </c>
      <c r="B3" s="6" t="s">
        <v>6</v>
      </c>
      <c r="C3" s="6" t="s">
        <v>8</v>
      </c>
      <c r="D3" s="7">
        <v>43579</v>
      </c>
      <c r="E3" s="6">
        <v>12200</v>
      </c>
      <c r="F3" s="6" t="s">
        <v>7</v>
      </c>
      <c r="G3" s="8"/>
      <c r="H3" s="6" t="s">
        <v>9</v>
      </c>
      <c r="I3" s="13">
        <v>27032.5</v>
      </c>
    </row>
    <row r="4" spans="1:9" ht="15" customHeight="1" x14ac:dyDescent="0.3">
      <c r="A4" s="10" t="s">
        <v>0</v>
      </c>
      <c r="B4" s="6" t="s">
        <v>10</v>
      </c>
      <c r="C4" s="6" t="s">
        <v>11</v>
      </c>
      <c r="D4" s="7">
        <v>43349</v>
      </c>
      <c r="E4" s="6">
        <v>22030</v>
      </c>
      <c r="F4" s="6" t="s">
        <v>7</v>
      </c>
      <c r="G4" s="8"/>
      <c r="H4" s="6" t="s">
        <v>12</v>
      </c>
      <c r="I4" s="13">
        <v>25630</v>
      </c>
    </row>
    <row r="5" spans="1:9" ht="15" customHeight="1" x14ac:dyDescent="0.3">
      <c r="A5" s="10" t="s">
        <v>0</v>
      </c>
      <c r="B5" s="6" t="s">
        <v>10</v>
      </c>
      <c r="C5" s="6" t="s">
        <v>17</v>
      </c>
      <c r="D5" s="7">
        <v>43371</v>
      </c>
      <c r="E5" s="6">
        <v>27530</v>
      </c>
      <c r="F5" s="6" t="s">
        <v>1</v>
      </c>
      <c r="G5" s="8"/>
      <c r="H5" s="6" t="s">
        <v>18</v>
      </c>
      <c r="I5" s="13">
        <v>23842.5</v>
      </c>
    </row>
    <row r="6" spans="1:9" ht="15" customHeight="1" x14ac:dyDescent="0.3">
      <c r="A6" s="10" t="s">
        <v>0</v>
      </c>
      <c r="B6" s="6" t="s">
        <v>10</v>
      </c>
      <c r="C6" s="6" t="s">
        <v>13</v>
      </c>
      <c r="D6" s="7">
        <v>43377</v>
      </c>
      <c r="E6" s="6">
        <v>18800</v>
      </c>
      <c r="F6" s="6" t="s">
        <v>7</v>
      </c>
      <c r="G6" s="8"/>
      <c r="H6" s="6" t="s">
        <v>14</v>
      </c>
      <c r="I6" s="13">
        <v>23320</v>
      </c>
    </row>
    <row r="7" spans="1:9" ht="15" customHeight="1" x14ac:dyDescent="0.3">
      <c r="A7" s="10" t="s">
        <v>0</v>
      </c>
      <c r="B7" s="2" t="s">
        <v>110</v>
      </c>
      <c r="C7" s="2" t="s">
        <v>19</v>
      </c>
      <c r="D7" s="3">
        <v>43573</v>
      </c>
      <c r="E7" s="2">
        <v>20104</v>
      </c>
      <c r="F7" s="2" t="s">
        <v>1</v>
      </c>
      <c r="G7" s="4"/>
      <c r="H7" s="2" t="s">
        <v>20</v>
      </c>
      <c r="I7" s="13">
        <v>23650</v>
      </c>
    </row>
    <row r="8" spans="1:9" ht="15" customHeight="1" x14ac:dyDescent="0.3">
      <c r="A8" s="10" t="s">
        <v>0</v>
      </c>
      <c r="B8" s="2" t="s">
        <v>110</v>
      </c>
      <c r="C8" s="2" t="s">
        <v>21</v>
      </c>
      <c r="D8" s="3">
        <v>43524</v>
      </c>
      <c r="E8" s="2">
        <v>29148</v>
      </c>
      <c r="F8" s="2" t="s">
        <v>22</v>
      </c>
      <c r="G8" s="4"/>
      <c r="H8" s="15" t="s">
        <v>119</v>
      </c>
      <c r="I8" s="13">
        <v>23320</v>
      </c>
    </row>
    <row r="9" spans="1:9" ht="15" customHeight="1" x14ac:dyDescent="0.3">
      <c r="A9" s="10" t="s">
        <v>0</v>
      </c>
      <c r="B9" s="2" t="s">
        <v>110</v>
      </c>
      <c r="C9" s="2" t="s">
        <v>23</v>
      </c>
      <c r="D9" s="3">
        <v>43543</v>
      </c>
      <c r="E9" s="2">
        <v>22713</v>
      </c>
      <c r="F9" s="2" t="s">
        <v>16</v>
      </c>
      <c r="G9" s="4"/>
      <c r="H9" s="15" t="s">
        <v>119</v>
      </c>
      <c r="I9" s="13">
        <v>23320</v>
      </c>
    </row>
    <row r="10" spans="1:9" ht="15" customHeight="1" x14ac:dyDescent="0.3">
      <c r="A10" s="10" t="s">
        <v>0</v>
      </c>
      <c r="B10" s="2" t="s">
        <v>110</v>
      </c>
      <c r="C10" s="2" t="s">
        <v>24</v>
      </c>
      <c r="D10" s="3">
        <v>43488</v>
      </c>
      <c r="E10" s="2">
        <v>26937</v>
      </c>
      <c r="F10" s="2" t="s">
        <v>1</v>
      </c>
      <c r="G10" s="4"/>
      <c r="H10" s="2" t="str">
        <f>$H$9</f>
        <v xml:space="preserve">5-spoke R 18 "light alloy wheels, Integration with smartphone, Apple Carplay, Android Auto, Rear view camera, Active parking assistance, Active lane maintenance assistant (video camera), Automatic darkening of the internal rear view mirror and of exterior rear-view mirrors, Collision warning system with FCW-Stop active brake, Double cup holder, Rain sensor, ECall emergency call system, Pre-installation for retrofitting the navigation system, Real-time traffic capacity, Folding armrest in the rear, cab cabins on the steering wheel, 7-speed dual clutch automatic transmission, cruise control, touchpad, 10.25 "instrument panel display, tire pressure control (TPM), electric exterior mirrors, free map data updates for 3 years, Speed ​​signal recognition, Black fabric inner sky, Sun visor with additional function, MBUX multimedia system, Automatic climate control, High-performance LED headlights, Pre-installation for DAB Digital Radio Standard, Tinted windows, Advanced audio system, Middle central display (from 9 inches to 11.5 inches), Front seat heating, Ambient lighting, Keyless Go, Upholstery Elements - IMD Plastic Carbon look silver fiber (2B75), Park Pack, Mirror Pack, Night Pack, Urban / progressive Pack, Velor floor mats, Augmented reality videos, Illuminated thresholds, Comfort seat package, Pedestrian protection - Active hood, Pack Light And Sight, Navigation System.
</v>
      </c>
      <c r="I10" s="13">
        <v>23320</v>
      </c>
    </row>
    <row r="11" spans="1:9" ht="15" customHeight="1" x14ac:dyDescent="0.3">
      <c r="A11" s="10" t="s">
        <v>0</v>
      </c>
      <c r="B11" s="2" t="s">
        <v>110</v>
      </c>
      <c r="C11" s="2" t="s">
        <v>25</v>
      </c>
      <c r="D11" s="3">
        <v>43542</v>
      </c>
      <c r="E11" s="2">
        <v>23716</v>
      </c>
      <c r="F11" s="2" t="s">
        <v>1</v>
      </c>
      <c r="G11" s="4"/>
      <c r="H11" s="2" t="str">
        <f>$H$10</f>
        <v xml:space="preserve">5-spoke R 18 "light alloy wheels, Integration with smartphone, Apple Carplay, Android Auto, Rear view camera, Active parking assistance, Active lane maintenance assistant (video camera), Automatic darkening of the internal rear view mirror and of exterior rear-view mirrors, Collision warning system with FCW-Stop active brake, Double cup holder, Rain sensor, ECall emergency call system, Pre-installation for retrofitting the navigation system, Real-time traffic capacity, Folding armrest in the rear, cab cabins on the steering wheel, 7-speed dual clutch automatic transmission, cruise control, touchpad, 10.25 "instrument panel display, tire pressure control (TPM), electric exterior mirrors, free map data updates for 3 years, Speed ​​signal recognition, Black fabric inner sky, Sun visor with additional function, MBUX multimedia system, Automatic climate control, High-performance LED headlights, Pre-installation for DAB Digital Radio Standard, Tinted windows, Advanced audio system, Middle central display (from 9 inches to 11.5 inches), Front seat heating, Ambient lighting, Keyless Go, Upholstery Elements - IMD Plastic Carbon look silver fiber (2B75), Park Pack, Mirror Pack, Night Pack, Urban / progressive Pack, Velor floor mats, Augmented reality videos, Illuminated thresholds, Comfort seat package, Pedestrian protection - Active hood, Pack Light And Sight, Navigation System.
</v>
      </c>
      <c r="I11" s="13">
        <v>23320</v>
      </c>
    </row>
    <row r="12" spans="1:9" ht="15" customHeight="1" x14ac:dyDescent="0.3">
      <c r="A12" s="10" t="s">
        <v>0</v>
      </c>
      <c r="B12" s="2" t="s">
        <v>110</v>
      </c>
      <c r="C12" s="2" t="s">
        <v>26</v>
      </c>
      <c r="D12" s="3">
        <v>43553</v>
      </c>
      <c r="E12" s="2">
        <v>20596</v>
      </c>
      <c r="F12" s="2" t="s">
        <v>1</v>
      </c>
      <c r="G12" s="4"/>
      <c r="H12" s="2" t="str">
        <f>$H$11</f>
        <v xml:space="preserve">5-spoke R 18 "light alloy wheels, Integration with smartphone, Apple Carplay, Android Auto, Rear view camera, Active parking assistance, Active lane maintenance assistant (video camera), Automatic darkening of the internal rear view mirror and of exterior rear-view mirrors, Collision warning system with FCW-Stop active brake, Double cup holder, Rain sensor, ECall emergency call system, Pre-installation for retrofitting the navigation system, Real-time traffic capacity, Folding armrest in the rear, cab cabins on the steering wheel, 7-speed dual clutch automatic transmission, cruise control, touchpad, 10.25 "instrument panel display, tire pressure control (TPM), electric exterior mirrors, free map data updates for 3 years, Speed ​​signal recognition, Black fabric inner sky, Sun visor with additional function, MBUX multimedia system, Automatic climate control, High-performance LED headlights, Pre-installation for DAB Digital Radio Standard, Tinted windows, Advanced audio system, Middle central display (from 9 inches to 11.5 inches), Front seat heating, Ambient lighting, Keyless Go, Upholstery Elements - IMD Plastic Carbon look silver fiber (2B75), Park Pack, Mirror Pack, Night Pack, Urban / progressive Pack, Velor floor mats, Augmented reality videos, Illuminated thresholds, Comfort seat package, Pedestrian protection - Active hood, Pack Light And Sight, Navigation System.
</v>
      </c>
      <c r="I12" s="13">
        <v>23320</v>
      </c>
    </row>
    <row r="13" spans="1:9" ht="15" customHeight="1" x14ac:dyDescent="0.3">
      <c r="A13" s="10" t="s">
        <v>0</v>
      </c>
      <c r="B13" s="2" t="s">
        <v>110</v>
      </c>
      <c r="C13" s="2" t="s">
        <v>27</v>
      </c>
      <c r="D13" s="3">
        <v>43560</v>
      </c>
      <c r="E13" s="2">
        <v>20384</v>
      </c>
      <c r="F13" s="2" t="s">
        <v>15</v>
      </c>
      <c r="G13" s="4"/>
      <c r="H13" s="2" t="str">
        <f>$H$12</f>
        <v xml:space="preserve">5-spoke R 18 "light alloy wheels, Integration with smartphone, Apple Carplay, Android Auto, Rear view camera, Active parking assistance, Active lane maintenance assistant (video camera), Automatic darkening of the internal rear view mirror and of exterior rear-view mirrors, Collision warning system with FCW-Stop active brake, Double cup holder, Rain sensor, ECall emergency call system, Pre-installation for retrofitting the navigation system, Real-time traffic capacity, Folding armrest in the rear, cab cabins on the steering wheel, 7-speed dual clutch automatic transmission, cruise control, touchpad, 10.25 "instrument panel display, tire pressure control (TPM), electric exterior mirrors, free map data updates for 3 years, Speed ​​signal recognition, Black fabric inner sky, Sun visor with additional function, MBUX multimedia system, Automatic climate control, High-performance LED headlights, Pre-installation for DAB Digital Radio Standard, Tinted windows, Advanced audio system, Middle central display (from 9 inches to 11.5 inches), Front seat heating, Ambient lighting, Keyless Go, Upholstery Elements - IMD Plastic Carbon look silver fiber (2B75), Park Pack, Mirror Pack, Night Pack, Urban / progressive Pack, Velor floor mats, Augmented reality videos, Illuminated thresholds, Comfort seat package, Pedestrian protection - Active hood, Pack Light And Sight, Navigation System.
</v>
      </c>
      <c r="I13" s="13">
        <v>23320</v>
      </c>
    </row>
    <row r="14" spans="1:9" ht="15" customHeight="1" x14ac:dyDescent="0.3">
      <c r="A14" s="10" t="s">
        <v>0</v>
      </c>
      <c r="B14" s="2" t="s">
        <v>110</v>
      </c>
      <c r="C14" s="2" t="s">
        <v>28</v>
      </c>
      <c r="D14" s="3">
        <v>43543</v>
      </c>
      <c r="E14" s="2">
        <v>27783</v>
      </c>
      <c r="F14" s="2" t="s">
        <v>15</v>
      </c>
      <c r="G14" s="4"/>
      <c r="H14" s="2" t="str">
        <f>$H$13</f>
        <v xml:space="preserve">5-spoke R 18 "light alloy wheels, Integration with smartphone, Apple Carplay, Android Auto, Rear view camera, Active parking assistance, Active lane maintenance assistant (video camera), Automatic darkening of the internal rear view mirror and of exterior rear-view mirrors, Collision warning system with FCW-Stop active brake, Double cup holder, Rain sensor, ECall emergency call system, Pre-installation for retrofitting the navigation system, Real-time traffic capacity, Folding armrest in the rear, cab cabins on the steering wheel, 7-speed dual clutch automatic transmission, cruise control, touchpad, 10.25 "instrument panel display, tire pressure control (TPM), electric exterior mirrors, free map data updates for 3 years, Speed ​​signal recognition, Black fabric inner sky, Sun visor with additional function, MBUX multimedia system, Automatic climate control, High-performance LED headlights, Pre-installation for DAB Digital Radio Standard, Tinted windows, Advanced audio system, Middle central display (from 9 inches to 11.5 inches), Front seat heating, Ambient lighting, Keyless Go, Upholstery Elements - IMD Plastic Carbon look silver fiber (2B75), Park Pack, Mirror Pack, Night Pack, Urban / progressive Pack, Velor floor mats, Augmented reality videos, Illuminated thresholds, Comfort seat package, Pedestrian protection - Active hood, Pack Light And Sight, Navigation System.
</v>
      </c>
      <c r="I14" s="13">
        <v>23320</v>
      </c>
    </row>
    <row r="15" spans="1:9" ht="15" customHeight="1" x14ac:dyDescent="0.3">
      <c r="A15" s="10" t="s">
        <v>0</v>
      </c>
      <c r="B15" s="2" t="s">
        <v>110</v>
      </c>
      <c r="C15" s="2" t="s">
        <v>29</v>
      </c>
      <c r="D15" s="3">
        <v>43599</v>
      </c>
      <c r="E15" s="2">
        <v>22542</v>
      </c>
      <c r="F15" s="2" t="s">
        <v>16</v>
      </c>
      <c r="G15" s="4"/>
      <c r="H15" s="2" t="str">
        <f>$H$14</f>
        <v xml:space="preserve">5-spoke R 18 "light alloy wheels, Integration with smartphone, Apple Carplay, Android Auto, Rear view camera, Active parking assistance, Active lane maintenance assistant (video camera), Automatic darkening of the internal rear view mirror and of exterior rear-view mirrors, Collision warning system with FCW-Stop active brake, Double cup holder, Rain sensor, ECall emergency call system, Pre-installation for retrofitting the navigation system, Real-time traffic capacity, Folding armrest in the rear, cab cabins on the steering wheel, 7-speed dual clutch automatic transmission, cruise control, touchpad, 10.25 "instrument panel display, tire pressure control (TPM), electric exterior mirrors, free map data updates for 3 years, Speed ​​signal recognition, Black fabric inner sky, Sun visor with additional function, MBUX multimedia system, Automatic climate control, High-performance LED headlights, Pre-installation for DAB Digital Radio Standard, Tinted windows, Advanced audio system, Middle central display (from 9 inches to 11.5 inches), Front seat heating, Ambient lighting, Keyless Go, Upholstery Elements - IMD Plastic Carbon look silver fiber (2B75), Park Pack, Mirror Pack, Night Pack, Urban / progressive Pack, Velor floor mats, Augmented reality videos, Illuminated thresholds, Comfort seat package, Pedestrian protection - Active hood, Pack Light And Sight, Navigation System.
</v>
      </c>
      <c r="I15" s="13">
        <v>23320</v>
      </c>
    </row>
    <row r="16" spans="1:9" ht="15" customHeight="1" x14ac:dyDescent="0.3">
      <c r="A16" s="10" t="s">
        <v>0</v>
      </c>
      <c r="B16" s="2" t="s">
        <v>110</v>
      </c>
      <c r="C16" s="2" t="s">
        <v>30</v>
      </c>
      <c r="D16" s="3">
        <v>43599</v>
      </c>
      <c r="E16" s="2">
        <v>22925</v>
      </c>
      <c r="F16" s="2" t="s">
        <v>16</v>
      </c>
      <c r="G16" s="4"/>
      <c r="H16" s="2" t="str">
        <f>$H$15</f>
        <v xml:space="preserve">5-spoke R 18 "light alloy wheels, Integration with smartphone, Apple Carplay, Android Auto, Rear view camera, Active parking assistance, Active lane maintenance assistant (video camera), Automatic darkening of the internal rear view mirror and of exterior rear-view mirrors, Collision warning system with FCW-Stop active brake, Double cup holder, Rain sensor, ECall emergency call system, Pre-installation for retrofitting the navigation system, Real-time traffic capacity, Folding armrest in the rear, cab cabins on the steering wheel, 7-speed dual clutch automatic transmission, cruise control, touchpad, 10.25 "instrument panel display, tire pressure control (TPM), electric exterior mirrors, free map data updates for 3 years, Speed ​​signal recognition, Black fabric inner sky, Sun visor with additional function, MBUX multimedia system, Automatic climate control, High-performance LED headlights, Pre-installation for DAB Digital Radio Standard, Tinted windows, Advanced audio system, Middle central display (from 9 inches to 11.5 inches), Front seat heating, Ambient lighting, Keyless Go, Upholstery Elements - IMD Plastic Carbon look silver fiber (2B75), Park Pack, Mirror Pack, Night Pack, Urban / progressive Pack, Velor floor mats, Augmented reality videos, Illuminated thresholds, Comfort seat package, Pedestrian protection - Active hood, Pack Light And Sight, Navigation System.
</v>
      </c>
      <c r="I16" s="13">
        <v>23320</v>
      </c>
    </row>
    <row r="17" spans="1:9" ht="15" customHeight="1" x14ac:dyDescent="0.3">
      <c r="A17" s="10" t="s">
        <v>0</v>
      </c>
      <c r="B17" s="2" t="s">
        <v>110</v>
      </c>
      <c r="C17" s="2" t="s">
        <v>31</v>
      </c>
      <c r="D17" s="3">
        <v>43539</v>
      </c>
      <c r="E17" s="2">
        <v>26799</v>
      </c>
      <c r="F17" s="2" t="s">
        <v>22</v>
      </c>
      <c r="G17" s="4"/>
      <c r="H17" s="2" t="str">
        <f>$H$16</f>
        <v xml:space="preserve">5-spoke R 18 "light alloy wheels, Integration with smartphone, Apple Carplay, Android Auto, Rear view camera, Active parking assistance, Active lane maintenance assistant (video camera), Automatic darkening of the internal rear view mirror and of exterior rear-view mirrors, Collision warning system with FCW-Stop active brake, Double cup holder, Rain sensor, ECall emergency call system, Pre-installation for retrofitting the navigation system, Real-time traffic capacity, Folding armrest in the rear, cab cabins on the steering wheel, 7-speed dual clutch automatic transmission, cruise control, touchpad, 10.25 "instrument panel display, tire pressure control (TPM), electric exterior mirrors, free map data updates for 3 years, Speed ​​signal recognition, Black fabric inner sky, Sun visor with additional function, MBUX multimedia system, Automatic climate control, High-performance LED headlights, Pre-installation for DAB Digital Radio Standard, Tinted windows, Advanced audio system, Middle central display (from 9 inches to 11.5 inches), Front seat heating, Ambient lighting, Keyless Go, Upholstery Elements - IMD Plastic Carbon look silver fiber (2B75), Park Pack, Mirror Pack, Night Pack, Urban / progressive Pack, Velor floor mats, Augmented reality videos, Illuminated thresholds, Comfort seat package, Pedestrian protection - Active hood, Pack Light And Sight, Navigation System.
</v>
      </c>
      <c r="I17" s="13">
        <v>23320</v>
      </c>
    </row>
    <row r="18" spans="1:9" ht="15" customHeight="1" x14ac:dyDescent="0.3">
      <c r="A18" s="10" t="s">
        <v>0</v>
      </c>
      <c r="B18" s="2" t="s">
        <v>110</v>
      </c>
      <c r="C18" s="2" t="s">
        <v>32</v>
      </c>
      <c r="D18" s="3">
        <v>43539</v>
      </c>
      <c r="E18" s="2">
        <v>21581</v>
      </c>
      <c r="F18" s="2" t="s">
        <v>1</v>
      </c>
      <c r="G18" s="4"/>
      <c r="H18" s="2" t="str">
        <f>$H$16</f>
        <v xml:space="preserve">5-spoke R 18 "light alloy wheels, Integration with smartphone, Apple Carplay, Android Auto, Rear view camera, Active parking assistance, Active lane maintenance assistant (video camera), Automatic darkening of the internal rear view mirror and of exterior rear-view mirrors, Collision warning system with FCW-Stop active brake, Double cup holder, Rain sensor, ECall emergency call system, Pre-installation for retrofitting the navigation system, Real-time traffic capacity, Folding armrest in the rear, cab cabins on the steering wheel, 7-speed dual clutch automatic transmission, cruise control, touchpad, 10.25 "instrument panel display, tire pressure control (TPM), electric exterior mirrors, free map data updates for 3 years, Speed ​​signal recognition, Black fabric inner sky, Sun visor with additional function, MBUX multimedia system, Automatic climate control, High-performance LED headlights, Pre-installation for DAB Digital Radio Standard, Tinted windows, Advanced audio system, Middle central display (from 9 inches to 11.5 inches), Front seat heating, Ambient lighting, Keyless Go, Upholstery Elements - IMD Plastic Carbon look silver fiber (2B75), Park Pack, Mirror Pack, Night Pack, Urban / progressive Pack, Velor floor mats, Augmented reality videos, Illuminated thresholds, Comfort seat package, Pedestrian protection - Active hood, Pack Light And Sight, Navigation System.
</v>
      </c>
      <c r="I18" s="13">
        <v>23320</v>
      </c>
    </row>
    <row r="19" spans="1:9" ht="15" customHeight="1" x14ac:dyDescent="0.3">
      <c r="A19" s="10" t="s">
        <v>0</v>
      </c>
      <c r="B19" s="2" t="s">
        <v>110</v>
      </c>
      <c r="C19" s="2" t="s">
        <v>33</v>
      </c>
      <c r="D19" s="3">
        <v>43599</v>
      </c>
      <c r="E19" s="2">
        <v>20079</v>
      </c>
      <c r="F19" s="2" t="s">
        <v>22</v>
      </c>
      <c r="G19" s="4"/>
      <c r="H19" s="2" t="str">
        <f>$H$16</f>
        <v xml:space="preserve">5-spoke R 18 "light alloy wheels, Integration with smartphone, Apple Carplay, Android Auto, Rear view camera, Active parking assistance, Active lane maintenance assistant (video camera), Automatic darkening of the internal rear view mirror and of exterior rear-view mirrors, Collision warning system with FCW-Stop active brake, Double cup holder, Rain sensor, ECall emergency call system, Pre-installation for retrofitting the navigation system, Real-time traffic capacity, Folding armrest in the rear, cab cabins on the steering wheel, 7-speed dual clutch automatic transmission, cruise control, touchpad, 10.25 "instrument panel display, tire pressure control (TPM), electric exterior mirrors, free map data updates for 3 years, Speed ​​signal recognition, Black fabric inner sky, Sun visor with additional function, MBUX multimedia system, Automatic climate control, High-performance LED headlights, Pre-installation for DAB Digital Radio Standard, Tinted windows, Advanced audio system, Middle central display (from 9 inches to 11.5 inches), Front seat heating, Ambient lighting, Keyless Go, Upholstery Elements - IMD Plastic Carbon look silver fiber (2B75), Park Pack, Mirror Pack, Night Pack, Urban / progressive Pack, Velor floor mats, Augmented reality videos, Illuminated thresholds, Comfort seat package, Pedestrian protection - Active hood, Pack Light And Sight, Navigation System.
</v>
      </c>
      <c r="I19" s="13">
        <v>23320</v>
      </c>
    </row>
    <row r="20" spans="1:9" ht="15" customHeight="1" x14ac:dyDescent="0.3">
      <c r="A20" s="10" t="s">
        <v>0</v>
      </c>
      <c r="B20" s="2" t="s">
        <v>110</v>
      </c>
      <c r="C20" s="2" t="s">
        <v>34</v>
      </c>
      <c r="D20" s="3">
        <v>43599</v>
      </c>
      <c r="E20" s="2">
        <v>24755</v>
      </c>
      <c r="F20" s="2" t="s">
        <v>22</v>
      </c>
      <c r="G20" s="4"/>
      <c r="H20" s="2" t="str">
        <f>$H$16</f>
        <v xml:space="preserve">5-spoke R 18 "light alloy wheels, Integration with smartphone, Apple Carplay, Android Auto, Rear view camera, Active parking assistance, Active lane maintenance assistant (video camera), Automatic darkening of the internal rear view mirror and of exterior rear-view mirrors, Collision warning system with FCW-Stop active brake, Double cup holder, Rain sensor, ECall emergency call system, Pre-installation for retrofitting the navigation system, Real-time traffic capacity, Folding armrest in the rear, cab cabins on the steering wheel, 7-speed dual clutch automatic transmission, cruise control, touchpad, 10.25 "instrument panel display, tire pressure control (TPM), electric exterior mirrors, free map data updates for 3 years, Speed ​​signal recognition, Black fabric inner sky, Sun visor with additional function, MBUX multimedia system, Automatic climate control, High-performance LED headlights, Pre-installation for DAB Digital Radio Standard, Tinted windows, Advanced audio system, Middle central display (from 9 inches to 11.5 inches), Front seat heating, Ambient lighting, Keyless Go, Upholstery Elements - IMD Plastic Carbon look silver fiber (2B75), Park Pack, Mirror Pack, Night Pack, Urban / progressive Pack, Velor floor mats, Augmented reality videos, Illuminated thresholds, Comfort seat package, Pedestrian protection - Active hood, Pack Light And Sight, Navigation System.
</v>
      </c>
      <c r="I20" s="13">
        <v>23320</v>
      </c>
    </row>
    <row r="21" spans="1:9" ht="15" customHeight="1" x14ac:dyDescent="0.3">
      <c r="A21" s="10" t="s">
        <v>0</v>
      </c>
      <c r="B21" s="2" t="s">
        <v>110</v>
      </c>
      <c r="C21" s="2" t="s">
        <v>35</v>
      </c>
      <c r="D21" s="3">
        <v>43599</v>
      </c>
      <c r="E21" s="2">
        <v>24144</v>
      </c>
      <c r="F21" s="2" t="s">
        <v>16</v>
      </c>
      <c r="G21" s="4"/>
      <c r="H21" s="2" t="str">
        <f>$H$16</f>
        <v xml:space="preserve">5-spoke R 18 "light alloy wheels, Integration with smartphone, Apple Carplay, Android Auto, Rear view camera, Active parking assistance, Active lane maintenance assistant (video camera), Automatic darkening of the internal rear view mirror and of exterior rear-view mirrors, Collision warning system with FCW-Stop active brake, Double cup holder, Rain sensor, ECall emergency call system, Pre-installation for retrofitting the navigation system, Real-time traffic capacity, Folding armrest in the rear, cab cabins on the steering wheel, 7-speed dual clutch automatic transmission, cruise control, touchpad, 10.25 "instrument panel display, tire pressure control (TPM), electric exterior mirrors, free map data updates for 3 years, Speed ​​signal recognition, Black fabric inner sky, Sun visor with additional function, MBUX multimedia system, Automatic climate control, High-performance LED headlights, Pre-installation for DAB Digital Radio Standard, Tinted windows, Advanced audio system, Middle central display (from 9 inches to 11.5 inches), Front seat heating, Ambient lighting, Keyless Go, Upholstery Elements - IMD Plastic Carbon look silver fiber (2B75), Park Pack, Mirror Pack, Night Pack, Urban / progressive Pack, Velor floor mats, Augmented reality videos, Illuminated thresholds, Comfort seat package, Pedestrian protection - Active hood, Pack Light And Sight, Navigation System.
</v>
      </c>
      <c r="I21" s="13">
        <v>23320</v>
      </c>
    </row>
    <row r="22" spans="1:9" ht="15" customHeight="1" x14ac:dyDescent="0.3">
      <c r="A22" s="10" t="s">
        <v>0</v>
      </c>
      <c r="B22" s="2" t="s">
        <v>116</v>
      </c>
      <c r="C22" s="2" t="s">
        <v>36</v>
      </c>
      <c r="D22" s="3">
        <v>43518</v>
      </c>
      <c r="E22" s="2">
        <v>17380</v>
      </c>
      <c r="F22" s="2" t="s">
        <v>7</v>
      </c>
      <c r="G22" s="4"/>
      <c r="H22" s="2" t="s">
        <v>37</v>
      </c>
      <c r="I22" s="13">
        <v>25850</v>
      </c>
    </row>
    <row r="23" spans="1:9" ht="15" customHeight="1" x14ac:dyDescent="0.3">
      <c r="A23" s="10" t="s">
        <v>0</v>
      </c>
      <c r="B23" s="2" t="s">
        <v>111</v>
      </c>
      <c r="C23" s="2" t="s">
        <v>38</v>
      </c>
      <c r="D23" s="3">
        <v>43483</v>
      </c>
      <c r="E23" s="2">
        <v>19985</v>
      </c>
      <c r="F23" s="2" t="s">
        <v>22</v>
      </c>
      <c r="G23" s="4"/>
      <c r="H23" s="15" t="s">
        <v>120</v>
      </c>
      <c r="I23" s="13">
        <v>24970</v>
      </c>
    </row>
    <row r="24" spans="1:9" ht="15" customHeight="1" x14ac:dyDescent="0.3">
      <c r="A24" s="10" t="s">
        <v>0</v>
      </c>
      <c r="B24" s="2" t="s">
        <v>111</v>
      </c>
      <c r="C24" s="2" t="s">
        <v>40</v>
      </c>
      <c r="D24" s="3">
        <v>43480</v>
      </c>
      <c r="E24" s="2">
        <v>21711</v>
      </c>
      <c r="F24" s="2" t="s">
        <v>41</v>
      </c>
      <c r="G24" s="4"/>
      <c r="H24" s="15" t="s">
        <v>120</v>
      </c>
      <c r="I24" s="13">
        <v>24970</v>
      </c>
    </row>
    <row r="25" spans="1:9" ht="15" customHeight="1" x14ac:dyDescent="0.3">
      <c r="A25" s="10" t="s">
        <v>0</v>
      </c>
      <c r="B25" s="2" t="s">
        <v>111</v>
      </c>
      <c r="C25" s="2" t="s">
        <v>42</v>
      </c>
      <c r="D25" s="3">
        <v>43480</v>
      </c>
      <c r="E25" s="2">
        <v>23642</v>
      </c>
      <c r="F25" s="2" t="s">
        <v>41</v>
      </c>
      <c r="G25" s="4"/>
      <c r="H25" s="15" t="s">
        <v>120</v>
      </c>
      <c r="I25" s="13">
        <v>24970</v>
      </c>
    </row>
    <row r="26" spans="1:9" ht="15" customHeight="1" x14ac:dyDescent="0.3">
      <c r="A26" s="10" t="s">
        <v>0</v>
      </c>
      <c r="B26" s="2" t="s">
        <v>111</v>
      </c>
      <c r="C26" s="2" t="s">
        <v>43</v>
      </c>
      <c r="D26" s="3">
        <v>43486</v>
      </c>
      <c r="E26" s="2">
        <v>25154</v>
      </c>
      <c r="F26" s="2" t="s">
        <v>44</v>
      </c>
      <c r="G26" s="4"/>
      <c r="H26" s="15" t="s">
        <v>120</v>
      </c>
      <c r="I26" s="13">
        <v>24970</v>
      </c>
    </row>
    <row r="27" spans="1:9" ht="15" customHeight="1" x14ac:dyDescent="0.3">
      <c r="A27" s="10" t="s">
        <v>0</v>
      </c>
      <c r="B27" s="2" t="s">
        <v>111</v>
      </c>
      <c r="C27" s="2" t="s">
        <v>45</v>
      </c>
      <c r="D27" s="3">
        <v>43574</v>
      </c>
      <c r="E27" s="2">
        <v>24444</v>
      </c>
      <c r="F27" s="2" t="s">
        <v>41</v>
      </c>
      <c r="G27" s="4"/>
      <c r="H27" s="15" t="s">
        <v>120</v>
      </c>
      <c r="I27" s="13">
        <v>24970</v>
      </c>
    </row>
    <row r="28" spans="1:9" ht="15" customHeight="1" x14ac:dyDescent="0.3">
      <c r="A28" s="10" t="s">
        <v>0</v>
      </c>
      <c r="B28" s="2" t="s">
        <v>111</v>
      </c>
      <c r="C28" s="2" t="s">
        <v>46</v>
      </c>
      <c r="D28" s="3">
        <v>43606</v>
      </c>
      <c r="E28" s="2">
        <v>26142</v>
      </c>
      <c r="F28" s="2" t="s">
        <v>41</v>
      </c>
      <c r="G28" s="4"/>
      <c r="H28" s="2" t="s">
        <v>39</v>
      </c>
      <c r="I28" s="13">
        <v>24970</v>
      </c>
    </row>
    <row r="29" spans="1:9" ht="15" customHeight="1" x14ac:dyDescent="0.3">
      <c r="A29" s="10" t="s">
        <v>0</v>
      </c>
      <c r="B29" s="2" t="s">
        <v>111</v>
      </c>
      <c r="C29" s="2" t="s">
        <v>47</v>
      </c>
      <c r="D29" s="3">
        <v>43560</v>
      </c>
      <c r="E29" s="2">
        <v>26455</v>
      </c>
      <c r="F29" s="2" t="s">
        <v>44</v>
      </c>
      <c r="G29" s="4"/>
      <c r="H29" s="15" t="s">
        <v>120</v>
      </c>
      <c r="I29" s="13">
        <v>24970</v>
      </c>
    </row>
    <row r="30" spans="1:9" ht="15" customHeight="1" x14ac:dyDescent="0.3">
      <c r="A30" s="10" t="s">
        <v>0</v>
      </c>
      <c r="B30" s="2" t="s">
        <v>48</v>
      </c>
      <c r="C30" s="6" t="s">
        <v>49</v>
      </c>
      <c r="D30" s="3">
        <v>43585</v>
      </c>
      <c r="E30" s="2">
        <v>11175</v>
      </c>
      <c r="F30" s="2" t="s">
        <v>41</v>
      </c>
      <c r="G30" s="4">
        <v>136</v>
      </c>
      <c r="H30" s="15" t="s">
        <v>121</v>
      </c>
      <c r="I30" s="13">
        <v>31130</v>
      </c>
    </row>
    <row r="31" spans="1:9" ht="15" customHeight="1" x14ac:dyDescent="0.3">
      <c r="A31" s="10" t="s">
        <v>0</v>
      </c>
      <c r="B31" s="2" t="s">
        <v>48</v>
      </c>
      <c r="C31" s="6" t="s">
        <v>50</v>
      </c>
      <c r="D31" s="3">
        <v>43585</v>
      </c>
      <c r="E31" s="2">
        <v>19690</v>
      </c>
      <c r="F31" s="2" t="s">
        <v>44</v>
      </c>
      <c r="G31" s="4">
        <v>136</v>
      </c>
      <c r="H31" s="15" t="s">
        <v>121</v>
      </c>
      <c r="I31" s="13">
        <v>31130</v>
      </c>
    </row>
    <row r="32" spans="1:9" ht="15" customHeight="1" x14ac:dyDescent="0.3">
      <c r="A32" s="10" t="s">
        <v>0</v>
      </c>
      <c r="B32" s="2" t="s">
        <v>48</v>
      </c>
      <c r="C32" s="6" t="s">
        <v>51</v>
      </c>
      <c r="D32" s="3">
        <v>43585</v>
      </c>
      <c r="E32" s="2">
        <v>13126</v>
      </c>
      <c r="F32" s="2" t="s">
        <v>44</v>
      </c>
      <c r="G32" s="4">
        <v>136</v>
      </c>
      <c r="H32" s="15" t="s">
        <v>121</v>
      </c>
      <c r="I32" s="13">
        <v>31130</v>
      </c>
    </row>
    <row r="33" spans="1:9" ht="15" customHeight="1" x14ac:dyDescent="0.3">
      <c r="A33" s="10" t="s">
        <v>0</v>
      </c>
      <c r="B33" s="2" t="s">
        <v>48</v>
      </c>
      <c r="C33" s="6" t="s">
        <v>52</v>
      </c>
      <c r="D33" s="3">
        <v>43585</v>
      </c>
      <c r="E33" s="2">
        <v>13782</v>
      </c>
      <c r="F33" s="2" t="s">
        <v>44</v>
      </c>
      <c r="G33" s="4">
        <v>136</v>
      </c>
      <c r="H33" s="15" t="s">
        <v>121</v>
      </c>
      <c r="I33" s="13">
        <v>31130</v>
      </c>
    </row>
    <row r="34" spans="1:9" ht="15" customHeight="1" x14ac:dyDescent="0.3">
      <c r="A34" s="10" t="s">
        <v>0</v>
      </c>
      <c r="B34" s="2" t="s">
        <v>48</v>
      </c>
      <c r="C34" s="6" t="s">
        <v>53</v>
      </c>
      <c r="D34" s="3">
        <v>43585</v>
      </c>
      <c r="E34" s="2">
        <v>17644</v>
      </c>
      <c r="F34" s="2" t="s">
        <v>44</v>
      </c>
      <c r="G34" s="4">
        <v>136</v>
      </c>
      <c r="H34" s="15" t="s">
        <v>121</v>
      </c>
      <c r="I34" s="13">
        <v>31130</v>
      </c>
    </row>
    <row r="35" spans="1:9" ht="15" customHeight="1" x14ac:dyDescent="0.3">
      <c r="A35" s="10" t="s">
        <v>0</v>
      </c>
      <c r="B35" s="2" t="s">
        <v>48</v>
      </c>
      <c r="C35" s="6" t="s">
        <v>54</v>
      </c>
      <c r="D35" s="3">
        <v>43585</v>
      </c>
      <c r="E35" s="2">
        <v>14420</v>
      </c>
      <c r="F35" s="2" t="s">
        <v>41</v>
      </c>
      <c r="G35" s="4">
        <v>136</v>
      </c>
      <c r="H35" s="15" t="s">
        <v>121</v>
      </c>
      <c r="I35" s="13">
        <v>31130</v>
      </c>
    </row>
    <row r="36" spans="1:9" ht="15" customHeight="1" x14ac:dyDescent="0.3">
      <c r="A36" s="10" t="s">
        <v>0</v>
      </c>
      <c r="B36" s="2" t="s">
        <v>48</v>
      </c>
      <c r="C36" s="6" t="s">
        <v>56</v>
      </c>
      <c r="D36" s="3">
        <v>43585</v>
      </c>
      <c r="E36" s="2">
        <v>19148</v>
      </c>
      <c r="F36" s="2" t="s">
        <v>22</v>
      </c>
      <c r="G36" s="4">
        <v>136</v>
      </c>
      <c r="H36" s="2" t="s">
        <v>122</v>
      </c>
      <c r="I36" s="13">
        <v>31130</v>
      </c>
    </row>
    <row r="37" spans="1:9" ht="15" customHeight="1" x14ac:dyDescent="0.3">
      <c r="A37" s="10" t="s">
        <v>0</v>
      </c>
      <c r="B37" s="2" t="s">
        <v>48</v>
      </c>
      <c r="C37" s="6" t="s">
        <v>58</v>
      </c>
      <c r="D37" s="3">
        <v>43585</v>
      </c>
      <c r="E37" s="2">
        <v>23300</v>
      </c>
      <c r="F37" s="2" t="s">
        <v>59</v>
      </c>
      <c r="G37" s="4">
        <v>136</v>
      </c>
      <c r="H37" s="15" t="s">
        <v>121</v>
      </c>
      <c r="I37" s="13">
        <v>31130</v>
      </c>
    </row>
    <row r="38" spans="1:9" ht="15" customHeight="1" x14ac:dyDescent="0.3">
      <c r="A38" s="10" t="s">
        <v>0</v>
      </c>
      <c r="B38" s="2" t="s">
        <v>48</v>
      </c>
      <c r="C38" s="6" t="s">
        <v>60</v>
      </c>
      <c r="D38" s="3">
        <v>43585</v>
      </c>
      <c r="E38" s="2">
        <v>18500</v>
      </c>
      <c r="F38" s="2" t="s">
        <v>22</v>
      </c>
      <c r="G38" s="4">
        <v>136</v>
      </c>
      <c r="H38" s="15" t="s">
        <v>121</v>
      </c>
      <c r="I38" s="13">
        <v>31130</v>
      </c>
    </row>
    <row r="39" spans="1:9" ht="15" customHeight="1" x14ac:dyDescent="0.3">
      <c r="A39" s="10" t="s">
        <v>0</v>
      </c>
      <c r="B39" s="2" t="s">
        <v>48</v>
      </c>
      <c r="C39" s="6" t="s">
        <v>61</v>
      </c>
      <c r="D39" s="3">
        <v>43585</v>
      </c>
      <c r="E39" s="2">
        <v>14520</v>
      </c>
      <c r="F39" s="2" t="s">
        <v>41</v>
      </c>
      <c r="G39" s="4">
        <v>136</v>
      </c>
      <c r="H39" s="15" t="s">
        <v>121</v>
      </c>
      <c r="I39" s="13">
        <v>31130</v>
      </c>
    </row>
    <row r="40" spans="1:9" ht="15" customHeight="1" x14ac:dyDescent="0.3">
      <c r="A40" s="10" t="s">
        <v>0</v>
      </c>
      <c r="B40" s="2" t="s">
        <v>48</v>
      </c>
      <c r="C40" s="6" t="s">
        <v>57</v>
      </c>
      <c r="D40" s="3">
        <v>43522</v>
      </c>
      <c r="E40" s="2">
        <v>19600</v>
      </c>
      <c r="F40" s="2" t="s">
        <v>41</v>
      </c>
      <c r="G40" s="4">
        <v>154</v>
      </c>
      <c r="H40" s="15" t="s">
        <v>123</v>
      </c>
      <c r="I40" s="13">
        <v>30800</v>
      </c>
    </row>
    <row r="41" spans="1:9" ht="15" customHeight="1" x14ac:dyDescent="0.3">
      <c r="A41" s="10" t="s">
        <v>0</v>
      </c>
      <c r="B41" s="2" t="s">
        <v>48</v>
      </c>
      <c r="C41" s="6" t="s">
        <v>55</v>
      </c>
      <c r="D41" s="3">
        <v>43574</v>
      </c>
      <c r="E41" s="2">
        <v>28109</v>
      </c>
      <c r="F41" s="2" t="s">
        <v>41</v>
      </c>
      <c r="G41" s="4">
        <v>154</v>
      </c>
      <c r="H41" s="15" t="s">
        <v>123</v>
      </c>
      <c r="I41" s="13">
        <v>30800</v>
      </c>
    </row>
    <row r="42" spans="1:9" ht="15" customHeight="1" x14ac:dyDescent="0.3">
      <c r="A42" s="10" t="s">
        <v>0</v>
      </c>
      <c r="B42" s="2" t="s">
        <v>113</v>
      </c>
      <c r="C42" s="6" t="s">
        <v>62</v>
      </c>
      <c r="D42" s="3">
        <v>43599</v>
      </c>
      <c r="E42" s="2">
        <v>24900</v>
      </c>
      <c r="F42" s="2" t="s">
        <v>44</v>
      </c>
      <c r="G42" s="4">
        <v>112</v>
      </c>
      <c r="H42" s="15" t="s">
        <v>124</v>
      </c>
      <c r="I42" s="13">
        <v>28050</v>
      </c>
    </row>
    <row r="43" spans="1:9" ht="15" customHeight="1" x14ac:dyDescent="0.3">
      <c r="A43" s="10" t="s">
        <v>0</v>
      </c>
      <c r="B43" s="2" t="s">
        <v>63</v>
      </c>
      <c r="C43" s="6" t="s">
        <v>64</v>
      </c>
      <c r="D43" s="3">
        <v>43530</v>
      </c>
      <c r="E43" s="2">
        <v>15210</v>
      </c>
      <c r="F43" s="2" t="s">
        <v>41</v>
      </c>
      <c r="G43" s="4">
        <v>126</v>
      </c>
      <c r="H43" s="15" t="s">
        <v>123</v>
      </c>
      <c r="I43" s="13">
        <v>33220</v>
      </c>
    </row>
    <row r="44" spans="1:9" ht="15" customHeight="1" x14ac:dyDescent="0.3">
      <c r="A44" s="10" t="s">
        <v>0</v>
      </c>
      <c r="B44" s="2" t="s">
        <v>63</v>
      </c>
      <c r="C44" s="6" t="s">
        <v>65</v>
      </c>
      <c r="D44" s="3">
        <v>43543</v>
      </c>
      <c r="E44" s="2">
        <v>13400</v>
      </c>
      <c r="F44" s="2" t="s">
        <v>41</v>
      </c>
      <c r="G44" s="4">
        <v>126</v>
      </c>
      <c r="H44" s="15" t="s">
        <v>123</v>
      </c>
      <c r="I44" s="13">
        <v>33220</v>
      </c>
    </row>
    <row r="45" spans="1:9" ht="15" customHeight="1" x14ac:dyDescent="0.3">
      <c r="A45" s="10" t="s">
        <v>0</v>
      </c>
      <c r="B45" s="2" t="s">
        <v>63</v>
      </c>
      <c r="C45" s="6" t="s">
        <v>66</v>
      </c>
      <c r="D45" s="3">
        <v>43579</v>
      </c>
      <c r="E45" s="2">
        <v>13200</v>
      </c>
      <c r="F45" s="2" t="s">
        <v>41</v>
      </c>
      <c r="G45" s="4">
        <v>126</v>
      </c>
      <c r="H45" s="15" t="s">
        <v>123</v>
      </c>
      <c r="I45" s="13">
        <v>33220</v>
      </c>
    </row>
    <row r="46" spans="1:9" ht="15" customHeight="1" x14ac:dyDescent="0.3">
      <c r="A46" s="10" t="s">
        <v>0</v>
      </c>
      <c r="B46" s="2" t="s">
        <v>115</v>
      </c>
      <c r="C46" s="2" t="s">
        <v>67</v>
      </c>
      <c r="D46" s="3">
        <v>43545</v>
      </c>
      <c r="E46" s="2">
        <v>27452</v>
      </c>
      <c r="F46" s="2" t="s">
        <v>41</v>
      </c>
      <c r="G46" s="4"/>
      <c r="H46" s="15" t="s">
        <v>125</v>
      </c>
      <c r="I46" s="13">
        <v>30140</v>
      </c>
    </row>
    <row r="47" spans="1:9" ht="15" customHeight="1" x14ac:dyDescent="0.3">
      <c r="A47" s="10" t="s">
        <v>0</v>
      </c>
      <c r="B47" s="2" t="s">
        <v>115</v>
      </c>
      <c r="C47" s="2" t="s">
        <v>68</v>
      </c>
      <c r="D47" s="3">
        <v>43542</v>
      </c>
      <c r="E47" s="2">
        <v>24758</v>
      </c>
      <c r="F47" s="2" t="s">
        <v>41</v>
      </c>
      <c r="G47" s="4"/>
      <c r="H47" s="15" t="s">
        <v>125</v>
      </c>
      <c r="I47" s="13">
        <v>30140</v>
      </c>
    </row>
    <row r="48" spans="1:9" ht="15" customHeight="1" x14ac:dyDescent="0.3">
      <c r="A48" s="10" t="s">
        <v>0</v>
      </c>
      <c r="B48" s="2" t="s">
        <v>115</v>
      </c>
      <c r="C48" s="2" t="s">
        <v>69</v>
      </c>
      <c r="D48" s="3">
        <v>43602</v>
      </c>
      <c r="E48" s="2">
        <v>26990</v>
      </c>
      <c r="F48" s="2" t="s">
        <v>41</v>
      </c>
      <c r="G48" s="4"/>
      <c r="H48" s="15" t="s">
        <v>125</v>
      </c>
      <c r="I48" s="13">
        <v>30140</v>
      </c>
    </row>
    <row r="49" spans="1:9" ht="15" customHeight="1" x14ac:dyDescent="0.3">
      <c r="A49" s="10" t="s">
        <v>0</v>
      </c>
      <c r="B49" s="2" t="s">
        <v>115</v>
      </c>
      <c r="C49" s="2" t="s">
        <v>70</v>
      </c>
      <c r="D49" s="3">
        <v>43636</v>
      </c>
      <c r="E49" s="2">
        <v>24968</v>
      </c>
      <c r="F49" s="2" t="s">
        <v>41</v>
      </c>
      <c r="G49" s="4"/>
      <c r="H49" s="15" t="s">
        <v>125</v>
      </c>
      <c r="I49" s="13">
        <v>30140</v>
      </c>
    </row>
    <row r="50" spans="1:9" ht="15" customHeight="1" x14ac:dyDescent="0.3">
      <c r="A50" s="10" t="s">
        <v>0</v>
      </c>
      <c r="B50" s="2" t="s">
        <v>115</v>
      </c>
      <c r="C50" s="2" t="s">
        <v>71</v>
      </c>
      <c r="D50" s="3">
        <v>43636</v>
      </c>
      <c r="E50" s="2">
        <v>25781</v>
      </c>
      <c r="F50" s="2" t="s">
        <v>41</v>
      </c>
      <c r="G50" s="4"/>
      <c r="H50" s="15" t="s">
        <v>125</v>
      </c>
      <c r="I50" s="13">
        <v>30140</v>
      </c>
    </row>
    <row r="51" spans="1:9" ht="15" customHeight="1" x14ac:dyDescent="0.3">
      <c r="A51" s="10" t="s">
        <v>0</v>
      </c>
      <c r="B51" s="2" t="s">
        <v>115</v>
      </c>
      <c r="C51" s="2" t="s">
        <v>72</v>
      </c>
      <c r="D51" s="3">
        <v>43636</v>
      </c>
      <c r="E51" s="2">
        <v>24821</v>
      </c>
      <c r="F51" s="2" t="s">
        <v>44</v>
      </c>
      <c r="G51" s="4"/>
      <c r="H51" s="15" t="s">
        <v>125</v>
      </c>
      <c r="I51" s="13">
        <v>30140</v>
      </c>
    </row>
    <row r="52" spans="1:9" ht="15" customHeight="1" x14ac:dyDescent="0.3">
      <c r="A52" s="10" t="s">
        <v>0</v>
      </c>
      <c r="B52" s="2" t="s">
        <v>115</v>
      </c>
      <c r="C52" s="2" t="s">
        <v>73</v>
      </c>
      <c r="D52" s="3">
        <v>43636</v>
      </c>
      <c r="E52" s="2">
        <v>26798</v>
      </c>
      <c r="F52" s="2" t="s">
        <v>41</v>
      </c>
      <c r="G52" s="4"/>
      <c r="H52" s="15" t="s">
        <v>125</v>
      </c>
      <c r="I52" s="13">
        <v>30140</v>
      </c>
    </row>
    <row r="53" spans="1:9" ht="15" customHeight="1" x14ac:dyDescent="0.3">
      <c r="A53" s="10" t="s">
        <v>0</v>
      </c>
      <c r="B53" s="2" t="s">
        <v>115</v>
      </c>
      <c r="C53" s="2" t="s">
        <v>74</v>
      </c>
      <c r="D53" s="3">
        <v>43636</v>
      </c>
      <c r="E53" s="2">
        <v>24314</v>
      </c>
      <c r="F53" s="2" t="s">
        <v>41</v>
      </c>
      <c r="G53" s="4"/>
      <c r="H53" s="15" t="s">
        <v>125</v>
      </c>
      <c r="I53" s="13">
        <v>30140</v>
      </c>
    </row>
    <row r="54" spans="1:9" ht="15" customHeight="1" x14ac:dyDescent="0.3">
      <c r="A54" s="10" t="s">
        <v>0</v>
      </c>
      <c r="B54" s="2" t="s">
        <v>115</v>
      </c>
      <c r="C54" s="2" t="s">
        <v>75</v>
      </c>
      <c r="D54" s="3">
        <v>43636</v>
      </c>
      <c r="E54" s="2">
        <v>24866</v>
      </c>
      <c r="F54" s="2" t="s">
        <v>41</v>
      </c>
      <c r="G54" s="4"/>
      <c r="H54" s="15" t="s">
        <v>125</v>
      </c>
      <c r="I54" s="13">
        <v>30140</v>
      </c>
    </row>
    <row r="55" spans="1:9" ht="15" customHeight="1" x14ac:dyDescent="0.3">
      <c r="A55" s="10" t="s">
        <v>0</v>
      </c>
      <c r="B55" s="2" t="s">
        <v>115</v>
      </c>
      <c r="C55" s="2" t="s">
        <v>76</v>
      </c>
      <c r="D55" s="3">
        <v>43636</v>
      </c>
      <c r="E55" s="2">
        <v>25633</v>
      </c>
      <c r="F55" s="2" t="s">
        <v>41</v>
      </c>
      <c r="G55" s="4"/>
      <c r="H55" s="15" t="s">
        <v>125</v>
      </c>
      <c r="I55" s="13">
        <v>30140</v>
      </c>
    </row>
    <row r="56" spans="1:9" ht="15" customHeight="1" x14ac:dyDescent="0.3">
      <c r="A56" s="10" t="s">
        <v>0</v>
      </c>
      <c r="B56" s="2" t="s">
        <v>115</v>
      </c>
      <c r="C56" s="2" t="s">
        <v>77</v>
      </c>
      <c r="D56" s="3">
        <v>43636</v>
      </c>
      <c r="E56" s="2">
        <v>25336</v>
      </c>
      <c r="F56" s="2" t="s">
        <v>41</v>
      </c>
      <c r="G56" s="4"/>
      <c r="H56" s="15" t="s">
        <v>125</v>
      </c>
      <c r="I56" s="13">
        <v>30140</v>
      </c>
    </row>
    <row r="57" spans="1:9" ht="15" customHeight="1" x14ac:dyDescent="0.3">
      <c r="A57" s="10" t="s">
        <v>0</v>
      </c>
      <c r="B57" s="2" t="s">
        <v>115</v>
      </c>
      <c r="C57" s="2" t="s">
        <v>78</v>
      </c>
      <c r="D57" s="3">
        <v>43668</v>
      </c>
      <c r="E57" s="2">
        <v>26391</v>
      </c>
      <c r="F57" s="2" t="s">
        <v>41</v>
      </c>
      <c r="G57" s="4"/>
      <c r="H57" s="15" t="s">
        <v>125</v>
      </c>
      <c r="I57" s="13">
        <v>30140</v>
      </c>
    </row>
    <row r="58" spans="1:9" ht="15" customHeight="1" x14ac:dyDescent="0.3">
      <c r="A58" s="10" t="s">
        <v>0</v>
      </c>
      <c r="B58" s="2" t="s">
        <v>114</v>
      </c>
      <c r="C58" s="6" t="s">
        <v>79</v>
      </c>
      <c r="D58" s="3">
        <v>43579</v>
      </c>
      <c r="E58" s="2">
        <v>11582</v>
      </c>
      <c r="F58" s="2" t="s">
        <v>41</v>
      </c>
      <c r="G58" s="4">
        <v>123</v>
      </c>
      <c r="H58" s="15" t="s">
        <v>126</v>
      </c>
      <c r="I58" s="13">
        <v>37510</v>
      </c>
    </row>
    <row r="59" spans="1:9" ht="15" customHeight="1" x14ac:dyDescent="0.3">
      <c r="A59" s="10" t="s">
        <v>0</v>
      </c>
      <c r="B59" s="2" t="s">
        <v>114</v>
      </c>
      <c r="C59" s="6" t="s">
        <v>80</v>
      </c>
      <c r="D59" s="3">
        <v>43579</v>
      </c>
      <c r="E59" s="2">
        <v>14942</v>
      </c>
      <c r="F59" s="2" t="s">
        <v>41</v>
      </c>
      <c r="G59" s="4">
        <v>123</v>
      </c>
      <c r="H59" s="15" t="s">
        <v>126</v>
      </c>
      <c r="I59" s="13">
        <v>37510</v>
      </c>
    </row>
    <row r="60" spans="1:9" ht="15" customHeight="1" x14ac:dyDescent="0.3">
      <c r="A60" s="10" t="s">
        <v>0</v>
      </c>
      <c r="B60" s="2" t="s">
        <v>114</v>
      </c>
      <c r="C60" s="6" t="s">
        <v>81</v>
      </c>
      <c r="D60" s="3">
        <v>43518</v>
      </c>
      <c r="E60" s="2">
        <v>9382</v>
      </c>
      <c r="F60" s="2" t="s">
        <v>41</v>
      </c>
      <c r="G60" s="4">
        <v>123</v>
      </c>
      <c r="H60" s="15" t="s">
        <v>126</v>
      </c>
      <c r="I60" s="13">
        <v>37510</v>
      </c>
    </row>
    <row r="61" spans="1:9" ht="15" customHeight="1" x14ac:dyDescent="0.3">
      <c r="A61" s="10" t="s">
        <v>0</v>
      </c>
      <c r="B61" s="2" t="s">
        <v>114</v>
      </c>
      <c r="C61" s="6" t="s">
        <v>82</v>
      </c>
      <c r="D61" s="3">
        <v>43608</v>
      </c>
      <c r="E61" s="2">
        <v>12395</v>
      </c>
      <c r="F61" s="2" t="s">
        <v>41</v>
      </c>
      <c r="G61" s="4">
        <v>123</v>
      </c>
      <c r="H61" s="15" t="s">
        <v>126</v>
      </c>
      <c r="I61" s="13">
        <v>37510</v>
      </c>
    </row>
    <row r="62" spans="1:9" ht="15" customHeight="1" x14ac:dyDescent="0.3">
      <c r="A62" s="10" t="s">
        <v>0</v>
      </c>
      <c r="B62" s="2" t="s">
        <v>114</v>
      </c>
      <c r="C62" s="6" t="s">
        <v>83</v>
      </c>
      <c r="D62" s="3">
        <v>43622</v>
      </c>
      <c r="E62" s="2">
        <v>15334</v>
      </c>
      <c r="F62" s="2" t="s">
        <v>41</v>
      </c>
      <c r="G62" s="4">
        <v>123</v>
      </c>
      <c r="H62" s="2" t="str">
        <f>$H$61</f>
        <v xml:space="preserve">(601) Arctic ecological microfibre leather, (01U) MB Connect service, (15U) MB Link pre-installation for smartphone integration, (22P) Lane package: anti-skid system and blind spot assist, (234) Blind spot monitoring assistant, ( 235) Active Parking Assist, (243) Active anti-skidding system, (246) Analog clock, (249) Internal and external rear view mirror, automatically shielded, (258) Anti-collision system, (287) Rear seat with split backrest 40-20- 40, (30P) Interior space organizer, (351) Emergency call system, (355) Extended MB functions, (367) Live Traffic Capability, (403) Head and neck heating, (421) 9-speed automatic transmission, (431) Steering wheel paddles for automatic gearbox, (440) Cruise Control, (448) Touchpad, (463) Head-Up Display, (464) Fully digital display on the dashboard, (475) Tire Pressure Monitor (TPM), (500 ) Electrically folding exterior rear view mirrors, (501) 360 ° Camera, (506 ) Audio 20 Radio Navigation-Capable NTG5.5, (632) LED High-Performance Headlamps, (6U3) Automatic luggage compartment device, (736) Inserts in black ash wood, (737) Central console in black ash with open pore / aluminum with long finish, (740) Convertible top in black fabric, (772) AMG aerodynamic kit, (79B) DAB radio pre-installation, (868) MEDIA DISPLAY with 12.3 "screen, (873) Heated front seats, (876) Interior lighting package, (891) Premium ambient lighting, (B59) Agility select, (P29) Interior AMG package, (P31) Outdoor AMG package, (P47) Parking package: includes Active Parking Assist and 360 ° camera, (P49) Mirror Package, (P50) Cabriolet Comfort Package, (P65) Ergonomic package for front seats, (R66) Runflat tires, (RTD) 19 "AMG 5-twin-spoke alloy wheels painted in titanium gray, (U09) ARTICO synthetic leather, (U22) Electrically adjustable lumbar support.
</v>
      </c>
      <c r="I62" s="13">
        <v>37510</v>
      </c>
    </row>
    <row r="63" spans="1:9" ht="15" customHeight="1" x14ac:dyDescent="0.3">
      <c r="A63" s="10" t="s">
        <v>0</v>
      </c>
      <c r="B63" s="2" t="s">
        <v>114</v>
      </c>
      <c r="C63" s="6" t="s">
        <v>84</v>
      </c>
      <c r="D63" s="3">
        <v>43516</v>
      </c>
      <c r="E63" s="2">
        <v>21546</v>
      </c>
      <c r="F63" s="2" t="s">
        <v>41</v>
      </c>
      <c r="G63" s="4">
        <v>123</v>
      </c>
      <c r="H63" s="15" t="s">
        <v>126</v>
      </c>
      <c r="I63" s="13">
        <v>37180</v>
      </c>
    </row>
    <row r="64" spans="1:9" ht="15" customHeight="1" x14ac:dyDescent="0.3">
      <c r="A64" s="10" t="s">
        <v>0</v>
      </c>
      <c r="B64" s="2" t="s">
        <v>102</v>
      </c>
      <c r="C64" s="6" t="s">
        <v>85</v>
      </c>
      <c r="D64" s="3">
        <v>43245</v>
      </c>
      <c r="E64" s="2">
        <v>34590</v>
      </c>
      <c r="F64" s="2" t="s">
        <v>86</v>
      </c>
      <c r="G64" s="4"/>
      <c r="H64" s="15" t="s">
        <v>127</v>
      </c>
      <c r="I64" s="13">
        <v>22941.314000000002</v>
      </c>
    </row>
    <row r="65" spans="1:9" ht="15" customHeight="1" x14ac:dyDescent="0.3">
      <c r="A65" s="10" t="s">
        <v>0</v>
      </c>
      <c r="B65" s="2" t="s">
        <v>102</v>
      </c>
      <c r="C65" s="6" t="s">
        <v>87</v>
      </c>
      <c r="D65" s="3">
        <v>43245</v>
      </c>
      <c r="E65" s="2">
        <v>25540</v>
      </c>
      <c r="F65" s="2" t="s">
        <v>7</v>
      </c>
      <c r="G65" s="4"/>
      <c r="H65" s="15" t="s">
        <v>127</v>
      </c>
      <c r="I65" s="13">
        <v>22806.069</v>
      </c>
    </row>
    <row r="66" spans="1:9" ht="15" customHeight="1" x14ac:dyDescent="0.3">
      <c r="A66" s="10" t="s">
        <v>0</v>
      </c>
      <c r="B66" s="2" t="s">
        <v>88</v>
      </c>
      <c r="C66" s="6" t="s">
        <v>90</v>
      </c>
      <c r="D66" s="3">
        <v>43573</v>
      </c>
      <c r="E66" s="2">
        <v>24964</v>
      </c>
      <c r="F66" s="2" t="s">
        <v>1</v>
      </c>
      <c r="G66" s="4"/>
      <c r="H66" s="15" t="s">
        <v>128</v>
      </c>
      <c r="I66" s="13">
        <v>23540</v>
      </c>
    </row>
    <row r="67" spans="1:9" ht="15" customHeight="1" x14ac:dyDescent="0.3">
      <c r="A67" s="10" t="s">
        <v>0</v>
      </c>
      <c r="B67" s="2" t="s">
        <v>88</v>
      </c>
      <c r="C67" s="6" t="s">
        <v>91</v>
      </c>
      <c r="D67" s="3">
        <v>43573</v>
      </c>
      <c r="E67" s="2">
        <v>26901</v>
      </c>
      <c r="F67" s="2" t="s">
        <v>1</v>
      </c>
      <c r="G67" s="4"/>
      <c r="H67" s="15" t="s">
        <v>128</v>
      </c>
      <c r="I67" s="13">
        <v>23540</v>
      </c>
    </row>
    <row r="68" spans="1:9" ht="15" customHeight="1" x14ac:dyDescent="0.3">
      <c r="A68" s="10" t="s">
        <v>0</v>
      </c>
      <c r="B68" s="2" t="s">
        <v>88</v>
      </c>
      <c r="C68" s="6" t="s">
        <v>92</v>
      </c>
      <c r="D68" s="3">
        <v>43584</v>
      </c>
      <c r="E68" s="2">
        <v>24197</v>
      </c>
      <c r="F68" s="2" t="s">
        <v>1</v>
      </c>
      <c r="G68" s="4"/>
      <c r="H68" s="15" t="s">
        <v>128</v>
      </c>
      <c r="I68" s="13">
        <v>23540</v>
      </c>
    </row>
    <row r="69" spans="1:9" ht="15" customHeight="1" x14ac:dyDescent="0.3">
      <c r="A69" s="10" t="s">
        <v>0</v>
      </c>
      <c r="B69" s="2" t="s">
        <v>88</v>
      </c>
      <c r="C69" s="6" t="s">
        <v>93</v>
      </c>
      <c r="D69" s="3">
        <v>43552</v>
      </c>
      <c r="E69" s="2">
        <v>25718</v>
      </c>
      <c r="F69" s="2" t="s">
        <v>1</v>
      </c>
      <c r="G69" s="4"/>
      <c r="H69" s="15" t="s">
        <v>128</v>
      </c>
      <c r="I69" s="13">
        <v>23540</v>
      </c>
    </row>
    <row r="70" spans="1:9" ht="15" customHeight="1" x14ac:dyDescent="0.3">
      <c r="A70" s="10" t="s">
        <v>0</v>
      </c>
      <c r="B70" s="2" t="s">
        <v>88</v>
      </c>
      <c r="C70" s="6" t="s">
        <v>94</v>
      </c>
      <c r="D70" s="3">
        <v>43546</v>
      </c>
      <c r="E70" s="2">
        <v>14337</v>
      </c>
      <c r="F70" s="2" t="s">
        <v>1</v>
      </c>
      <c r="G70" s="4"/>
      <c r="H70" s="15" t="s">
        <v>128</v>
      </c>
      <c r="I70" s="13">
        <v>23540</v>
      </c>
    </row>
    <row r="71" spans="1:9" ht="15" customHeight="1" x14ac:dyDescent="0.3">
      <c r="A71" s="10" t="s">
        <v>0</v>
      </c>
      <c r="B71" s="2" t="s">
        <v>88</v>
      </c>
      <c r="C71" s="6" t="s">
        <v>95</v>
      </c>
      <c r="D71" s="3">
        <v>43578</v>
      </c>
      <c r="E71" s="2">
        <v>20017</v>
      </c>
      <c r="F71" s="2" t="s">
        <v>1</v>
      </c>
      <c r="G71" s="4"/>
      <c r="H71" s="15" t="s">
        <v>128</v>
      </c>
      <c r="I71" s="13">
        <v>23540</v>
      </c>
    </row>
    <row r="72" spans="1:9" ht="15" customHeight="1" x14ac:dyDescent="0.3">
      <c r="A72" s="10" t="s">
        <v>0</v>
      </c>
      <c r="B72" s="2" t="s">
        <v>88</v>
      </c>
      <c r="C72" s="6" t="s">
        <v>96</v>
      </c>
      <c r="D72" s="3">
        <v>43578</v>
      </c>
      <c r="E72" s="2">
        <v>22023</v>
      </c>
      <c r="F72" s="2" t="s">
        <v>1</v>
      </c>
      <c r="G72" s="4"/>
      <c r="H72" s="15" t="s">
        <v>128</v>
      </c>
      <c r="I72" s="13">
        <v>23540</v>
      </c>
    </row>
    <row r="73" spans="1:9" ht="15" customHeight="1" x14ac:dyDescent="0.3">
      <c r="A73" s="10" t="s">
        <v>0</v>
      </c>
      <c r="B73" s="2" t="s">
        <v>88</v>
      </c>
      <c r="C73" s="6" t="s">
        <v>97</v>
      </c>
      <c r="D73" s="3">
        <v>43552</v>
      </c>
      <c r="E73" s="2">
        <v>17217</v>
      </c>
      <c r="F73" s="2" t="s">
        <v>1</v>
      </c>
      <c r="G73" s="4"/>
      <c r="H73" s="15" t="s">
        <v>128</v>
      </c>
      <c r="I73" s="13">
        <v>23540</v>
      </c>
    </row>
    <row r="74" spans="1:9" ht="15" customHeight="1" x14ac:dyDescent="0.3">
      <c r="A74" s="10" t="s">
        <v>0</v>
      </c>
      <c r="B74" s="2" t="s">
        <v>88</v>
      </c>
      <c r="C74" s="6" t="s">
        <v>98</v>
      </c>
      <c r="D74" s="3">
        <v>43552</v>
      </c>
      <c r="E74" s="2">
        <v>28388</v>
      </c>
      <c r="F74" s="2" t="s">
        <v>1</v>
      </c>
      <c r="G74" s="4"/>
      <c r="H74" s="15" t="s">
        <v>128</v>
      </c>
      <c r="I74" s="13">
        <v>23540</v>
      </c>
    </row>
    <row r="75" spans="1:9" ht="15" customHeight="1" x14ac:dyDescent="0.3">
      <c r="A75" s="10" t="s">
        <v>0</v>
      </c>
      <c r="B75" s="2" t="s">
        <v>88</v>
      </c>
      <c r="C75" s="6" t="s">
        <v>99</v>
      </c>
      <c r="D75" s="3">
        <v>43546</v>
      </c>
      <c r="E75" s="2">
        <v>14321</v>
      </c>
      <c r="F75" s="2" t="s">
        <v>1</v>
      </c>
      <c r="G75" s="4"/>
      <c r="H75" s="15" t="s">
        <v>128</v>
      </c>
      <c r="I75" s="13">
        <v>23540</v>
      </c>
    </row>
    <row r="76" spans="1:9" ht="15" customHeight="1" x14ac:dyDescent="0.3">
      <c r="A76" s="10" t="s">
        <v>0</v>
      </c>
      <c r="B76" s="2" t="s">
        <v>88</v>
      </c>
      <c r="C76" s="6" t="s">
        <v>100</v>
      </c>
      <c r="D76" s="3">
        <v>43594</v>
      </c>
      <c r="E76" s="2">
        <v>23808</v>
      </c>
      <c r="F76" s="2" t="s">
        <v>1</v>
      </c>
      <c r="G76" s="4"/>
      <c r="H76" s="15" t="s">
        <v>128</v>
      </c>
      <c r="I76" s="13">
        <v>23540</v>
      </c>
    </row>
    <row r="77" spans="1:9" ht="15" customHeight="1" x14ac:dyDescent="0.3">
      <c r="A77" s="10" t="s">
        <v>0</v>
      </c>
      <c r="B77" s="2" t="s">
        <v>88</v>
      </c>
      <c r="C77" s="6" t="s">
        <v>101</v>
      </c>
      <c r="D77" s="3">
        <v>43594</v>
      </c>
      <c r="E77" s="2">
        <v>21472</v>
      </c>
      <c r="F77" s="2" t="s">
        <v>1</v>
      </c>
      <c r="G77" s="4"/>
      <c r="H77" s="2" t="s">
        <v>129</v>
      </c>
      <c r="I77" s="13">
        <v>23540</v>
      </c>
    </row>
    <row r="78" spans="1:9" ht="15" customHeight="1" x14ac:dyDescent="0.3">
      <c r="A78" s="10" t="s">
        <v>0</v>
      </c>
      <c r="B78" s="2" t="s">
        <v>88</v>
      </c>
      <c r="C78" s="6" t="s">
        <v>89</v>
      </c>
      <c r="D78" s="3">
        <v>43573</v>
      </c>
      <c r="E78" s="2">
        <v>22875</v>
      </c>
      <c r="F78" s="2" t="s">
        <v>16</v>
      </c>
      <c r="G78" s="4"/>
      <c r="H78" s="15" t="s">
        <v>128</v>
      </c>
      <c r="I78" s="13">
        <v>23540</v>
      </c>
    </row>
  </sheetData>
  <sortState xmlns:xlrd2="http://schemas.microsoft.com/office/spreadsheetml/2017/richdata2" ref="A2:H83">
    <sortCondition ref="B2:B83"/>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109375" defaultRowHeight="14.4" x14ac:dyDescent="0.3"/>
  <sheetData>
    <row r="1" spans="1:1" x14ac:dyDescent="0.3">
      <c r="A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Mercedes</vt:lpstr>
      <vt:lpstr>MercedesII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Robert</cp:lastModifiedBy>
  <dcterms:created xsi:type="dcterms:W3CDTF">2020-02-27T10:52:30Z</dcterms:created>
  <dcterms:modified xsi:type="dcterms:W3CDTF">2020-03-27T04:36:01Z</dcterms:modified>
</cp:coreProperties>
</file>