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465" windowWidth="21645" windowHeight="14115"/>
  </bookViews>
  <sheets>
    <sheet name="Programmazion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54" i="1" l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AJ53" i="1"/>
  <c r="AJ52" i="1"/>
  <c r="AJ51" i="1"/>
  <c r="AJ50" i="1"/>
  <c r="AJ49" i="1"/>
  <c r="AJ48" i="1"/>
  <c r="AJ47" i="1"/>
  <c r="AJ46" i="1"/>
  <c r="AJ45" i="1"/>
  <c r="AJ44" i="1"/>
  <c r="AJ43" i="1"/>
  <c r="AJ42" i="1"/>
  <c r="AJ41" i="1"/>
  <c r="AJ40" i="1"/>
  <c r="AJ39" i="1"/>
  <c r="AJ38" i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  <c r="AJ12" i="1"/>
  <c r="AJ11" i="1"/>
  <c r="AJ10" i="1"/>
  <c r="AJ54" i="1" l="1"/>
</calcChain>
</file>

<file path=xl/sharedStrings.xml><?xml version="1.0" encoding="utf-8"?>
<sst xmlns="http://schemas.openxmlformats.org/spreadsheetml/2006/main" count="102" uniqueCount="102">
  <si>
    <t>Immagini</t>
  </si>
  <si>
    <t>Articolo</t>
  </si>
  <si>
    <t>Descrizione</t>
  </si>
  <si>
    <t>XS</t>
  </si>
  <si>
    <t>S</t>
  </si>
  <si>
    <t>M</t>
  </si>
  <si>
    <t>L</t>
  </si>
  <si>
    <t>XL</t>
  </si>
  <si>
    <t>XXL</t>
  </si>
  <si>
    <t>XXS</t>
  </si>
  <si>
    <t>Totale</t>
  </si>
  <si>
    <t>00S02X0091B100</t>
  </si>
  <si>
    <t>T-DIEGO-QA MAGLIETTA - BRIGHT WHITE</t>
  </si>
  <si>
    <t>00S02X0091B60P</t>
  </si>
  <si>
    <t>T-DIEGO-QA MAGLIETTA - DEEP BLUE</t>
  </si>
  <si>
    <t>00S02X0091B8CR</t>
  </si>
  <si>
    <t>T-DIEGO-QA MAGLIETTA - SURF THE WEB</t>
  </si>
  <si>
    <t>00S02X0091B900</t>
  </si>
  <si>
    <t>T-DIEGO-QA MAGLIETTA - BLACK</t>
  </si>
  <si>
    <t>00S02X0091B93R</t>
  </si>
  <si>
    <t>T-DIEGO-QA MAGLIETTA - GREY</t>
  </si>
  <si>
    <t>00SD920091B100</t>
  </si>
  <si>
    <t>T-JUST-SV MAGLIETTA - BRIGHT WHITE</t>
  </si>
  <si>
    <t>00SD920091B41U</t>
  </si>
  <si>
    <t>T-JUST-SV MAGLIETTA - TANGO RED</t>
  </si>
  <si>
    <t>00SD920091B900</t>
  </si>
  <si>
    <t>T-JUST-SV MAGLIETTA - BLACK</t>
  </si>
  <si>
    <t>00SKL4RCZJA100</t>
  </si>
  <si>
    <t>T-JUSTSILY-Y17-FL - BRIGHT WHITE</t>
  </si>
  <si>
    <t>00SKL4RCZJA9XX</t>
  </si>
  <si>
    <t>T-JUSTSILY-Y17-FL - BLACK BLACK BLACK</t>
  </si>
  <si>
    <t>00SKL7R0CZJ100</t>
  </si>
  <si>
    <t>T-JACKY-SILY - BRIGHT WHITE</t>
  </si>
  <si>
    <t>00SKL7R0CZJ912</t>
  </si>
  <si>
    <t>T-JACKY-SILY - LIGHT GREY MELANGE</t>
  </si>
  <si>
    <t>00SL2T0RCZJ41N</t>
  </si>
  <si>
    <t>T-SULLY-AH-B MAGLIETTA - HIBISCUS</t>
  </si>
  <si>
    <t>00SNRE0091A81E</t>
  </si>
  <si>
    <t>T-DIEGO-YH MAGLIETTA - TOTAL ECLIPSE</t>
  </si>
  <si>
    <t>00SNRE0091A900</t>
  </si>
  <si>
    <t>T-DIEGO-YH MAGLIETTA - BLACK</t>
  </si>
  <si>
    <t>00SPBA0CZJA100</t>
  </si>
  <si>
    <t>T-SILY-ZA MAGLIETTA - BRIGHT WHITE</t>
  </si>
  <si>
    <t>00SPBA0CZJA44G</t>
  </si>
  <si>
    <t>T-SILY-ZA MAGLIETTA - SASSAFRAS</t>
  </si>
  <si>
    <t>00SPBA0CZJA9XX</t>
  </si>
  <si>
    <t>T-SILY-ZA MAGLIETTA - BLACK BLACK BLACK</t>
  </si>
  <si>
    <t>00SQ4ERHARE100</t>
  </si>
  <si>
    <t>T-DIEGO-2BX2 MAGLIETTA - BRIGHT WHITE</t>
  </si>
  <si>
    <t>00SQ4ERHARE900</t>
  </si>
  <si>
    <t>T-DIEGO-2BX2 MAGLIETTA - BLACK</t>
  </si>
  <si>
    <t>00SQXC0091B100</t>
  </si>
  <si>
    <t>T-DIEGO-FO MAGLIETTA - BRIGHT WHITE</t>
  </si>
  <si>
    <t>00SQXC0091B41U</t>
  </si>
  <si>
    <t>T-DIEGO-FO MAGLIETTA - TANGO RED</t>
  </si>
  <si>
    <t>00SQXC0091B900</t>
  </si>
  <si>
    <t>T-DIEGO-FO MAGLIETTA - BLACK</t>
  </si>
  <si>
    <t>00SSPQ0091A100</t>
  </si>
  <si>
    <t>T-JUST-Y4 MAGLIETTA - BRIGHT WHITE</t>
  </si>
  <si>
    <t>00SSPQ0091A42A</t>
  </si>
  <si>
    <t>T-JUST-Y4 MAGLIETTA - RACING RED</t>
  </si>
  <si>
    <t>00STXQR091B100</t>
  </si>
  <si>
    <t>T-DIEGO-BROK MAGLIETTA - BRIGHT WHITE</t>
  </si>
  <si>
    <t>00STXQR091B8CR</t>
  </si>
  <si>
    <t>T-DIEGO-BROK MAGLIETTA - SURF THE WEB</t>
  </si>
  <si>
    <t>00STXQR091B900</t>
  </si>
  <si>
    <t>T-DIEGO-BROK MAGLIETTA - BLACK</t>
  </si>
  <si>
    <t>00STXQR091B912</t>
  </si>
  <si>
    <t>T-DIEGO-BROK MAGLIETTA - LIGHT GREY MELANGE</t>
  </si>
  <si>
    <t>00SW7X0091A900</t>
  </si>
  <si>
    <t>T-DIEGO-A3 MAGLIETTA - BLACK</t>
  </si>
  <si>
    <t>00SW7X0091A912</t>
  </si>
  <si>
    <t>T-DIEGO-A3 MAGLIETTA - LIGHT GREY MELANGE</t>
  </si>
  <si>
    <t>00SW9T0CATM100</t>
  </si>
  <si>
    <t>T-DIEGO-A7 MAGLIETTA - BRIGHT WHITE</t>
  </si>
  <si>
    <t>00SW9T0CATM8CR</t>
  </si>
  <si>
    <t>T-DIEGO-A7 MAGLIETTA - SURF THE WEB</t>
  </si>
  <si>
    <t>00SW9T0CATM900</t>
  </si>
  <si>
    <t>T-DIEGO-A7 MAGLIETTA - BLACK</t>
  </si>
  <si>
    <t>00SXE60091A100</t>
  </si>
  <si>
    <t>T-DIEGO-B6 MAGLIETTA - BRIGHT WHITE</t>
  </si>
  <si>
    <t>00SXE60091A44I</t>
  </si>
  <si>
    <t>T-DIEGO-B6 MAGLIETTA - ROSSO</t>
  </si>
  <si>
    <t>00SXE60091A8AT</t>
  </si>
  <si>
    <t>T-DIEGO-B6 MAGLIETTA - PEACOAT</t>
  </si>
  <si>
    <t>00SXE60091A900</t>
  </si>
  <si>
    <t>T-DIEGO-B6 MAGLIETTA - BLACK</t>
  </si>
  <si>
    <t>00SXMI0091A100</t>
  </si>
  <si>
    <t>T-DIEGO-B3 MAGLIETTA - BRIGHT WHITE</t>
  </si>
  <si>
    <t>00SXMI0091A8AT</t>
  </si>
  <si>
    <t>T-DIEGO-B3 MAGLIETTA - PEACOAT</t>
  </si>
  <si>
    <t>00SXMI0091A900</t>
  </si>
  <si>
    <t>T-DIEGO-B3 MAGLIETTA - BLACK</t>
  </si>
  <si>
    <t>00SXMI0091A912</t>
  </si>
  <si>
    <t>T-DIEGO-B3 MAGLIETTA - LIGHT GREY MELANGE</t>
  </si>
  <si>
    <t>00SYVT0091A100</t>
  </si>
  <si>
    <t>T-SILY-ZF MAGLIETTA - BRIGHT WHITE</t>
  </si>
  <si>
    <t>00SYVT0091A900</t>
  </si>
  <si>
    <t>T-SILY-ZF MAGLIETTA - BLACK</t>
  </si>
  <si>
    <t>Totale T-SHIRT</t>
  </si>
  <si>
    <t>WHLSE</t>
  </si>
  <si>
    <t>RETAIL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</si>
</sst>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 € &quot;* #,##0.00&quot; &quot;;&quot;-€ &quot;* #,##0.00&quot; &quot;;&quot; € &quot;* &quot;-&quot;??&quot; &quot;"/>
  </numFmts>
  <fonts count="5" x14ac:knownFonts="1">
    <font>
      <sz val="11"/>
      <color indexed="8"/>
      <name val="Calibri"/>
    </font>
    <font>
      <b/>
      <sz val="16"/>
      <color indexed="9"/>
      <name val="Trebuchet MS"/>
      <family val="2"/>
    </font>
    <font>
      <sz val="16"/>
      <color indexed="8"/>
      <name val="Trebuchet MS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</fills>
  <borders count="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 applyNumberFormat="0" applyFill="0" applyBorder="0" applyProtection="0"/>
  </cellStyleXfs>
  <cellXfs count="37">
    <xf numFmtId="0" fontId="0" fillId="0" borderId="0" xfId="0" applyFont="1" applyAlignment="1"/>
    <xf numFmtId="0" fontId="0" fillId="0" borderId="0" xfId="0" applyNumberFormat="1" applyFont="1" applyAlignment="1"/>
    <xf numFmtId="49" fontId="1" fillId="0" borderId="1" xfId="0" applyNumberFormat="1" applyFont="1" applyBorder="1" applyAlignment="1"/>
    <xf numFmtId="0" fontId="2" fillId="0" borderId="1" xfId="0" applyFont="1" applyBorder="1" applyAlignment="1"/>
    <xf numFmtId="0" fontId="2" fillId="0" borderId="2" xfId="0" applyFont="1" applyBorder="1" applyAlignment="1"/>
    <xf numFmtId="0" fontId="2" fillId="2" borderId="3" xfId="0" applyFont="1" applyFill="1" applyBorder="1" applyAlignment="1"/>
    <xf numFmtId="0" fontId="2" fillId="0" borderId="4" xfId="0" applyFont="1" applyBorder="1" applyAlignment="1"/>
    <xf numFmtId="49" fontId="3" fillId="0" borderId="1" xfId="0" applyNumberFormat="1" applyFont="1" applyBorder="1" applyAlignment="1"/>
    <xf numFmtId="0" fontId="3" fillId="0" borderId="1" xfId="0" applyFont="1" applyBorder="1" applyAlignment="1"/>
    <xf numFmtId="0" fontId="3" fillId="0" borderId="2" xfId="0" applyFont="1" applyBorder="1" applyAlignment="1"/>
    <xf numFmtId="0" fontId="3" fillId="2" borderId="5" xfId="0" applyFont="1" applyFill="1" applyBorder="1" applyAlignment="1"/>
    <xf numFmtId="0" fontId="3" fillId="0" borderId="4" xfId="0" applyFont="1" applyBorder="1" applyAlignment="1"/>
    <xf numFmtId="0" fontId="3" fillId="3" borderId="1" xfId="0" applyFont="1" applyFill="1" applyBorder="1" applyAlignment="1">
      <alignment horizontal="left" vertical="top"/>
    </xf>
    <xf numFmtId="0" fontId="3" fillId="3" borderId="1" xfId="0" applyFont="1" applyFill="1" applyBorder="1" applyAlignment="1">
      <alignment horizontal="center" vertical="top"/>
    </xf>
    <xf numFmtId="0" fontId="3" fillId="3" borderId="2" xfId="0" applyFont="1" applyFill="1" applyBorder="1" applyAlignment="1">
      <alignment horizontal="center" vertical="top"/>
    </xf>
    <xf numFmtId="0" fontId="3" fillId="2" borderId="5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right" vertical="top"/>
    </xf>
    <xf numFmtId="0" fontId="3" fillId="0" borderId="6" xfId="0" applyFont="1" applyBorder="1" applyAlignment="1"/>
    <xf numFmtId="49" fontId="4" fillId="4" borderId="7" xfId="0" applyNumberFormat="1" applyFont="1" applyFill="1" applyBorder="1" applyAlignment="1">
      <alignment horizontal="left" wrapText="1"/>
    </xf>
    <xf numFmtId="49" fontId="4" fillId="4" borderId="7" xfId="0" applyNumberFormat="1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49" fontId="4" fillId="2" borderId="7" xfId="0" applyNumberFormat="1" applyFont="1" applyFill="1" applyBorder="1" applyAlignment="1">
      <alignment horizontal="center" wrapText="1"/>
    </xf>
    <xf numFmtId="49" fontId="4" fillId="4" borderId="7" xfId="0" applyNumberFormat="1" applyFont="1" applyFill="1" applyBorder="1" applyAlignment="1">
      <alignment horizontal="right" wrapText="1"/>
    </xf>
    <xf numFmtId="0" fontId="3" fillId="0" borderId="8" xfId="0" applyFont="1" applyBorder="1" applyAlignment="1"/>
    <xf numFmtId="0" fontId="3" fillId="3" borderId="7" xfId="0" applyFont="1" applyFill="1" applyBorder="1" applyAlignment="1">
      <alignment horizontal="left" vertical="top"/>
    </xf>
    <xf numFmtId="49" fontId="3" fillId="3" borderId="7" xfId="0" applyNumberFormat="1" applyFont="1" applyFill="1" applyBorder="1" applyAlignment="1">
      <alignment horizontal="left" vertical="top"/>
    </xf>
    <xf numFmtId="0" fontId="3" fillId="3" borderId="7" xfId="0" applyFont="1" applyFill="1" applyBorder="1" applyAlignment="1">
      <alignment horizontal="center" vertical="top"/>
    </xf>
    <xf numFmtId="1" fontId="3" fillId="3" borderId="7" xfId="0" applyNumberFormat="1" applyFont="1" applyFill="1" applyBorder="1" applyAlignment="1">
      <alignment horizontal="center" vertical="top"/>
    </xf>
    <xf numFmtId="1" fontId="3" fillId="2" borderId="7" xfId="0" applyNumberFormat="1" applyFont="1" applyFill="1" applyBorder="1" applyAlignment="1">
      <alignment horizontal="center" vertical="top"/>
    </xf>
    <xf numFmtId="164" fontId="3" fillId="3" borderId="7" xfId="0" applyNumberFormat="1" applyFont="1" applyFill="1" applyBorder="1" applyAlignment="1">
      <alignment horizontal="right" vertical="top"/>
    </xf>
    <xf numFmtId="0" fontId="3" fillId="3" borderId="7" xfId="0" applyNumberFormat="1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left" vertical="top"/>
    </xf>
    <xf numFmtId="49" fontId="4" fillId="4" borderId="7" xfId="0" applyNumberFormat="1" applyFont="1" applyFill="1" applyBorder="1" applyAlignment="1">
      <alignment horizontal="left" vertical="top"/>
    </xf>
    <xf numFmtId="1" fontId="4" fillId="4" borderId="7" xfId="0" applyNumberFormat="1" applyFont="1" applyFill="1" applyBorder="1" applyAlignment="1">
      <alignment horizontal="center" vertical="top"/>
    </xf>
    <xf numFmtId="0" fontId="3" fillId="4" borderId="7" xfId="0" applyFont="1" applyFill="1" applyBorder="1" applyAlignment="1">
      <alignment horizontal="right" vertical="top"/>
    </xf>
    <xf numFmtId="0" fontId="3" fillId="4" borderId="7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AAAAAA"/>
      <rgbColor rgb="FFF2F2F2"/>
      <rgbColor rgb="FFFFFFFF"/>
      <rgbColor rgb="FFFFCC99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9</xdr:row>
      <xdr:rowOff>63500</xdr:rowOff>
    </xdr:from>
    <xdr:to>
      <xdr:col>1</xdr:col>
      <xdr:colOff>1003300</xdr:colOff>
      <xdr:row>9</xdr:row>
      <xdr:rowOff>1248070</xdr:rowOff>
    </xdr:to>
    <xdr:pic>
      <xdr:nvPicPr>
        <xdr:cNvPr id="2" name="Immagine 76" descr="Immagine 76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7082155"/>
          <a:ext cx="977900" cy="11845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10</xdr:row>
      <xdr:rowOff>63500</xdr:rowOff>
    </xdr:from>
    <xdr:to>
      <xdr:col>1</xdr:col>
      <xdr:colOff>1003300</xdr:colOff>
      <xdr:row>10</xdr:row>
      <xdr:rowOff>1154332</xdr:rowOff>
    </xdr:to>
    <xdr:pic>
      <xdr:nvPicPr>
        <xdr:cNvPr id="3" name="Immagine 80" descr="Immagine 80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0" y="8415655"/>
          <a:ext cx="977900" cy="10908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12</xdr:row>
      <xdr:rowOff>63500</xdr:rowOff>
    </xdr:from>
    <xdr:to>
      <xdr:col>1</xdr:col>
      <xdr:colOff>1003300</xdr:colOff>
      <xdr:row>12</xdr:row>
      <xdr:rowOff>1327746</xdr:rowOff>
    </xdr:to>
    <xdr:pic>
      <xdr:nvPicPr>
        <xdr:cNvPr id="4" name="Immagine 82" descr="Immagine 82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0320655"/>
          <a:ext cx="977900" cy="126424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13</xdr:row>
      <xdr:rowOff>63500</xdr:rowOff>
    </xdr:from>
    <xdr:to>
      <xdr:col>1</xdr:col>
      <xdr:colOff>1003300</xdr:colOff>
      <xdr:row>14</xdr:row>
      <xdr:rowOff>92541</xdr:rowOff>
    </xdr:to>
    <xdr:pic>
      <xdr:nvPicPr>
        <xdr:cNvPr id="5" name="Immagine 84" descr="Immagine 8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2400" y="11654155"/>
          <a:ext cx="977900" cy="13625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14</xdr:row>
      <xdr:rowOff>63500</xdr:rowOff>
    </xdr:from>
    <xdr:to>
      <xdr:col>1</xdr:col>
      <xdr:colOff>1003300</xdr:colOff>
      <xdr:row>14</xdr:row>
      <xdr:rowOff>1181100</xdr:rowOff>
    </xdr:to>
    <xdr:pic>
      <xdr:nvPicPr>
        <xdr:cNvPr id="6" name="Immagine 90" descr="Immagine 90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52400" y="12987655"/>
          <a:ext cx="977900" cy="11176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15</xdr:row>
      <xdr:rowOff>63500</xdr:rowOff>
    </xdr:from>
    <xdr:to>
      <xdr:col>1</xdr:col>
      <xdr:colOff>1003300</xdr:colOff>
      <xdr:row>15</xdr:row>
      <xdr:rowOff>1204382</xdr:rowOff>
    </xdr:to>
    <xdr:pic>
      <xdr:nvPicPr>
        <xdr:cNvPr id="7" name="Immagine 92" descr="Immagine 9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2400" y="14321155"/>
          <a:ext cx="977900" cy="114088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16</xdr:row>
      <xdr:rowOff>63500</xdr:rowOff>
    </xdr:from>
    <xdr:to>
      <xdr:col>1</xdr:col>
      <xdr:colOff>1003300</xdr:colOff>
      <xdr:row>16</xdr:row>
      <xdr:rowOff>1228430</xdr:rowOff>
    </xdr:to>
    <xdr:pic>
      <xdr:nvPicPr>
        <xdr:cNvPr id="8" name="Immagine 94" descr="Immagine 94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52400" y="15654655"/>
          <a:ext cx="977900" cy="11649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17</xdr:row>
      <xdr:rowOff>63500</xdr:rowOff>
    </xdr:from>
    <xdr:to>
      <xdr:col>1</xdr:col>
      <xdr:colOff>1003300</xdr:colOff>
      <xdr:row>17</xdr:row>
      <xdr:rowOff>1045708</xdr:rowOff>
    </xdr:to>
    <xdr:pic>
      <xdr:nvPicPr>
        <xdr:cNvPr id="9" name="Immagine 96" descr="Immagine 96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2400" y="16988155"/>
          <a:ext cx="977900" cy="98220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19</xdr:row>
      <xdr:rowOff>63500</xdr:rowOff>
    </xdr:from>
    <xdr:to>
      <xdr:col>1</xdr:col>
      <xdr:colOff>1003300</xdr:colOff>
      <xdr:row>19</xdr:row>
      <xdr:rowOff>1024168</xdr:rowOff>
    </xdr:to>
    <xdr:pic>
      <xdr:nvPicPr>
        <xdr:cNvPr id="10" name="Immagine 98" descr="Immagine 98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52400" y="18893155"/>
          <a:ext cx="977900" cy="96066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22</xdr:row>
      <xdr:rowOff>63500</xdr:rowOff>
    </xdr:from>
    <xdr:to>
      <xdr:col>1</xdr:col>
      <xdr:colOff>1003300</xdr:colOff>
      <xdr:row>22</xdr:row>
      <xdr:rowOff>1226407</xdr:rowOff>
    </xdr:to>
    <xdr:pic>
      <xdr:nvPicPr>
        <xdr:cNvPr id="11" name="Immagine 104" descr="Immagine 104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152400" y="21369655"/>
          <a:ext cx="977900" cy="11629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23</xdr:row>
      <xdr:rowOff>63500</xdr:rowOff>
    </xdr:from>
    <xdr:to>
      <xdr:col>1</xdr:col>
      <xdr:colOff>1003300</xdr:colOff>
      <xdr:row>23</xdr:row>
      <xdr:rowOff>1171121</xdr:rowOff>
    </xdr:to>
    <xdr:pic>
      <xdr:nvPicPr>
        <xdr:cNvPr id="12" name="Immagine 106" descr="Immagine 106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152400" y="22703155"/>
          <a:ext cx="977900" cy="11076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24</xdr:row>
      <xdr:rowOff>63500</xdr:rowOff>
    </xdr:from>
    <xdr:to>
      <xdr:col>1</xdr:col>
      <xdr:colOff>1003300</xdr:colOff>
      <xdr:row>25</xdr:row>
      <xdr:rowOff>38458</xdr:rowOff>
    </xdr:to>
    <xdr:pic>
      <xdr:nvPicPr>
        <xdr:cNvPr id="13" name="Immagine 108" descr="Immagine 10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52400" y="24036655"/>
          <a:ext cx="977900" cy="130845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25</xdr:row>
      <xdr:rowOff>63500</xdr:rowOff>
    </xdr:from>
    <xdr:to>
      <xdr:col>1</xdr:col>
      <xdr:colOff>1003300</xdr:colOff>
      <xdr:row>26</xdr:row>
      <xdr:rowOff>259179</xdr:rowOff>
    </xdr:to>
    <xdr:pic>
      <xdr:nvPicPr>
        <xdr:cNvPr id="14" name="Immagine 110" descr="Immagine 110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152400" y="25370155"/>
          <a:ext cx="977900" cy="15291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26</xdr:row>
      <xdr:rowOff>63498</xdr:rowOff>
    </xdr:from>
    <xdr:to>
      <xdr:col>1</xdr:col>
      <xdr:colOff>1003300</xdr:colOff>
      <xdr:row>26</xdr:row>
      <xdr:rowOff>1211639</xdr:rowOff>
    </xdr:to>
    <xdr:pic>
      <xdr:nvPicPr>
        <xdr:cNvPr id="15" name="Immagine 114" descr="Immagine 1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52400" y="26703653"/>
          <a:ext cx="977900" cy="11481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29</xdr:row>
      <xdr:rowOff>63498</xdr:rowOff>
    </xdr:from>
    <xdr:to>
      <xdr:col>1</xdr:col>
      <xdr:colOff>1003300</xdr:colOff>
      <xdr:row>29</xdr:row>
      <xdr:rowOff>1056839</xdr:rowOff>
    </xdr:to>
    <xdr:pic>
      <xdr:nvPicPr>
        <xdr:cNvPr id="16" name="Immagine 116" descr="Immagine 116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29180153"/>
          <a:ext cx="977900" cy="9933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30</xdr:row>
      <xdr:rowOff>63498</xdr:rowOff>
    </xdr:from>
    <xdr:to>
      <xdr:col>1</xdr:col>
      <xdr:colOff>1003300</xdr:colOff>
      <xdr:row>30</xdr:row>
      <xdr:rowOff>920968</xdr:rowOff>
    </xdr:to>
    <xdr:pic>
      <xdr:nvPicPr>
        <xdr:cNvPr id="17" name="Immagine 118" descr="Immagine 118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52400" y="30513653"/>
          <a:ext cx="977900" cy="85747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31</xdr:row>
      <xdr:rowOff>63498</xdr:rowOff>
    </xdr:from>
    <xdr:to>
      <xdr:col>1</xdr:col>
      <xdr:colOff>1003300</xdr:colOff>
      <xdr:row>31</xdr:row>
      <xdr:rowOff>921558</xdr:rowOff>
    </xdr:to>
    <xdr:pic>
      <xdr:nvPicPr>
        <xdr:cNvPr id="18" name="Immagine 122" descr="Immagine 122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152400" y="31847153"/>
          <a:ext cx="977900" cy="85806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32</xdr:row>
      <xdr:rowOff>63498</xdr:rowOff>
    </xdr:from>
    <xdr:to>
      <xdr:col>1</xdr:col>
      <xdr:colOff>1003300</xdr:colOff>
      <xdr:row>33</xdr:row>
      <xdr:rowOff>30031</xdr:rowOff>
    </xdr:to>
    <xdr:pic>
      <xdr:nvPicPr>
        <xdr:cNvPr id="19" name="Immagine 124" descr="Immagine 124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152400" y="33180653"/>
          <a:ext cx="977900" cy="130003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33</xdr:row>
      <xdr:rowOff>63498</xdr:rowOff>
    </xdr:from>
    <xdr:to>
      <xdr:col>1</xdr:col>
      <xdr:colOff>1003300</xdr:colOff>
      <xdr:row>33</xdr:row>
      <xdr:rowOff>1277989</xdr:rowOff>
    </xdr:to>
    <xdr:pic>
      <xdr:nvPicPr>
        <xdr:cNvPr id="20" name="Immagine 126" descr="Immagine 126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52400" y="34514153"/>
          <a:ext cx="977900" cy="121449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34</xdr:row>
      <xdr:rowOff>63498</xdr:rowOff>
    </xdr:from>
    <xdr:to>
      <xdr:col>1</xdr:col>
      <xdr:colOff>1003300</xdr:colOff>
      <xdr:row>34</xdr:row>
      <xdr:rowOff>1185352</xdr:rowOff>
    </xdr:to>
    <xdr:pic>
      <xdr:nvPicPr>
        <xdr:cNvPr id="21" name="Immagine 130" descr="Immagine 13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152400" y="35847653"/>
          <a:ext cx="977900" cy="112185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35</xdr:row>
      <xdr:rowOff>63498</xdr:rowOff>
    </xdr:from>
    <xdr:to>
      <xdr:col>1</xdr:col>
      <xdr:colOff>1003300</xdr:colOff>
      <xdr:row>35</xdr:row>
      <xdr:rowOff>1295777</xdr:rowOff>
    </xdr:to>
    <xdr:pic>
      <xdr:nvPicPr>
        <xdr:cNvPr id="22" name="Immagine 134" descr="Immagine 134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152400" y="37181153"/>
          <a:ext cx="977900" cy="12322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36</xdr:row>
      <xdr:rowOff>63498</xdr:rowOff>
    </xdr:from>
    <xdr:to>
      <xdr:col>1</xdr:col>
      <xdr:colOff>1003300</xdr:colOff>
      <xdr:row>36</xdr:row>
      <xdr:rowOff>1281864</xdr:rowOff>
    </xdr:to>
    <xdr:pic>
      <xdr:nvPicPr>
        <xdr:cNvPr id="23" name="Immagine 136" descr="Immagine 136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52400" y="38514653"/>
          <a:ext cx="977900" cy="121836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37</xdr:row>
      <xdr:rowOff>63498</xdr:rowOff>
    </xdr:from>
    <xdr:to>
      <xdr:col>1</xdr:col>
      <xdr:colOff>1003300</xdr:colOff>
      <xdr:row>38</xdr:row>
      <xdr:rowOff>133348</xdr:rowOff>
    </xdr:to>
    <xdr:pic>
      <xdr:nvPicPr>
        <xdr:cNvPr id="24" name="Immagine 138" descr="Immagine 138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152400" y="39848153"/>
          <a:ext cx="977900" cy="140335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38</xdr:row>
      <xdr:rowOff>63498</xdr:rowOff>
    </xdr:from>
    <xdr:to>
      <xdr:col>1</xdr:col>
      <xdr:colOff>1003300</xdr:colOff>
      <xdr:row>38</xdr:row>
      <xdr:rowOff>1299305</xdr:rowOff>
    </xdr:to>
    <xdr:pic>
      <xdr:nvPicPr>
        <xdr:cNvPr id="25" name="Immagine 140" descr="Immagine 140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152400" y="41181653"/>
          <a:ext cx="977900" cy="123580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39</xdr:row>
      <xdr:rowOff>63498</xdr:rowOff>
    </xdr:from>
    <xdr:to>
      <xdr:col>1</xdr:col>
      <xdr:colOff>1003300</xdr:colOff>
      <xdr:row>39</xdr:row>
      <xdr:rowOff>1054018</xdr:rowOff>
    </xdr:to>
    <xdr:pic>
      <xdr:nvPicPr>
        <xdr:cNvPr id="26" name="Immagine 142" descr="Immagine 142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152400" y="42515153"/>
          <a:ext cx="977900" cy="99052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40</xdr:row>
      <xdr:rowOff>63498</xdr:rowOff>
    </xdr:from>
    <xdr:to>
      <xdr:col>1</xdr:col>
      <xdr:colOff>1003300</xdr:colOff>
      <xdr:row>41</xdr:row>
      <xdr:rowOff>36750</xdr:rowOff>
    </xdr:to>
    <xdr:pic>
      <xdr:nvPicPr>
        <xdr:cNvPr id="27" name="Immagine 144" descr="Immagine 144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152400" y="43848653"/>
          <a:ext cx="977900" cy="130675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41</xdr:row>
      <xdr:rowOff>63498</xdr:rowOff>
    </xdr:from>
    <xdr:to>
      <xdr:col>1</xdr:col>
      <xdr:colOff>1003300</xdr:colOff>
      <xdr:row>42</xdr:row>
      <xdr:rowOff>77730</xdr:rowOff>
    </xdr:to>
    <xdr:pic>
      <xdr:nvPicPr>
        <xdr:cNvPr id="28" name="Immagine 146" descr="Immagine 146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152400" y="45182153"/>
          <a:ext cx="977900" cy="134773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42</xdr:row>
      <xdr:rowOff>63498</xdr:rowOff>
    </xdr:from>
    <xdr:to>
      <xdr:col>1</xdr:col>
      <xdr:colOff>1003300</xdr:colOff>
      <xdr:row>42</xdr:row>
      <xdr:rowOff>1133876</xdr:rowOff>
    </xdr:to>
    <xdr:pic>
      <xdr:nvPicPr>
        <xdr:cNvPr id="29" name="Immagine 148" descr="Immagine 14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152400" y="46515653"/>
          <a:ext cx="977900" cy="10703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43</xdr:row>
      <xdr:rowOff>63498</xdr:rowOff>
    </xdr:from>
    <xdr:to>
      <xdr:col>1</xdr:col>
      <xdr:colOff>1003300</xdr:colOff>
      <xdr:row>43</xdr:row>
      <xdr:rowOff>1296276</xdr:rowOff>
    </xdr:to>
    <xdr:pic>
      <xdr:nvPicPr>
        <xdr:cNvPr id="30" name="Immagine 154" descr="Immagine 154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152400" y="47849153"/>
          <a:ext cx="977900" cy="1232779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44</xdr:row>
      <xdr:rowOff>63498</xdr:rowOff>
    </xdr:from>
    <xdr:to>
      <xdr:col>1</xdr:col>
      <xdr:colOff>1003300</xdr:colOff>
      <xdr:row>44</xdr:row>
      <xdr:rowOff>1246704</xdr:rowOff>
    </xdr:to>
    <xdr:pic>
      <xdr:nvPicPr>
        <xdr:cNvPr id="31" name="Immagine 156" descr="Immagine 156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152400" y="49182653"/>
          <a:ext cx="977900" cy="1183207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45</xdr:row>
      <xdr:rowOff>63498</xdr:rowOff>
    </xdr:from>
    <xdr:to>
      <xdr:col>1</xdr:col>
      <xdr:colOff>1003300</xdr:colOff>
      <xdr:row>45</xdr:row>
      <xdr:rowOff>1280671</xdr:rowOff>
    </xdr:to>
    <xdr:pic>
      <xdr:nvPicPr>
        <xdr:cNvPr id="32" name="Immagine 158" descr="Immagine 158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152400" y="50516153"/>
          <a:ext cx="977900" cy="121717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46</xdr:row>
      <xdr:rowOff>63498</xdr:rowOff>
    </xdr:from>
    <xdr:to>
      <xdr:col>1</xdr:col>
      <xdr:colOff>1003300</xdr:colOff>
      <xdr:row>46</xdr:row>
      <xdr:rowOff>1110541</xdr:rowOff>
    </xdr:to>
    <xdr:pic>
      <xdr:nvPicPr>
        <xdr:cNvPr id="33" name="Immagine 160" descr="Immagine 160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152400" y="51849653"/>
          <a:ext cx="977900" cy="1047044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47</xdr:row>
      <xdr:rowOff>63498</xdr:rowOff>
    </xdr:from>
    <xdr:to>
      <xdr:col>1</xdr:col>
      <xdr:colOff>1003300</xdr:colOff>
      <xdr:row>47</xdr:row>
      <xdr:rowOff>1226937</xdr:rowOff>
    </xdr:to>
    <xdr:pic>
      <xdr:nvPicPr>
        <xdr:cNvPr id="34" name="Immagine 162" descr="Immagine 162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152400" y="53183153"/>
          <a:ext cx="977900" cy="116344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48</xdr:row>
      <xdr:rowOff>63498</xdr:rowOff>
    </xdr:from>
    <xdr:to>
      <xdr:col>1</xdr:col>
      <xdr:colOff>1003300</xdr:colOff>
      <xdr:row>49</xdr:row>
      <xdr:rowOff>104172</xdr:rowOff>
    </xdr:to>
    <xdr:pic>
      <xdr:nvPicPr>
        <xdr:cNvPr id="35" name="Immagine 164" descr="Immagine 16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152400" y="54516653"/>
          <a:ext cx="977900" cy="137417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49</xdr:row>
      <xdr:rowOff>63498</xdr:rowOff>
    </xdr:from>
    <xdr:to>
      <xdr:col>1</xdr:col>
      <xdr:colOff>1003300</xdr:colOff>
      <xdr:row>50</xdr:row>
      <xdr:rowOff>53533</xdr:rowOff>
    </xdr:to>
    <xdr:pic>
      <xdr:nvPicPr>
        <xdr:cNvPr id="36" name="Immagine 166" descr="Immagine 166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152400" y="55850153"/>
          <a:ext cx="977900" cy="132353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50</xdr:row>
      <xdr:rowOff>63498</xdr:rowOff>
    </xdr:from>
    <xdr:to>
      <xdr:col>1</xdr:col>
      <xdr:colOff>1003300</xdr:colOff>
      <xdr:row>51</xdr:row>
      <xdr:rowOff>33100</xdr:rowOff>
    </xdr:to>
    <xdr:pic>
      <xdr:nvPicPr>
        <xdr:cNvPr id="37" name="Immagine 168" descr="Immagine 168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152400" y="57183653"/>
          <a:ext cx="977900" cy="13031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51</xdr:row>
      <xdr:rowOff>63498</xdr:rowOff>
    </xdr:from>
    <xdr:to>
      <xdr:col>1</xdr:col>
      <xdr:colOff>1003300</xdr:colOff>
      <xdr:row>52</xdr:row>
      <xdr:rowOff>222583</xdr:rowOff>
    </xdr:to>
    <xdr:pic>
      <xdr:nvPicPr>
        <xdr:cNvPr id="38" name="Immagine 170" descr="Immagine 170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152400" y="58517153"/>
          <a:ext cx="977900" cy="1492586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25400</xdr:colOff>
      <xdr:row>52</xdr:row>
      <xdr:rowOff>63498</xdr:rowOff>
    </xdr:from>
    <xdr:to>
      <xdr:col>1</xdr:col>
      <xdr:colOff>1003300</xdr:colOff>
      <xdr:row>54</xdr:row>
      <xdr:rowOff>0</xdr:rowOff>
    </xdr:to>
    <xdr:pic>
      <xdr:nvPicPr>
        <xdr:cNvPr id="39" name="Immagine 172" descr="Immagine 172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152400" y="59850653"/>
          <a:ext cx="977900" cy="15493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1</xdr:col>
      <xdr:colOff>0</xdr:colOff>
      <xdr:row>0</xdr:row>
      <xdr:rowOff>171450</xdr:rowOff>
    </xdr:from>
    <xdr:to>
      <xdr:col>2</xdr:col>
      <xdr:colOff>929652</xdr:colOff>
      <xdr:row>7</xdr:row>
      <xdr:rowOff>57437</xdr:rowOff>
    </xdr:to>
    <xdr:pic>
      <xdr:nvPicPr>
        <xdr:cNvPr id="40" name="Immagine 177" descr="Immagine 17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127000" y="171450"/>
          <a:ext cx="2199652" cy="107915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Tema di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4"/>
  <sheetViews>
    <sheetView showGridLines="0" tabSelected="1" workbookViewId="0">
      <selection activeCell="D54" sqref="D54"/>
    </sheetView>
  </sheetViews>
  <sheetFormatPr defaultColWidth="9.140625" defaultRowHeight="15" customHeight="1" x14ac:dyDescent="0.25"/>
  <cols>
    <col min="1" max="1" width="1.7109375" style="1" customWidth="1"/>
    <col min="2" max="2" width="16.7109375" style="1" customWidth="1"/>
    <col min="3" max="3" width="18.28515625" style="1" customWidth="1"/>
    <col min="4" max="4" width="45.85546875" style="1" customWidth="1"/>
    <col min="5" max="11" width="5.28515625" style="1" customWidth="1"/>
    <col min="12" max="35" width="9.140625" style="1" hidden="1" customWidth="1"/>
    <col min="36" max="36" width="6.28515625" style="1" customWidth="1"/>
    <col min="37" max="38" width="11.85546875" style="1" customWidth="1"/>
    <col min="39" max="39" width="1.7109375" style="1" customWidth="1"/>
    <col min="40" max="52" width="9.140625" style="1" customWidth="1"/>
    <col min="53" max="16384" width="9.140625" style="1"/>
  </cols>
  <sheetData>
    <row r="1" spans="1:51" ht="21.95" customHeight="1" x14ac:dyDescent="0.35">
      <c r="A1" s="2"/>
      <c r="B1" s="3"/>
      <c r="C1" s="3"/>
      <c r="D1" s="3"/>
      <c r="E1" s="3"/>
      <c r="F1" s="3"/>
      <c r="G1" s="3"/>
      <c r="H1" s="3"/>
      <c r="I1" s="3"/>
      <c r="J1" s="3"/>
      <c r="K1" s="4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5"/>
      <c r="AK1" s="6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</row>
    <row r="2" spans="1:51" ht="12" customHeight="1" x14ac:dyDescent="0.25">
      <c r="A2" s="7"/>
      <c r="B2" s="8"/>
      <c r="C2" s="8"/>
      <c r="D2" s="8"/>
      <c r="E2" s="8"/>
      <c r="F2" s="8"/>
      <c r="G2" s="8"/>
      <c r="H2" s="7"/>
      <c r="I2" s="8"/>
      <c r="J2" s="8"/>
      <c r="K2" s="9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9"/>
      <c r="AJ2" s="10"/>
      <c r="AK2" s="11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</row>
    <row r="3" spans="1:51" ht="12" customHeight="1" x14ac:dyDescent="0.25">
      <c r="A3" s="7"/>
      <c r="B3" s="8"/>
      <c r="C3" s="8"/>
      <c r="D3" s="8"/>
      <c r="E3" s="8"/>
      <c r="F3" s="8"/>
      <c r="G3" s="8"/>
      <c r="H3" s="7"/>
      <c r="I3" s="8"/>
      <c r="J3" s="8"/>
      <c r="K3" s="9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9"/>
      <c r="AJ3" s="10"/>
      <c r="AK3" s="11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ht="12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9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9"/>
      <c r="AJ4" s="10"/>
      <c r="AK4" s="11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</row>
    <row r="5" spans="1:51" ht="12" customHeight="1" x14ac:dyDescent="0.25">
      <c r="A5" s="7"/>
      <c r="B5" s="8"/>
      <c r="C5" s="8"/>
      <c r="D5" s="8"/>
      <c r="E5" s="8"/>
      <c r="F5" s="8"/>
      <c r="G5" s="8"/>
      <c r="H5" s="8"/>
      <c r="I5" s="8"/>
      <c r="J5" s="8"/>
      <c r="K5" s="9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9"/>
      <c r="AJ5" s="10"/>
      <c r="AK5" s="11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</row>
    <row r="6" spans="1:51" ht="12" customHeight="1" x14ac:dyDescent="0.25">
      <c r="A6" s="7"/>
      <c r="B6" s="8"/>
      <c r="C6" s="8"/>
      <c r="D6" s="8"/>
      <c r="E6" s="8"/>
      <c r="F6" s="8"/>
      <c r="G6" s="8"/>
      <c r="H6" s="8"/>
      <c r="I6" s="8"/>
      <c r="J6" s="8"/>
      <c r="K6" s="9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9"/>
      <c r="AJ6" s="10"/>
      <c r="AK6" s="11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</row>
    <row r="7" spans="1:51" ht="12" customHeight="1" x14ac:dyDescent="0.25">
      <c r="A7" s="7"/>
      <c r="B7" s="8"/>
      <c r="C7" s="8"/>
      <c r="D7" s="8"/>
      <c r="E7" s="8"/>
      <c r="F7" s="8"/>
      <c r="G7" s="8"/>
      <c r="H7" s="8"/>
      <c r="I7" s="8"/>
      <c r="J7" s="8"/>
      <c r="K7" s="9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9"/>
      <c r="AJ7" s="10"/>
      <c r="AK7" s="11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</row>
    <row r="8" spans="1:51" ht="24.95" customHeight="1" x14ac:dyDescent="0.25">
      <c r="A8" s="8"/>
      <c r="B8" s="12"/>
      <c r="C8" s="12"/>
      <c r="D8" s="12"/>
      <c r="E8" s="13"/>
      <c r="F8" s="13"/>
      <c r="G8" s="13"/>
      <c r="H8" s="13"/>
      <c r="I8" s="13"/>
      <c r="J8" s="13"/>
      <c r="K8" s="14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4"/>
      <c r="AJ8" s="15"/>
      <c r="AK8" s="16"/>
      <c r="AL8" s="17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</row>
    <row r="9" spans="1:51" ht="24.95" customHeight="1" x14ac:dyDescent="0.25">
      <c r="A9" s="18"/>
      <c r="B9" s="19" t="s">
        <v>0</v>
      </c>
      <c r="C9" s="19" t="s">
        <v>1</v>
      </c>
      <c r="D9" s="19" t="s">
        <v>2</v>
      </c>
      <c r="E9" s="20" t="s">
        <v>3</v>
      </c>
      <c r="F9" s="20" t="s">
        <v>4</v>
      </c>
      <c r="G9" s="20" t="s">
        <v>5</v>
      </c>
      <c r="H9" s="20" t="s">
        <v>6</v>
      </c>
      <c r="I9" s="20" t="s">
        <v>7</v>
      </c>
      <c r="J9" s="20" t="s">
        <v>8</v>
      </c>
      <c r="K9" s="20" t="s">
        <v>9</v>
      </c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2" t="s">
        <v>10</v>
      </c>
      <c r="AK9" s="23" t="s">
        <v>100</v>
      </c>
      <c r="AL9" s="23" t="s">
        <v>101</v>
      </c>
      <c r="AM9" s="24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</row>
    <row r="10" spans="1:51" ht="105" customHeight="1" x14ac:dyDescent="0.25">
      <c r="A10" s="18"/>
      <c r="B10" s="25"/>
      <c r="C10" s="26" t="s">
        <v>11</v>
      </c>
      <c r="D10" s="26" t="s">
        <v>12</v>
      </c>
      <c r="E10" s="28">
        <v>2</v>
      </c>
      <c r="F10" s="28">
        <v>41</v>
      </c>
      <c r="G10" s="28">
        <v>83</v>
      </c>
      <c r="H10" s="28">
        <v>586</v>
      </c>
      <c r="I10" s="28">
        <v>81</v>
      </c>
      <c r="J10" s="28">
        <v>29</v>
      </c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9">
        <f t="shared" ref="AJ10:AJ53" si="0">SUM(E10:K10)</f>
        <v>822</v>
      </c>
      <c r="AK10" s="30">
        <v>20</v>
      </c>
      <c r="AL10" s="30">
        <v>50</v>
      </c>
      <c r="AM10" s="24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</row>
    <row r="11" spans="1:51" ht="105" customHeight="1" x14ac:dyDescent="0.25">
      <c r="A11" s="18"/>
      <c r="B11" s="25"/>
      <c r="C11" s="26" t="s">
        <v>13</v>
      </c>
      <c r="D11" s="26" t="s">
        <v>14</v>
      </c>
      <c r="E11" s="27"/>
      <c r="F11" s="28">
        <v>26</v>
      </c>
      <c r="G11" s="28">
        <v>28</v>
      </c>
      <c r="H11" s="28">
        <v>19</v>
      </c>
      <c r="I11" s="28">
        <v>8</v>
      </c>
      <c r="J11" s="28">
        <v>1</v>
      </c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7"/>
      <c r="AI11" s="27"/>
      <c r="AJ11" s="29">
        <f t="shared" si="0"/>
        <v>82</v>
      </c>
      <c r="AK11" s="30">
        <v>20</v>
      </c>
      <c r="AL11" s="30">
        <v>50</v>
      </c>
      <c r="AM11" s="24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</row>
    <row r="12" spans="1:51" ht="45" customHeight="1" x14ac:dyDescent="0.25">
      <c r="A12" s="18"/>
      <c r="B12" s="25"/>
      <c r="C12" s="26" t="s">
        <v>15</v>
      </c>
      <c r="D12" s="26" t="s">
        <v>16</v>
      </c>
      <c r="E12" s="27"/>
      <c r="F12" s="28">
        <v>26</v>
      </c>
      <c r="G12" s="28">
        <v>28</v>
      </c>
      <c r="H12" s="28">
        <v>19</v>
      </c>
      <c r="I12" s="28">
        <v>8</v>
      </c>
      <c r="J12" s="28">
        <v>1</v>
      </c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9">
        <f t="shared" si="0"/>
        <v>82</v>
      </c>
      <c r="AK12" s="30">
        <v>20</v>
      </c>
      <c r="AL12" s="30">
        <v>50</v>
      </c>
      <c r="AM12" s="24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</row>
    <row r="13" spans="1:51" ht="105" customHeight="1" x14ac:dyDescent="0.25">
      <c r="A13" s="18"/>
      <c r="B13" s="25"/>
      <c r="C13" s="26" t="s">
        <v>17</v>
      </c>
      <c r="D13" s="26" t="s">
        <v>18</v>
      </c>
      <c r="E13" s="28">
        <v>2</v>
      </c>
      <c r="F13" s="28">
        <v>39</v>
      </c>
      <c r="G13" s="28">
        <v>74</v>
      </c>
      <c r="H13" s="28">
        <v>601</v>
      </c>
      <c r="I13" s="28">
        <v>85</v>
      </c>
      <c r="J13" s="28">
        <v>30</v>
      </c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9">
        <f t="shared" si="0"/>
        <v>831</v>
      </c>
      <c r="AK13" s="30">
        <v>20</v>
      </c>
      <c r="AL13" s="30">
        <v>50</v>
      </c>
      <c r="AM13" s="24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</row>
    <row r="14" spans="1:51" ht="105" customHeight="1" x14ac:dyDescent="0.25">
      <c r="A14" s="18"/>
      <c r="B14" s="25"/>
      <c r="C14" s="26" t="s">
        <v>19</v>
      </c>
      <c r="D14" s="26" t="s">
        <v>20</v>
      </c>
      <c r="E14" s="27"/>
      <c r="F14" s="28">
        <v>11</v>
      </c>
      <c r="G14" s="28">
        <v>49</v>
      </c>
      <c r="H14" s="28">
        <v>47</v>
      </c>
      <c r="I14" s="28">
        <v>22</v>
      </c>
      <c r="J14" s="28">
        <v>0</v>
      </c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  <c r="AC14" s="27"/>
      <c r="AD14" s="27"/>
      <c r="AE14" s="27"/>
      <c r="AF14" s="27"/>
      <c r="AG14" s="27"/>
      <c r="AH14" s="27"/>
      <c r="AI14" s="27"/>
      <c r="AJ14" s="29">
        <f t="shared" si="0"/>
        <v>129</v>
      </c>
      <c r="AK14" s="30">
        <v>20</v>
      </c>
      <c r="AL14" s="30">
        <v>50</v>
      </c>
      <c r="AM14" s="24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</row>
    <row r="15" spans="1:51" ht="105" customHeight="1" x14ac:dyDescent="0.25">
      <c r="A15" s="18"/>
      <c r="B15" s="25"/>
      <c r="C15" s="26" t="s">
        <v>21</v>
      </c>
      <c r="D15" s="26" t="s">
        <v>22</v>
      </c>
      <c r="E15" s="27"/>
      <c r="F15" s="28">
        <v>21</v>
      </c>
      <c r="G15" s="28">
        <v>30</v>
      </c>
      <c r="H15" s="28">
        <v>32</v>
      </c>
      <c r="I15" s="28">
        <v>22</v>
      </c>
      <c r="J15" s="28">
        <v>7</v>
      </c>
      <c r="K15" s="28">
        <v>1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9">
        <f t="shared" si="0"/>
        <v>113</v>
      </c>
      <c r="AK15" s="30">
        <v>20</v>
      </c>
      <c r="AL15" s="30">
        <v>50</v>
      </c>
      <c r="AM15" s="24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</row>
    <row r="16" spans="1:51" ht="105" customHeight="1" x14ac:dyDescent="0.25">
      <c r="A16" s="18"/>
      <c r="B16" s="25"/>
      <c r="C16" s="26" t="s">
        <v>23</v>
      </c>
      <c r="D16" s="26" t="s">
        <v>24</v>
      </c>
      <c r="E16" s="27"/>
      <c r="F16" s="28">
        <v>13</v>
      </c>
      <c r="G16" s="28">
        <v>22</v>
      </c>
      <c r="H16" s="28">
        <v>20</v>
      </c>
      <c r="I16" s="28">
        <v>15</v>
      </c>
      <c r="J16" s="28">
        <v>4</v>
      </c>
      <c r="K16" s="28">
        <v>1</v>
      </c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9">
        <f t="shared" si="0"/>
        <v>75</v>
      </c>
      <c r="AK16" s="30">
        <v>20</v>
      </c>
      <c r="AL16" s="30">
        <v>50</v>
      </c>
      <c r="AM16" s="24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</row>
    <row r="17" spans="1:51" ht="105" customHeight="1" x14ac:dyDescent="0.25">
      <c r="A17" s="18"/>
      <c r="B17" s="25"/>
      <c r="C17" s="26" t="s">
        <v>25</v>
      </c>
      <c r="D17" s="26" t="s">
        <v>26</v>
      </c>
      <c r="E17" s="27"/>
      <c r="F17" s="28">
        <v>23</v>
      </c>
      <c r="G17" s="28">
        <v>24</v>
      </c>
      <c r="H17" s="28">
        <v>23</v>
      </c>
      <c r="I17" s="28">
        <v>17</v>
      </c>
      <c r="J17" s="28">
        <v>0</v>
      </c>
      <c r="K17" s="31">
        <v>3</v>
      </c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7"/>
      <c r="AI17" s="27"/>
      <c r="AJ17" s="29">
        <f t="shared" si="0"/>
        <v>90</v>
      </c>
      <c r="AK17" s="30">
        <v>20</v>
      </c>
      <c r="AL17" s="30">
        <v>50</v>
      </c>
      <c r="AM17" s="24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</row>
    <row r="18" spans="1:51" ht="105" customHeight="1" x14ac:dyDescent="0.25">
      <c r="A18" s="18"/>
      <c r="B18" s="25"/>
      <c r="C18" s="26" t="s">
        <v>27</v>
      </c>
      <c r="D18" s="26" t="s">
        <v>28</v>
      </c>
      <c r="E18" s="28">
        <v>29</v>
      </c>
      <c r="F18" s="28">
        <v>49</v>
      </c>
      <c r="G18" s="28">
        <v>48</v>
      </c>
      <c r="H18" s="28">
        <v>10</v>
      </c>
      <c r="I18" s="28">
        <v>0</v>
      </c>
      <c r="J18" s="27"/>
      <c r="K18" s="28">
        <v>0</v>
      </c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9">
        <f t="shared" si="0"/>
        <v>136</v>
      </c>
      <c r="AK18" s="30">
        <v>20</v>
      </c>
      <c r="AL18" s="30">
        <v>50</v>
      </c>
      <c r="AM18" s="24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</row>
    <row r="19" spans="1:51" ht="45" customHeight="1" x14ac:dyDescent="0.25">
      <c r="A19" s="18"/>
      <c r="B19" s="25"/>
      <c r="C19" s="26" t="s">
        <v>29</v>
      </c>
      <c r="D19" s="26" t="s">
        <v>30</v>
      </c>
      <c r="E19" s="28">
        <v>48</v>
      </c>
      <c r="F19" s="28">
        <v>70</v>
      </c>
      <c r="G19" s="28">
        <v>72</v>
      </c>
      <c r="H19" s="28">
        <v>26</v>
      </c>
      <c r="I19" s="28">
        <v>11</v>
      </c>
      <c r="J19" s="27"/>
      <c r="K19" s="28">
        <v>15</v>
      </c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9">
        <f t="shared" si="0"/>
        <v>242</v>
      </c>
      <c r="AK19" s="30">
        <v>20</v>
      </c>
      <c r="AL19" s="30">
        <v>50</v>
      </c>
      <c r="AM19" s="24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</row>
    <row r="20" spans="1:51" ht="105" customHeight="1" x14ac:dyDescent="0.25">
      <c r="A20" s="18"/>
      <c r="B20" s="25"/>
      <c r="C20" s="26" t="s">
        <v>31</v>
      </c>
      <c r="D20" s="26" t="s">
        <v>32</v>
      </c>
      <c r="E20" s="28">
        <v>50</v>
      </c>
      <c r="F20" s="28">
        <v>72</v>
      </c>
      <c r="G20" s="28">
        <v>73</v>
      </c>
      <c r="H20" s="28">
        <v>73</v>
      </c>
      <c r="I20" s="28">
        <v>24</v>
      </c>
      <c r="J20" s="27"/>
      <c r="K20" s="28">
        <v>13</v>
      </c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9">
        <f t="shared" si="0"/>
        <v>305</v>
      </c>
      <c r="AK20" s="30">
        <v>20</v>
      </c>
      <c r="AL20" s="30">
        <v>50</v>
      </c>
      <c r="AM20" s="24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</row>
    <row r="21" spans="1:51" ht="45" customHeight="1" x14ac:dyDescent="0.25">
      <c r="A21" s="18"/>
      <c r="B21" s="25"/>
      <c r="C21" s="26" t="s">
        <v>33</v>
      </c>
      <c r="D21" s="26" t="s">
        <v>34</v>
      </c>
      <c r="E21" s="28">
        <v>49</v>
      </c>
      <c r="F21" s="28">
        <v>69</v>
      </c>
      <c r="G21" s="28">
        <v>67</v>
      </c>
      <c r="H21" s="28">
        <v>30</v>
      </c>
      <c r="I21" s="28">
        <v>16</v>
      </c>
      <c r="J21" s="27"/>
      <c r="K21" s="28">
        <v>17</v>
      </c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9">
        <f t="shared" si="0"/>
        <v>248</v>
      </c>
      <c r="AK21" s="30">
        <v>20</v>
      </c>
      <c r="AL21" s="30">
        <v>50</v>
      </c>
      <c r="AM21" s="24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</row>
    <row r="22" spans="1:51" ht="45" customHeight="1" x14ac:dyDescent="0.25">
      <c r="A22" s="18"/>
      <c r="B22" s="25"/>
      <c r="C22" s="26" t="s">
        <v>35</v>
      </c>
      <c r="D22" s="26" t="s">
        <v>36</v>
      </c>
      <c r="E22" s="28">
        <v>30</v>
      </c>
      <c r="F22" s="28">
        <v>42</v>
      </c>
      <c r="G22" s="28">
        <v>44</v>
      </c>
      <c r="H22" s="28">
        <v>11</v>
      </c>
      <c r="I22" s="28">
        <v>5</v>
      </c>
      <c r="J22" s="27"/>
      <c r="K22" s="28">
        <v>7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9">
        <f t="shared" si="0"/>
        <v>139</v>
      </c>
      <c r="AK22" s="30">
        <v>20</v>
      </c>
      <c r="AL22" s="30">
        <v>50</v>
      </c>
      <c r="AM22" s="24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</row>
    <row r="23" spans="1:51" ht="105" customHeight="1" x14ac:dyDescent="0.25">
      <c r="A23" s="18"/>
      <c r="B23" s="25"/>
      <c r="C23" s="26" t="s">
        <v>37</v>
      </c>
      <c r="D23" s="26" t="s">
        <v>38</v>
      </c>
      <c r="E23" s="28">
        <v>1</v>
      </c>
      <c r="F23" s="28">
        <v>15</v>
      </c>
      <c r="G23" s="28">
        <v>46</v>
      </c>
      <c r="H23" s="28">
        <v>24</v>
      </c>
      <c r="I23" s="28">
        <v>32</v>
      </c>
      <c r="J23" s="28">
        <v>4</v>
      </c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9">
        <f t="shared" si="0"/>
        <v>122</v>
      </c>
      <c r="AK23" s="30">
        <v>20</v>
      </c>
      <c r="AL23" s="30">
        <v>50</v>
      </c>
      <c r="AM23" s="24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1" ht="105" customHeight="1" x14ac:dyDescent="0.25">
      <c r="A24" s="18"/>
      <c r="B24" s="25"/>
      <c r="C24" s="26" t="s">
        <v>39</v>
      </c>
      <c r="D24" s="26" t="s">
        <v>40</v>
      </c>
      <c r="E24" s="28">
        <v>0</v>
      </c>
      <c r="F24" s="28">
        <v>1</v>
      </c>
      <c r="G24" s="28">
        <v>20</v>
      </c>
      <c r="H24" s="28">
        <v>15</v>
      </c>
      <c r="I24" s="28">
        <v>12</v>
      </c>
      <c r="J24" s="28">
        <v>0</v>
      </c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9">
        <f t="shared" si="0"/>
        <v>48</v>
      </c>
      <c r="AK24" s="30">
        <v>20</v>
      </c>
      <c r="AL24" s="30">
        <v>50</v>
      </c>
      <c r="AM24" s="24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</row>
    <row r="25" spans="1:51" ht="105" customHeight="1" x14ac:dyDescent="0.25">
      <c r="A25" s="18"/>
      <c r="B25" s="25"/>
      <c r="C25" s="26" t="s">
        <v>41</v>
      </c>
      <c r="D25" s="26" t="s">
        <v>42</v>
      </c>
      <c r="E25" s="28">
        <v>13</v>
      </c>
      <c r="F25" s="28">
        <v>19</v>
      </c>
      <c r="G25" s="28">
        <v>10</v>
      </c>
      <c r="H25" s="28">
        <v>2</v>
      </c>
      <c r="I25" s="27"/>
      <c r="J25" s="27"/>
      <c r="K25" s="28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9">
        <f t="shared" si="0"/>
        <v>44</v>
      </c>
      <c r="AK25" s="30">
        <v>20</v>
      </c>
      <c r="AL25" s="30">
        <v>50</v>
      </c>
      <c r="AM25" s="24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</row>
    <row r="26" spans="1:51" ht="105" customHeight="1" x14ac:dyDescent="0.25">
      <c r="A26" s="18"/>
      <c r="B26" s="25"/>
      <c r="C26" s="26" t="s">
        <v>43</v>
      </c>
      <c r="D26" s="26" t="s">
        <v>44</v>
      </c>
      <c r="E26" s="28">
        <v>13</v>
      </c>
      <c r="F26" s="28">
        <v>14</v>
      </c>
      <c r="G26" s="28">
        <v>1</v>
      </c>
      <c r="H26" s="28"/>
      <c r="I26" s="28"/>
      <c r="J26" s="27"/>
      <c r="K26" s="28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9">
        <f t="shared" si="0"/>
        <v>28</v>
      </c>
      <c r="AK26" s="30">
        <v>20</v>
      </c>
      <c r="AL26" s="30">
        <v>50</v>
      </c>
      <c r="AM26" s="24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</row>
    <row r="27" spans="1:51" ht="105" customHeight="1" x14ac:dyDescent="0.25">
      <c r="A27" s="18"/>
      <c r="B27" s="25"/>
      <c r="C27" s="26" t="s">
        <v>45</v>
      </c>
      <c r="D27" s="26" t="s">
        <v>46</v>
      </c>
      <c r="E27" s="28">
        <v>16</v>
      </c>
      <c r="F27" s="28">
        <v>14</v>
      </c>
      <c r="G27" s="28">
        <v>5</v>
      </c>
      <c r="H27" s="28"/>
      <c r="I27" s="28"/>
      <c r="J27" s="27"/>
      <c r="K27" s="28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9">
        <f t="shared" si="0"/>
        <v>35</v>
      </c>
      <c r="AK27" s="30">
        <v>20</v>
      </c>
      <c r="AL27" s="30">
        <v>50</v>
      </c>
      <c r="AM27" s="24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</row>
    <row r="28" spans="1:51" ht="45" customHeight="1" x14ac:dyDescent="0.25">
      <c r="A28" s="18"/>
      <c r="B28" s="25"/>
      <c r="C28" s="26" t="s">
        <v>47</v>
      </c>
      <c r="D28" s="26" t="s">
        <v>48</v>
      </c>
      <c r="E28" s="27"/>
      <c r="F28" s="28">
        <v>30</v>
      </c>
      <c r="G28" s="28">
        <v>49</v>
      </c>
      <c r="H28" s="28">
        <v>51</v>
      </c>
      <c r="I28" s="28">
        <v>36</v>
      </c>
      <c r="J28" s="28">
        <v>13</v>
      </c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9">
        <f t="shared" si="0"/>
        <v>179</v>
      </c>
      <c r="AK28" s="30">
        <v>20</v>
      </c>
      <c r="AL28" s="30">
        <v>50</v>
      </c>
      <c r="AM28" s="24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</row>
    <row r="29" spans="1:51" ht="45" customHeight="1" x14ac:dyDescent="0.25">
      <c r="A29" s="18"/>
      <c r="B29" s="25"/>
      <c r="C29" s="26" t="s">
        <v>49</v>
      </c>
      <c r="D29" s="26" t="s">
        <v>50</v>
      </c>
      <c r="E29" s="27"/>
      <c r="F29" s="28">
        <v>27</v>
      </c>
      <c r="G29" s="28">
        <v>44</v>
      </c>
      <c r="H29" s="28">
        <v>45</v>
      </c>
      <c r="I29" s="28">
        <v>32</v>
      </c>
      <c r="J29" s="28">
        <v>11</v>
      </c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9">
        <f t="shared" si="0"/>
        <v>159</v>
      </c>
      <c r="AK29" s="30">
        <v>20</v>
      </c>
      <c r="AL29" s="30">
        <v>50</v>
      </c>
      <c r="AM29" s="24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</row>
    <row r="30" spans="1:51" ht="105" customHeight="1" x14ac:dyDescent="0.25">
      <c r="A30" s="18"/>
      <c r="B30" s="25"/>
      <c r="C30" s="26" t="s">
        <v>51</v>
      </c>
      <c r="D30" s="26" t="s">
        <v>52</v>
      </c>
      <c r="E30" s="27"/>
      <c r="F30" s="28">
        <v>9</v>
      </c>
      <c r="G30" s="28">
        <v>14</v>
      </c>
      <c r="H30" s="28">
        <v>15</v>
      </c>
      <c r="I30" s="28">
        <v>5</v>
      </c>
      <c r="J30" s="28">
        <v>0</v>
      </c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9">
        <f t="shared" si="0"/>
        <v>43</v>
      </c>
      <c r="AK30" s="30">
        <v>20</v>
      </c>
      <c r="AL30" s="30">
        <v>50</v>
      </c>
      <c r="AM30" s="24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</row>
    <row r="31" spans="1:51" ht="105" customHeight="1" x14ac:dyDescent="0.25">
      <c r="A31" s="18"/>
      <c r="B31" s="25"/>
      <c r="C31" s="26" t="s">
        <v>53</v>
      </c>
      <c r="D31" s="26" t="s">
        <v>54</v>
      </c>
      <c r="E31" s="27"/>
      <c r="F31" s="28">
        <v>0</v>
      </c>
      <c r="G31" s="28">
        <v>37</v>
      </c>
      <c r="H31" s="28">
        <v>32</v>
      </c>
      <c r="I31" s="28">
        <v>15</v>
      </c>
      <c r="J31" s="28">
        <v>11</v>
      </c>
      <c r="K31" s="28">
        <v>4</v>
      </c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9">
        <f t="shared" si="0"/>
        <v>99</v>
      </c>
      <c r="AK31" s="30">
        <v>20</v>
      </c>
      <c r="AL31" s="30">
        <v>50</v>
      </c>
      <c r="AM31" s="24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</row>
    <row r="32" spans="1:51" ht="105" customHeight="1" x14ac:dyDescent="0.25">
      <c r="A32" s="18"/>
      <c r="B32" s="25"/>
      <c r="C32" s="26" t="s">
        <v>55</v>
      </c>
      <c r="D32" s="26" t="s">
        <v>56</v>
      </c>
      <c r="E32" s="27"/>
      <c r="F32" s="28">
        <v>2</v>
      </c>
      <c r="G32" s="28">
        <v>1</v>
      </c>
      <c r="H32" s="28"/>
      <c r="I32" s="28"/>
      <c r="J32" s="28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9">
        <f t="shared" si="0"/>
        <v>3</v>
      </c>
      <c r="AK32" s="30">
        <v>20</v>
      </c>
      <c r="AL32" s="30">
        <v>50</v>
      </c>
      <c r="AM32" s="24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</row>
    <row r="33" spans="1:51" ht="105" customHeight="1" x14ac:dyDescent="0.25">
      <c r="A33" s="18"/>
      <c r="B33" s="25"/>
      <c r="C33" s="26" t="s">
        <v>57</v>
      </c>
      <c r="D33" s="26" t="s">
        <v>58</v>
      </c>
      <c r="E33" s="28">
        <v>0</v>
      </c>
      <c r="F33" s="28">
        <v>2</v>
      </c>
      <c r="G33" s="28">
        <v>24</v>
      </c>
      <c r="H33" s="28">
        <v>28</v>
      </c>
      <c r="I33" s="28">
        <v>9</v>
      </c>
      <c r="J33" s="28">
        <v>0</v>
      </c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9">
        <f t="shared" si="0"/>
        <v>63</v>
      </c>
      <c r="AK33" s="30">
        <v>20</v>
      </c>
      <c r="AL33" s="30">
        <v>50</v>
      </c>
      <c r="AM33" s="24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</row>
    <row r="34" spans="1:51" ht="105" customHeight="1" x14ac:dyDescent="0.25">
      <c r="A34" s="18"/>
      <c r="B34" s="25"/>
      <c r="C34" s="26" t="s">
        <v>59</v>
      </c>
      <c r="D34" s="26" t="s">
        <v>60</v>
      </c>
      <c r="E34" s="27"/>
      <c r="F34" s="28">
        <v>14</v>
      </c>
      <c r="G34" s="28">
        <v>27</v>
      </c>
      <c r="H34" s="28">
        <v>30</v>
      </c>
      <c r="I34" s="28">
        <v>21</v>
      </c>
      <c r="J34" s="28">
        <v>6</v>
      </c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9">
        <f t="shared" si="0"/>
        <v>98</v>
      </c>
      <c r="AK34" s="30">
        <v>20</v>
      </c>
      <c r="AL34" s="30">
        <v>50</v>
      </c>
      <c r="AM34" s="24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</row>
    <row r="35" spans="1:51" ht="105" customHeight="1" x14ac:dyDescent="0.25">
      <c r="A35" s="18"/>
      <c r="B35" s="25"/>
      <c r="C35" s="26" t="s">
        <v>61</v>
      </c>
      <c r="D35" s="26" t="s">
        <v>62</v>
      </c>
      <c r="E35" s="27"/>
      <c r="F35" s="28">
        <v>17</v>
      </c>
      <c r="G35" s="28">
        <v>37</v>
      </c>
      <c r="H35" s="28">
        <v>39</v>
      </c>
      <c r="I35" s="28">
        <v>18</v>
      </c>
      <c r="J35" s="28">
        <v>0</v>
      </c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9">
        <f t="shared" si="0"/>
        <v>111</v>
      </c>
      <c r="AK35" s="30">
        <v>20</v>
      </c>
      <c r="AL35" s="30">
        <v>50</v>
      </c>
      <c r="AM35" s="24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1:51" ht="105" customHeight="1" x14ac:dyDescent="0.25">
      <c r="A36" s="18"/>
      <c r="B36" s="25"/>
      <c r="C36" s="26" t="s">
        <v>63</v>
      </c>
      <c r="D36" s="26" t="s">
        <v>64</v>
      </c>
      <c r="E36" s="27"/>
      <c r="F36" s="28">
        <v>5</v>
      </c>
      <c r="G36" s="28">
        <v>18</v>
      </c>
      <c r="H36" s="28">
        <v>19</v>
      </c>
      <c r="I36" s="28">
        <v>6</v>
      </c>
      <c r="J36" s="28">
        <v>0</v>
      </c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9">
        <f t="shared" si="0"/>
        <v>48</v>
      </c>
      <c r="AK36" s="30">
        <v>20</v>
      </c>
      <c r="AL36" s="30">
        <v>50</v>
      </c>
      <c r="AM36" s="24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</row>
    <row r="37" spans="1:51" ht="105" customHeight="1" x14ac:dyDescent="0.25">
      <c r="A37" s="18"/>
      <c r="B37" s="25"/>
      <c r="C37" s="26" t="s">
        <v>65</v>
      </c>
      <c r="D37" s="26" t="s">
        <v>66</v>
      </c>
      <c r="E37" s="27"/>
      <c r="F37" s="28">
        <v>4</v>
      </c>
      <c r="G37" s="28">
        <v>13</v>
      </c>
      <c r="H37" s="28">
        <v>13</v>
      </c>
      <c r="I37" s="28">
        <v>4</v>
      </c>
      <c r="J37" s="28">
        <v>0</v>
      </c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9">
        <f t="shared" si="0"/>
        <v>34</v>
      </c>
      <c r="AK37" s="30">
        <v>20</v>
      </c>
      <c r="AL37" s="30">
        <v>50</v>
      </c>
      <c r="AM37" s="24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</row>
    <row r="38" spans="1:51" ht="105" customHeight="1" x14ac:dyDescent="0.25">
      <c r="A38" s="18"/>
      <c r="B38" s="25"/>
      <c r="C38" s="26" t="s">
        <v>67</v>
      </c>
      <c r="D38" s="26" t="s">
        <v>68</v>
      </c>
      <c r="E38" s="27"/>
      <c r="F38" s="28">
        <v>23</v>
      </c>
      <c r="G38" s="28">
        <v>38</v>
      </c>
      <c r="H38" s="28">
        <v>35</v>
      </c>
      <c r="I38" s="28">
        <v>24</v>
      </c>
      <c r="J38" s="28">
        <v>6</v>
      </c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9">
        <f t="shared" si="0"/>
        <v>126</v>
      </c>
      <c r="AK38" s="30">
        <v>20</v>
      </c>
      <c r="AL38" s="30">
        <v>50</v>
      </c>
      <c r="AM38" s="24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</row>
    <row r="39" spans="1:51" ht="105" customHeight="1" x14ac:dyDescent="0.25">
      <c r="A39" s="18"/>
      <c r="B39" s="25"/>
      <c r="C39" s="26" t="s">
        <v>69</v>
      </c>
      <c r="D39" s="26" t="s">
        <v>70</v>
      </c>
      <c r="E39" s="27"/>
      <c r="F39" s="28">
        <v>11</v>
      </c>
      <c r="G39" s="28">
        <v>16</v>
      </c>
      <c r="H39" s="28">
        <v>19</v>
      </c>
      <c r="I39" s="28">
        <v>9</v>
      </c>
      <c r="J39" s="28">
        <v>3</v>
      </c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9">
        <f t="shared" si="0"/>
        <v>58</v>
      </c>
      <c r="AK39" s="30">
        <v>20</v>
      </c>
      <c r="AL39" s="30">
        <v>50</v>
      </c>
      <c r="AM39" s="24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</row>
    <row r="40" spans="1:51" ht="105" customHeight="1" x14ac:dyDescent="0.25">
      <c r="A40" s="18"/>
      <c r="B40" s="25"/>
      <c r="C40" s="26" t="s">
        <v>71</v>
      </c>
      <c r="D40" s="26" t="s">
        <v>72</v>
      </c>
      <c r="E40" s="27"/>
      <c r="F40" s="28">
        <v>11</v>
      </c>
      <c r="G40" s="28">
        <v>17</v>
      </c>
      <c r="H40" s="28">
        <v>18</v>
      </c>
      <c r="I40" s="28">
        <v>10</v>
      </c>
      <c r="J40" s="28">
        <v>2</v>
      </c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9">
        <f t="shared" si="0"/>
        <v>58</v>
      </c>
      <c r="AK40" s="30">
        <v>20</v>
      </c>
      <c r="AL40" s="30">
        <v>50</v>
      </c>
      <c r="AM40" s="24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</row>
    <row r="41" spans="1:51" ht="105" customHeight="1" x14ac:dyDescent="0.25">
      <c r="A41" s="18"/>
      <c r="B41" s="25"/>
      <c r="C41" s="26" t="s">
        <v>73</v>
      </c>
      <c r="D41" s="26" t="s">
        <v>74</v>
      </c>
      <c r="E41" s="27"/>
      <c r="F41" s="28">
        <v>30</v>
      </c>
      <c r="G41" s="28">
        <v>40</v>
      </c>
      <c r="H41" s="28">
        <v>36</v>
      </c>
      <c r="I41" s="28">
        <v>21</v>
      </c>
      <c r="J41" s="28">
        <v>5</v>
      </c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9">
        <f t="shared" si="0"/>
        <v>132</v>
      </c>
      <c r="AK41" s="30">
        <v>20</v>
      </c>
      <c r="AL41" s="30">
        <v>50</v>
      </c>
      <c r="AM41" s="24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1" ht="105" customHeight="1" x14ac:dyDescent="0.25">
      <c r="A42" s="18"/>
      <c r="B42" s="25"/>
      <c r="C42" s="26" t="s">
        <v>75</v>
      </c>
      <c r="D42" s="26" t="s">
        <v>76</v>
      </c>
      <c r="E42" s="27"/>
      <c r="F42" s="28">
        <v>29</v>
      </c>
      <c r="G42" s="28">
        <v>42</v>
      </c>
      <c r="H42" s="28">
        <v>40</v>
      </c>
      <c r="I42" s="28">
        <v>23</v>
      </c>
      <c r="J42" s="28">
        <v>9</v>
      </c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9">
        <f t="shared" si="0"/>
        <v>143</v>
      </c>
      <c r="AK42" s="30">
        <v>20</v>
      </c>
      <c r="AL42" s="30">
        <v>50</v>
      </c>
      <c r="AM42" s="24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</row>
    <row r="43" spans="1:51" ht="105" customHeight="1" x14ac:dyDescent="0.25">
      <c r="A43" s="18"/>
      <c r="B43" s="25"/>
      <c r="C43" s="26" t="s">
        <v>77</v>
      </c>
      <c r="D43" s="26" t="s">
        <v>78</v>
      </c>
      <c r="E43" s="27"/>
      <c r="F43" s="28">
        <v>30</v>
      </c>
      <c r="G43" s="28">
        <v>39</v>
      </c>
      <c r="H43" s="28">
        <v>35</v>
      </c>
      <c r="I43" s="28">
        <v>21</v>
      </c>
      <c r="J43" s="28">
        <v>4</v>
      </c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9">
        <f t="shared" si="0"/>
        <v>129</v>
      </c>
      <c r="AK43" s="30">
        <v>20</v>
      </c>
      <c r="AL43" s="30">
        <v>50</v>
      </c>
      <c r="AM43" s="24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</row>
    <row r="44" spans="1:51" ht="105" customHeight="1" x14ac:dyDescent="0.25">
      <c r="A44" s="18"/>
      <c r="B44" s="25"/>
      <c r="C44" s="26" t="s">
        <v>79</v>
      </c>
      <c r="D44" s="26" t="s">
        <v>80</v>
      </c>
      <c r="E44" s="27"/>
      <c r="F44" s="28">
        <v>0</v>
      </c>
      <c r="G44" s="28">
        <v>8</v>
      </c>
      <c r="H44" s="28">
        <v>10</v>
      </c>
      <c r="I44" s="28">
        <v>8</v>
      </c>
      <c r="J44" s="28">
        <v>0</v>
      </c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9">
        <f t="shared" si="0"/>
        <v>26</v>
      </c>
      <c r="AK44" s="30">
        <v>20</v>
      </c>
      <c r="AL44" s="30">
        <v>50</v>
      </c>
      <c r="AM44" s="24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</row>
    <row r="45" spans="1:51" ht="105" customHeight="1" x14ac:dyDescent="0.25">
      <c r="A45" s="18"/>
      <c r="B45" s="25"/>
      <c r="C45" s="26" t="s">
        <v>81</v>
      </c>
      <c r="D45" s="26" t="s">
        <v>82</v>
      </c>
      <c r="E45" s="27"/>
      <c r="F45" s="28">
        <v>8</v>
      </c>
      <c r="G45" s="28">
        <v>18</v>
      </c>
      <c r="H45" s="28">
        <v>18</v>
      </c>
      <c r="I45" s="28">
        <v>7</v>
      </c>
      <c r="J45" s="28">
        <v>0</v>
      </c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9">
        <f t="shared" si="0"/>
        <v>51</v>
      </c>
      <c r="AK45" s="30">
        <v>20</v>
      </c>
      <c r="AL45" s="30">
        <v>50</v>
      </c>
      <c r="AM45" s="24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</row>
    <row r="46" spans="1:51" ht="105" customHeight="1" x14ac:dyDescent="0.25">
      <c r="A46" s="18"/>
      <c r="B46" s="25"/>
      <c r="C46" s="26" t="s">
        <v>83</v>
      </c>
      <c r="D46" s="26" t="s">
        <v>84</v>
      </c>
      <c r="E46" s="27"/>
      <c r="F46" s="28">
        <v>2</v>
      </c>
      <c r="G46" s="28">
        <v>12</v>
      </c>
      <c r="H46" s="28">
        <v>14</v>
      </c>
      <c r="I46" s="28">
        <v>1</v>
      </c>
      <c r="J46" s="28">
        <v>0</v>
      </c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9">
        <f t="shared" si="0"/>
        <v>29</v>
      </c>
      <c r="AK46" s="30">
        <v>20</v>
      </c>
      <c r="AL46" s="30">
        <v>50</v>
      </c>
      <c r="AM46" s="24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</row>
    <row r="47" spans="1:51" ht="105" customHeight="1" x14ac:dyDescent="0.25">
      <c r="A47" s="18"/>
      <c r="B47" s="25"/>
      <c r="C47" s="26" t="s">
        <v>85</v>
      </c>
      <c r="D47" s="26" t="s">
        <v>86</v>
      </c>
      <c r="E47" s="27"/>
      <c r="F47" s="28">
        <v>0</v>
      </c>
      <c r="G47" s="28">
        <v>6</v>
      </c>
      <c r="H47" s="28">
        <v>5</v>
      </c>
      <c r="I47" s="28">
        <v>0</v>
      </c>
      <c r="J47" s="28">
        <v>0</v>
      </c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9">
        <f t="shared" si="0"/>
        <v>11</v>
      </c>
      <c r="AK47" s="30">
        <v>20</v>
      </c>
      <c r="AL47" s="30">
        <v>50</v>
      </c>
      <c r="AM47" s="24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</row>
    <row r="48" spans="1:51" ht="105" customHeight="1" x14ac:dyDescent="0.25">
      <c r="A48" s="18"/>
      <c r="B48" s="25"/>
      <c r="C48" s="26" t="s">
        <v>87</v>
      </c>
      <c r="D48" s="26" t="s">
        <v>88</v>
      </c>
      <c r="E48" s="27"/>
      <c r="F48" s="28">
        <v>24</v>
      </c>
      <c r="G48" s="28">
        <v>41</v>
      </c>
      <c r="H48" s="28">
        <v>43</v>
      </c>
      <c r="I48" s="28">
        <v>30</v>
      </c>
      <c r="J48" s="28">
        <v>11</v>
      </c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9">
        <f t="shared" si="0"/>
        <v>149</v>
      </c>
      <c r="AK48" s="30">
        <v>20</v>
      </c>
      <c r="AL48" s="30">
        <v>50</v>
      </c>
      <c r="AM48" s="24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1:51" ht="105" customHeight="1" x14ac:dyDescent="0.25">
      <c r="A49" s="18"/>
      <c r="B49" s="25"/>
      <c r="C49" s="26" t="s">
        <v>89</v>
      </c>
      <c r="D49" s="26" t="s">
        <v>90</v>
      </c>
      <c r="E49" s="27"/>
      <c r="F49" s="28">
        <v>24</v>
      </c>
      <c r="G49" s="28">
        <v>41</v>
      </c>
      <c r="H49" s="28">
        <v>43</v>
      </c>
      <c r="I49" s="28">
        <v>30</v>
      </c>
      <c r="J49" s="28">
        <v>11</v>
      </c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9">
        <f t="shared" si="0"/>
        <v>149</v>
      </c>
      <c r="AK49" s="30">
        <v>20</v>
      </c>
      <c r="AL49" s="30">
        <v>50</v>
      </c>
      <c r="AM49" s="24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</row>
    <row r="50" spans="1:51" ht="105" customHeight="1" x14ac:dyDescent="0.25">
      <c r="A50" s="18"/>
      <c r="B50" s="25"/>
      <c r="C50" s="26" t="s">
        <v>91</v>
      </c>
      <c r="D50" s="26" t="s">
        <v>92</v>
      </c>
      <c r="E50" s="27"/>
      <c r="F50" s="28">
        <v>24</v>
      </c>
      <c r="G50" s="28">
        <v>41</v>
      </c>
      <c r="H50" s="28">
        <v>42</v>
      </c>
      <c r="I50" s="28">
        <v>30</v>
      </c>
      <c r="J50" s="28">
        <v>12</v>
      </c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9">
        <f t="shared" si="0"/>
        <v>149</v>
      </c>
      <c r="AK50" s="30">
        <v>20</v>
      </c>
      <c r="AL50" s="30">
        <v>50</v>
      </c>
      <c r="AM50" s="24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1:51" ht="105" customHeight="1" x14ac:dyDescent="0.25">
      <c r="A51" s="18"/>
      <c r="B51" s="25"/>
      <c r="C51" s="26" t="s">
        <v>93</v>
      </c>
      <c r="D51" s="26" t="s">
        <v>94</v>
      </c>
      <c r="E51" s="27"/>
      <c r="F51" s="28">
        <v>24</v>
      </c>
      <c r="G51" s="28">
        <v>40</v>
      </c>
      <c r="H51" s="28">
        <v>45</v>
      </c>
      <c r="I51" s="28">
        <v>29</v>
      </c>
      <c r="J51" s="28">
        <v>11</v>
      </c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9">
        <f t="shared" si="0"/>
        <v>149</v>
      </c>
      <c r="AK51" s="30">
        <v>20</v>
      </c>
      <c r="AL51" s="30">
        <v>50</v>
      </c>
      <c r="AM51" s="24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</row>
    <row r="52" spans="1:51" ht="105" customHeight="1" x14ac:dyDescent="0.25">
      <c r="A52" s="18"/>
      <c r="B52" s="25"/>
      <c r="C52" s="26" t="s">
        <v>95</v>
      </c>
      <c r="D52" s="26" t="s">
        <v>96</v>
      </c>
      <c r="E52" s="28">
        <v>22</v>
      </c>
      <c r="F52" s="28">
        <v>16</v>
      </c>
      <c r="G52" s="28">
        <v>12</v>
      </c>
      <c r="H52" s="28"/>
      <c r="I52" s="27"/>
      <c r="J52" s="27"/>
      <c r="K52" s="28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9">
        <f t="shared" si="0"/>
        <v>50</v>
      </c>
      <c r="AK52" s="30">
        <v>20</v>
      </c>
      <c r="AL52" s="30">
        <v>50</v>
      </c>
      <c r="AM52" s="24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</row>
    <row r="53" spans="1:51" ht="105" customHeight="1" x14ac:dyDescent="0.25">
      <c r="A53" s="18"/>
      <c r="B53" s="25"/>
      <c r="C53" s="26" t="s">
        <v>97</v>
      </c>
      <c r="D53" s="26" t="s">
        <v>98</v>
      </c>
      <c r="E53" s="28">
        <v>18</v>
      </c>
      <c r="F53" s="28">
        <v>15</v>
      </c>
      <c r="G53" s="28">
        <v>9</v>
      </c>
      <c r="H53" s="28"/>
      <c r="I53" s="27"/>
      <c r="J53" s="27"/>
      <c r="K53" s="28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9">
        <f t="shared" si="0"/>
        <v>42</v>
      </c>
      <c r="AK53" s="30">
        <v>20</v>
      </c>
      <c r="AL53" s="30">
        <v>50</v>
      </c>
      <c r="AM53" s="24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</row>
    <row r="54" spans="1:51" ht="21.95" customHeight="1" x14ac:dyDescent="0.25">
      <c r="A54" s="18"/>
      <c r="B54" s="32"/>
      <c r="C54" s="32"/>
      <c r="D54" s="33" t="s">
        <v>99</v>
      </c>
      <c r="E54" s="34">
        <f t="shared" ref="E54:AJ54" si="1">SUM(E10:E53)</f>
        <v>293</v>
      </c>
      <c r="F54" s="34">
        <f t="shared" si="1"/>
        <v>946</v>
      </c>
      <c r="G54" s="34">
        <f t="shared" si="1"/>
        <v>1408</v>
      </c>
      <c r="H54" s="34">
        <f t="shared" si="1"/>
        <v>2213</v>
      </c>
      <c r="I54" s="34">
        <f t="shared" si="1"/>
        <v>747</v>
      </c>
      <c r="J54" s="34">
        <f t="shared" si="1"/>
        <v>191</v>
      </c>
      <c r="K54" s="34">
        <f t="shared" si="1"/>
        <v>61</v>
      </c>
      <c r="L54" s="34">
        <f t="shared" si="1"/>
        <v>0</v>
      </c>
      <c r="M54" s="34">
        <f t="shared" si="1"/>
        <v>0</v>
      </c>
      <c r="N54" s="34">
        <f t="shared" si="1"/>
        <v>0</v>
      </c>
      <c r="O54" s="34">
        <f t="shared" si="1"/>
        <v>0</v>
      </c>
      <c r="P54" s="34">
        <f t="shared" si="1"/>
        <v>0</v>
      </c>
      <c r="Q54" s="34">
        <f t="shared" si="1"/>
        <v>0</v>
      </c>
      <c r="R54" s="34">
        <f t="shared" si="1"/>
        <v>0</v>
      </c>
      <c r="S54" s="34">
        <f t="shared" si="1"/>
        <v>0</v>
      </c>
      <c r="T54" s="34">
        <f t="shared" si="1"/>
        <v>0</v>
      </c>
      <c r="U54" s="34">
        <f t="shared" si="1"/>
        <v>0</v>
      </c>
      <c r="V54" s="34">
        <f t="shared" si="1"/>
        <v>0</v>
      </c>
      <c r="W54" s="34">
        <f t="shared" si="1"/>
        <v>0</v>
      </c>
      <c r="X54" s="34">
        <f t="shared" si="1"/>
        <v>0</v>
      </c>
      <c r="Y54" s="34">
        <f t="shared" si="1"/>
        <v>0</v>
      </c>
      <c r="Z54" s="34">
        <f t="shared" si="1"/>
        <v>0</v>
      </c>
      <c r="AA54" s="34">
        <f t="shared" si="1"/>
        <v>0</v>
      </c>
      <c r="AB54" s="34">
        <f t="shared" si="1"/>
        <v>0</v>
      </c>
      <c r="AC54" s="34">
        <f t="shared" si="1"/>
        <v>0</v>
      </c>
      <c r="AD54" s="34">
        <f t="shared" si="1"/>
        <v>0</v>
      </c>
      <c r="AE54" s="34">
        <f t="shared" si="1"/>
        <v>0</v>
      </c>
      <c r="AF54" s="34">
        <f t="shared" si="1"/>
        <v>0</v>
      </c>
      <c r="AG54" s="34">
        <f t="shared" si="1"/>
        <v>0</v>
      </c>
      <c r="AH54" s="34">
        <f t="shared" si="1"/>
        <v>0</v>
      </c>
      <c r="AI54" s="34">
        <f t="shared" si="1"/>
        <v>0</v>
      </c>
      <c r="AJ54" s="34">
        <f t="shared" si="1"/>
        <v>5859</v>
      </c>
      <c r="AK54" s="35"/>
      <c r="AL54" s="36">
        <f>AK54*2.5</f>
        <v>0</v>
      </c>
      <c r="AM54" s="24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</row>
  </sheetData>
  <pageMargins left="0.7" right="0.7" top="0.75" bottom="0.75" header="0.3" footer="0.3"/>
  <pageSetup orientation="landscape"/>
  <headerFooter>
    <oddHeader>&amp;L&amp;"Calibri,Bold"&amp;11&amp;K000000Programmazione                &amp;"Calibri,Regular"
INTERMODA</oddHead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Programmazione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</cp:lastModifiedBy>
  <dcterms:created xsi:type="dcterms:W3CDTF">2020-11-18T10:03:38Z</dcterms:created>
  <dcterms:modified xsi:type="dcterms:W3CDTF">2020-11-19T08:26:55Z</dcterms:modified>
  <cp:category/>
</cp:coreProperties>
</file>