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13_ncr:1_{DAB8690F-F256-45E5-A062-7A65DF516438}" xr6:coauthVersionLast="47" xr6:coauthVersionMax="47" xr10:uidLastSave="{00000000-0000-0000-0000-000000000000}"/>
  <bookViews>
    <workbookView xWindow="-108" yWindow="-108" windowWidth="23256" windowHeight="12576" xr2:uid="{D4416FB7-0136-4A0B-BAEF-B927CDA44037}"/>
  </bookViews>
  <sheets>
    <sheet name="Foglio2" sheetId="4" r:id="rId1"/>
  </sheets>
  <definedNames>
    <definedName name="_xlnm._FilterDatabase" localSheetId="0" hidden="1">Foglio2!$A$2:$R$2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" i="4" l="1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" i="4" l="1"/>
  <c r="Q1" i="4" s="1"/>
  <c r="R1" i="4"/>
</calcChain>
</file>

<file path=xl/sharedStrings.xml><?xml version="1.0" encoding="utf-8"?>
<sst xmlns="http://schemas.openxmlformats.org/spreadsheetml/2006/main" count="4286" uniqueCount="1351">
  <si>
    <t>36</t>
  </si>
  <si>
    <t>38</t>
  </si>
  <si>
    <t>40</t>
  </si>
  <si>
    <t>42</t>
  </si>
  <si>
    <t>44</t>
  </si>
  <si>
    <t/>
  </si>
  <si>
    <t>M</t>
  </si>
  <si>
    <t>35</t>
  </si>
  <si>
    <t>37</t>
  </si>
  <si>
    <t>39</t>
  </si>
  <si>
    <t>41</t>
  </si>
  <si>
    <t>43</t>
  </si>
  <si>
    <t>45</t>
  </si>
  <si>
    <t>46</t>
  </si>
  <si>
    <t>CC</t>
  </si>
  <si>
    <t>100%CO</t>
  </si>
  <si>
    <t>T8013</t>
  </si>
  <si>
    <t>Black</t>
  </si>
  <si>
    <t>100%PMU</t>
  </si>
  <si>
    <t>PR013</t>
  </si>
  <si>
    <t>BACKPACK</t>
  </si>
  <si>
    <t>F</t>
  </si>
  <si>
    <t>H1940</t>
  </si>
  <si>
    <t>Blue Denim</t>
  </si>
  <si>
    <t>BAGS DIESEL</t>
  </si>
  <si>
    <t>X04845P1374T6023</t>
  </si>
  <si>
    <t>CROSS BODY BAG SMALL</t>
  </si>
  <si>
    <t>80%CO 20%PMU</t>
  </si>
  <si>
    <t>X04845</t>
  </si>
  <si>
    <t>P1374</t>
  </si>
  <si>
    <t>"LE-ZIPPER" LE-MISHA - cross b</t>
  </si>
  <si>
    <t>T6023</t>
  </si>
  <si>
    <t>Moonlight Blue</t>
  </si>
  <si>
    <t>X05595PR573H7663</t>
  </si>
  <si>
    <t>90%CO 10%PU</t>
  </si>
  <si>
    <t>X05595</t>
  </si>
  <si>
    <t>PR573</t>
  </si>
  <si>
    <t>"JENIM" MISS-MATCH CROSSBODY S</t>
  </si>
  <si>
    <t>H7663</t>
  </si>
  <si>
    <t>Light Blue Denim</t>
  </si>
  <si>
    <t>SHOPPING BAG EAST-WEST</t>
  </si>
  <si>
    <t>X05857</t>
  </si>
  <si>
    <t>P1730</t>
  </si>
  <si>
    <t>"THISBAGISNOTATOY" D-THISBAG S</t>
  </si>
  <si>
    <t>H4865</t>
  </si>
  <si>
    <t>Light Denim</t>
  </si>
  <si>
    <t>X05857PR632H4865</t>
  </si>
  <si>
    <t>40%PE 40%CO 20%PU</t>
  </si>
  <si>
    <t>PR632</t>
  </si>
  <si>
    <t>THISBAGISNOTATOY D-THISBAG SHO</t>
  </si>
  <si>
    <t>X05872P0320T6083</t>
  </si>
  <si>
    <t>SATCHEL MEDIUM</t>
  </si>
  <si>
    <t>X05872</t>
  </si>
  <si>
    <t>P0320</t>
  </si>
  <si>
    <t xml:space="preserve">"GHERLEE" GHERLEE SATCHEL M - </t>
  </si>
  <si>
    <t>T6083</t>
  </si>
  <si>
    <t>Dark Blue</t>
  </si>
  <si>
    <t>SHOPPING BAG NORTH-SOUTH</t>
  </si>
  <si>
    <t>88%CO 9%VI 3%EA</t>
  </si>
  <si>
    <t>X05879</t>
  </si>
  <si>
    <t>P2872</t>
  </si>
  <si>
    <t>THISBAGISNOTATOY F-THISBAG SHO</t>
  </si>
  <si>
    <t>T6033</t>
  </si>
  <si>
    <t>Dark Denim</t>
  </si>
  <si>
    <t>X05879PR870H5324</t>
  </si>
  <si>
    <t>PR870</t>
  </si>
  <si>
    <t>"THISBAGISNOTATOY" F-THISBAG S</t>
  </si>
  <si>
    <t>H5324</t>
  </si>
  <si>
    <t>Black/Dark Blue</t>
  </si>
  <si>
    <t>X05881P1849H7659</t>
  </si>
  <si>
    <t>60%PVN 40%CO</t>
  </si>
  <si>
    <t>X05881</t>
  </si>
  <si>
    <t>P1849</t>
  </si>
  <si>
    <t>"LE-ZIPPER" LE-ZIPPER CROSSBOD</t>
  </si>
  <si>
    <t>H7659</t>
  </si>
  <si>
    <t>Off White/Medium denim</t>
  </si>
  <si>
    <t>X06005P0320T6083</t>
  </si>
  <si>
    <t>X06005</t>
  </si>
  <si>
    <t xml:space="preserve">"GHERLEE" GHERLEE BACKPACK II </t>
  </si>
  <si>
    <t>X06183P2872T6033</t>
  </si>
  <si>
    <t>SATCHEL SMALL</t>
  </si>
  <si>
    <t>X06183</t>
  </si>
  <si>
    <t>X06258P0416H5292</t>
  </si>
  <si>
    <t>95%CO 5%PU</t>
  </si>
  <si>
    <t>X06258</t>
  </si>
  <si>
    <t>P0416</t>
  </si>
  <si>
    <t>"KUB8" ROSA' - cross bodybag</t>
  </si>
  <si>
    <t>H5292</t>
  </si>
  <si>
    <t>Treated Denim</t>
  </si>
  <si>
    <t>X06258P3187H6102</t>
  </si>
  <si>
    <t>P3187</t>
  </si>
  <si>
    <t>KUB8 ROSA' CROSS BODYBAG</t>
  </si>
  <si>
    <t>H6102</t>
  </si>
  <si>
    <t>Blue Degradè</t>
  </si>
  <si>
    <t>X06273PR573H7663</t>
  </si>
  <si>
    <t>BELT BAG</t>
  </si>
  <si>
    <t>X06273</t>
  </si>
  <si>
    <t>"JENIM" ADRIA - belt bag</t>
  </si>
  <si>
    <t>X06274P3187H6102</t>
  </si>
  <si>
    <t>X06274</t>
  </si>
  <si>
    <t>"KUB8" BADIA - handbag</t>
  </si>
  <si>
    <t>X06281P1849H7659</t>
  </si>
  <si>
    <t>X06281</t>
  </si>
  <si>
    <t xml:space="preserve">"LE-ZIPPER" LE-ZIPPER SATCHEL </t>
  </si>
  <si>
    <t>X06443P3186H6240</t>
  </si>
  <si>
    <t>90%CO 10%PMU</t>
  </si>
  <si>
    <t>X06443</t>
  </si>
  <si>
    <t>P3186</t>
  </si>
  <si>
    <t>DENISE PYANIGA S CROSS BODYBAG</t>
  </si>
  <si>
    <t>H6240</t>
  </si>
  <si>
    <t>Light Blue/Dark Blue</t>
  </si>
  <si>
    <t>X06453P3186H6240</t>
  </si>
  <si>
    <t>X06453</t>
  </si>
  <si>
    <t>"DENISE" PYANIGA M - handbag</t>
  </si>
  <si>
    <t>X06584P2085T6067</t>
  </si>
  <si>
    <t>X06584</t>
  </si>
  <si>
    <t>P2085</t>
  </si>
  <si>
    <t>KUB8 FUTURAH CROSS BODYBAG</t>
  </si>
  <si>
    <t>T6067</t>
  </si>
  <si>
    <t>Indigo</t>
  </si>
  <si>
    <t>X06801P3186H6240</t>
  </si>
  <si>
    <t>X06801</t>
  </si>
  <si>
    <t>"DENISE" DENIPACK - backpack</t>
  </si>
  <si>
    <t>X06803P3187H6102</t>
  </si>
  <si>
    <t>X06803</t>
  </si>
  <si>
    <t>"KUB8" PALU' - backpack</t>
  </si>
  <si>
    <t>X07003P0416H7663</t>
  </si>
  <si>
    <t>80%CO 20%PU</t>
  </si>
  <si>
    <t>X07003</t>
  </si>
  <si>
    <t>KUB8 CELESTI BACKPACK</t>
  </si>
  <si>
    <t>X07003PR573H6018</t>
  </si>
  <si>
    <t>H6018</t>
  </si>
  <si>
    <t>Washed Denim blue</t>
  </si>
  <si>
    <t>X07042P0416H7663</t>
  </si>
  <si>
    <t>X07042</t>
  </si>
  <si>
    <t>KUB8 PIRITE</t>
  </si>
  <si>
    <t>X07042PR573H6018</t>
  </si>
  <si>
    <t>KUB8 PIRITE HANDBAG</t>
  </si>
  <si>
    <t>X07137PR570H1191</t>
  </si>
  <si>
    <t>BUCKET</t>
  </si>
  <si>
    <t>90%PVN 10%CO</t>
  </si>
  <si>
    <t>X07137</t>
  </si>
  <si>
    <t>PR570</t>
  </si>
  <si>
    <t>REJOI GAYA CROSS BODYBAG</t>
  </si>
  <si>
    <t>H1191</t>
  </si>
  <si>
    <t>Blue/Black</t>
  </si>
  <si>
    <t>X07139PR570H1191</t>
  </si>
  <si>
    <t>X07139</t>
  </si>
  <si>
    <t>REJOI OPHELYA HANDBAG</t>
  </si>
  <si>
    <t>X07145P0416H7663</t>
  </si>
  <si>
    <t>X07145</t>
  </si>
  <si>
    <t>KUB8 AMETISTA HANDBAG</t>
  </si>
  <si>
    <t>X07257PR570H1191</t>
  </si>
  <si>
    <t>X07257</t>
  </si>
  <si>
    <t>REJOI HAUNYA SHOPPING BAG</t>
  </si>
  <si>
    <t>X07496PR573H6018</t>
  </si>
  <si>
    <t>CROSS BODY BAG MEDIUM</t>
  </si>
  <si>
    <t>X07496</t>
  </si>
  <si>
    <t>KUB8 FUTURAH II CROSS BODYBAG</t>
  </si>
  <si>
    <t>X05518</t>
  </si>
  <si>
    <t>H2721</t>
  </si>
  <si>
    <t>Black/Dazzling Blue</t>
  </si>
  <si>
    <t>X05518PR027T8013</t>
  </si>
  <si>
    <t>80%PA 20%PU</t>
  </si>
  <si>
    <t>PR027</t>
  </si>
  <si>
    <t>"ADANY" D-CAGE SHOPPER - shopp</t>
  </si>
  <si>
    <t>X05520PR573H6809</t>
  </si>
  <si>
    <t>X05520</t>
  </si>
  <si>
    <t>H6809</t>
  </si>
  <si>
    <t>Pink denim</t>
  </si>
  <si>
    <t>X05524PR184H6789</t>
  </si>
  <si>
    <t>100%PVC</t>
  </si>
  <si>
    <t>X05524</t>
  </si>
  <si>
    <t>PR184</t>
  </si>
  <si>
    <t>"BILLBOARD" F-BILLBOARD SHOPPE</t>
  </si>
  <si>
    <t>H6789</t>
  </si>
  <si>
    <t>Black/Flower</t>
  </si>
  <si>
    <t>X05524PR184H6791</t>
  </si>
  <si>
    <t>H6791</t>
  </si>
  <si>
    <t>Black/Tiger</t>
  </si>
  <si>
    <t>X05525PS386H6811</t>
  </si>
  <si>
    <t>100%PU</t>
  </si>
  <si>
    <t>X05525</t>
  </si>
  <si>
    <t>PS386</t>
  </si>
  <si>
    <t>"GHOST BILLBOARD" F-GHOST SHOP</t>
  </si>
  <si>
    <t>H6811</t>
  </si>
  <si>
    <t>Transparent/Only the brave</t>
  </si>
  <si>
    <t>X05526</t>
  </si>
  <si>
    <t>P1705</t>
  </si>
  <si>
    <t>"BOLDMESSAGE" F-BOLD SHOPPER F</t>
  </si>
  <si>
    <t>X05526P1705T8013</t>
  </si>
  <si>
    <t>75%PU 25%PL</t>
  </si>
  <si>
    <t>X05529</t>
  </si>
  <si>
    <t>"BOLDMESSAGE" F-BOLD BACK FL -</t>
  </si>
  <si>
    <t>T4068</t>
  </si>
  <si>
    <t>Rumba red</t>
  </si>
  <si>
    <t>X05529P1705T9002</t>
  </si>
  <si>
    <t>T9002</t>
  </si>
  <si>
    <t>Silver</t>
  </si>
  <si>
    <t>P3188</t>
  </si>
  <si>
    <t>T3030</t>
  </si>
  <si>
    <t>Pale Banana</t>
  </si>
  <si>
    <t>X05531P1705T8013</t>
  </si>
  <si>
    <t>TRAVEL BAG</t>
  </si>
  <si>
    <t>X05531</t>
  </si>
  <si>
    <t>"BOLDMESSAGE" F-BOLD DUFFLE FL</t>
  </si>
  <si>
    <t>X05532P1737H6810</t>
  </si>
  <si>
    <t>X05532</t>
  </si>
  <si>
    <t>P1737</t>
  </si>
  <si>
    <t>"MHICONOS" F-MHICO SHOPPER M -</t>
  </si>
  <si>
    <t>H6810</t>
  </si>
  <si>
    <t>Ecru/Blue denim</t>
  </si>
  <si>
    <t>THISBAGISNOTATOY F-MHICO SHOPP</t>
  </si>
  <si>
    <t>X05532PR012T2018</t>
  </si>
  <si>
    <t>85% COTTON+15% PU</t>
  </si>
  <si>
    <t>PR012</t>
  </si>
  <si>
    <t>T2018</t>
  </si>
  <si>
    <t>Sandshell</t>
  </si>
  <si>
    <t>X05533PR012T2018</t>
  </si>
  <si>
    <t>X05533</t>
  </si>
  <si>
    <t>CLUTCH</t>
  </si>
  <si>
    <t>100%PL</t>
  </si>
  <si>
    <t>X05564</t>
  </si>
  <si>
    <t>"LITT-HER" F-LITT SHOPPER EW -</t>
  </si>
  <si>
    <t>H1532</t>
  </si>
  <si>
    <t>Black/White</t>
  </si>
  <si>
    <t>X05857PR402T8013</t>
  </si>
  <si>
    <t>PR402</t>
  </si>
  <si>
    <t>X05879P2536T4331</t>
  </si>
  <si>
    <t>P2536</t>
  </si>
  <si>
    <t>T4331</t>
  </si>
  <si>
    <t>Tomato</t>
  </si>
  <si>
    <t>X06071P3181H3807</t>
  </si>
  <si>
    <t>70%PP 20%CO 10%PU</t>
  </si>
  <si>
    <t>X06071</t>
  </si>
  <si>
    <t>P3181</t>
  </si>
  <si>
    <t>KIOSA F-KIOSA SHOPPER M SHOPPI</t>
  </si>
  <si>
    <t>H3807</t>
  </si>
  <si>
    <t>Black/White/Red</t>
  </si>
  <si>
    <t>X06074P3181H3807</t>
  </si>
  <si>
    <t>X06074</t>
  </si>
  <si>
    <t>"KIOSA" F-KIOSA SATCHEL S - ha</t>
  </si>
  <si>
    <t>X06081PR402T1019</t>
  </si>
  <si>
    <t>X06081</t>
  </si>
  <si>
    <t xml:space="preserve">"LITT-HER" F-LITT SHOPPER N/S </t>
  </si>
  <si>
    <t>T1019</t>
  </si>
  <si>
    <t>Vaporous Grey</t>
  </si>
  <si>
    <t>X06246P1705T8013</t>
  </si>
  <si>
    <t>X06246</t>
  </si>
  <si>
    <t>"BOLDMESSAGE" F-BOLD MINI - ha</t>
  </si>
  <si>
    <t>X06248P1705T4068</t>
  </si>
  <si>
    <t>X06248</t>
  </si>
  <si>
    <t xml:space="preserve">BOLDMESSAGE F-BOLD SHOPPER II </t>
  </si>
  <si>
    <t>X06248P2540T9002</t>
  </si>
  <si>
    <t>P2540</t>
  </si>
  <si>
    <t>"BOLDMESSAGE" F-BOLD SHOPPER I</t>
  </si>
  <si>
    <t>X06248P3188T3030</t>
  </si>
  <si>
    <t>X06258P2539T7312</t>
  </si>
  <si>
    <t>P2539</t>
  </si>
  <si>
    <t>T7312</t>
  </si>
  <si>
    <t>Kiwi</t>
  </si>
  <si>
    <t>X06273P2539T7312</t>
  </si>
  <si>
    <t>"KUB8" ADRIA - belt bag</t>
  </si>
  <si>
    <t>X06277P2537T8013</t>
  </si>
  <si>
    <t>X06277</t>
  </si>
  <si>
    <t>P2537</t>
  </si>
  <si>
    <t>"LITT-HER" F-LITT-HER M - shop</t>
  </si>
  <si>
    <t>X06277P2540T5061</t>
  </si>
  <si>
    <t>T5061</t>
  </si>
  <si>
    <t>Hyacinth Violet</t>
  </si>
  <si>
    <t>100%PA</t>
  </si>
  <si>
    <t>P2628</t>
  </si>
  <si>
    <t xml:space="preserve">"THISBAGISNOTATOY" F-LITT-HER </t>
  </si>
  <si>
    <t>T3033</t>
  </si>
  <si>
    <t>Super Lemon</t>
  </si>
  <si>
    <t>X06277P2628T6038</t>
  </si>
  <si>
    <t>T6038</t>
  </si>
  <si>
    <t>Classic blue</t>
  </si>
  <si>
    <t>X06282P0465T4161</t>
  </si>
  <si>
    <t>X06282</t>
  </si>
  <si>
    <t>P0465</t>
  </si>
  <si>
    <t>PAKAB BELTPAK BELT BAG</t>
  </si>
  <si>
    <t>T4161</t>
  </si>
  <si>
    <t>Faded Rose</t>
  </si>
  <si>
    <t>X06282P3195T8013</t>
  </si>
  <si>
    <t>P3195</t>
  </si>
  <si>
    <t>X06282PS853T8112</t>
  </si>
  <si>
    <t>PS853</t>
  </si>
  <si>
    <t>"PAKAB" BELTPAK - belt bag</t>
  </si>
  <si>
    <t>T8112</t>
  </si>
  <si>
    <t>Mineral Gray</t>
  </si>
  <si>
    <t>X06283P3195T8013</t>
  </si>
  <si>
    <t>X06283</t>
  </si>
  <si>
    <t>PAKAB SHOPAK SHOPPING BAG</t>
  </si>
  <si>
    <t>X06283PS853T6315</t>
  </si>
  <si>
    <t>"PAKAB" SHOPAK - shopping bag</t>
  </si>
  <si>
    <t>T6315</t>
  </si>
  <si>
    <t>Bering Sea</t>
  </si>
  <si>
    <t>X06283PS853T8112</t>
  </si>
  <si>
    <t>X06284PR238T2014</t>
  </si>
  <si>
    <t>X06284</t>
  </si>
  <si>
    <t>PR238</t>
  </si>
  <si>
    <t>"THISBAGISNOTATOY" THISBAG SAT</t>
  </si>
  <si>
    <t>T2014</t>
  </si>
  <si>
    <t>White Swan</t>
  </si>
  <si>
    <t>X06287PR184H7589</t>
  </si>
  <si>
    <t>X06287</t>
  </si>
  <si>
    <t>"ARZI" F-ARZI SHOPPER H - shop</t>
  </si>
  <si>
    <t>H7589</t>
  </si>
  <si>
    <t>Transparent</t>
  </si>
  <si>
    <t>X06287PR184H7590</t>
  </si>
  <si>
    <t>H7590</t>
  </si>
  <si>
    <t>Transparent/Graphic</t>
  </si>
  <si>
    <t>X06287PR184T8013</t>
  </si>
  <si>
    <t>X06348P2570H7589</t>
  </si>
  <si>
    <t>70% PVC+30% POLYURETHANE</t>
  </si>
  <si>
    <t>X06348</t>
  </si>
  <si>
    <t>P2570</t>
  </si>
  <si>
    <t>"CEE-TRUE" CEE-TRUE BUCKET - c</t>
  </si>
  <si>
    <t>X06433P2628T3033</t>
  </si>
  <si>
    <t>MONO BACKPACK</t>
  </si>
  <si>
    <t>X06433</t>
  </si>
  <si>
    <t>"THISBAGISNOTATOY" F-THISBAG M</t>
  </si>
  <si>
    <t>X06433P2628T8013</t>
  </si>
  <si>
    <t>X06440P1705T8013</t>
  </si>
  <si>
    <t>X06440</t>
  </si>
  <si>
    <t>BOLDMESSAGE FARAH CROSS BODYBA</t>
  </si>
  <si>
    <t>X06440P3188T3030</t>
  </si>
  <si>
    <t>X06448PS549T4262</t>
  </si>
  <si>
    <t>40%PC 40%PL 20%PU</t>
  </si>
  <si>
    <t>X06448</t>
  </si>
  <si>
    <t>PS549</t>
  </si>
  <si>
    <t>"DUKESS" BABE - clutch</t>
  </si>
  <si>
    <t>T4262</t>
  </si>
  <si>
    <t>Misty Rose</t>
  </si>
  <si>
    <t>X06448PS549T8013</t>
  </si>
  <si>
    <t>X06449P3183H8008</t>
  </si>
  <si>
    <t>X06449</t>
  </si>
  <si>
    <t>P3183</t>
  </si>
  <si>
    <t>"THISBAGISNOTATOY" PUMPKIE - h</t>
  </si>
  <si>
    <t>H8008</t>
  </si>
  <si>
    <t>Trasparent/Fuxia</t>
  </si>
  <si>
    <t>X06451PR184T6032</t>
  </si>
  <si>
    <t>X06451</t>
  </si>
  <si>
    <t>"MISS-MATCH" ORMELLE - cross b</t>
  </si>
  <si>
    <t>T6032</t>
  </si>
  <si>
    <t>True Navy</t>
  </si>
  <si>
    <t>X06459P2628T6038</t>
  </si>
  <si>
    <t>X06459</t>
  </si>
  <si>
    <t>"THISBAGISNOTATOY" MIRA SHOPPE</t>
  </si>
  <si>
    <t>X06459P2628T8013</t>
  </si>
  <si>
    <t>X06659PR014H1407</t>
  </si>
  <si>
    <t>90%CO 10%PL</t>
  </si>
  <si>
    <t>X06659</t>
  </si>
  <si>
    <t>PR014</t>
  </si>
  <si>
    <t>BAGSCUIT LYVENZA SHOPPING BAG</t>
  </si>
  <si>
    <t>H1407</t>
  </si>
  <si>
    <t>Black/Green Fluo</t>
  </si>
  <si>
    <t>X06659PR014H3310</t>
  </si>
  <si>
    <t>H3310</t>
  </si>
  <si>
    <t>Pink</t>
  </si>
  <si>
    <t>X06659PR014T1003</t>
  </si>
  <si>
    <t>T1003</t>
  </si>
  <si>
    <t>White</t>
  </si>
  <si>
    <t>X06659PR014T8013</t>
  </si>
  <si>
    <t>X06778PR027T4007</t>
  </si>
  <si>
    <t>X06778</t>
  </si>
  <si>
    <t>"CANARAMA" OSERAMA - backpack</t>
  </si>
  <si>
    <t>T4007</t>
  </si>
  <si>
    <t>Warm Red</t>
  </si>
  <si>
    <t>X06779PR027T8013</t>
  </si>
  <si>
    <t>X06779</t>
  </si>
  <si>
    <t>CANARAMA MINNERAMA SHOPPING BA</t>
  </si>
  <si>
    <t>X06781P3197H1532</t>
  </si>
  <si>
    <t>X06781</t>
  </si>
  <si>
    <t>P3197</t>
  </si>
  <si>
    <t>COPIRY SHOPPINA SHOPPING BAG</t>
  </si>
  <si>
    <t>X06782P3197H1532</t>
  </si>
  <si>
    <t>X06782</t>
  </si>
  <si>
    <t>"COPIRY" COPYBACK - backpack</t>
  </si>
  <si>
    <t>X06783PR012T4007</t>
  </si>
  <si>
    <t>X06783</t>
  </si>
  <si>
    <t>"FLASHI" SANBONNY S - handbag</t>
  </si>
  <si>
    <t>X06784PR012T8013</t>
  </si>
  <si>
    <t>X06784</t>
  </si>
  <si>
    <t>"FLASHI" SANBONNY M - handbag</t>
  </si>
  <si>
    <t>X06805P3184T8013</t>
  </si>
  <si>
    <t>X06805</t>
  </si>
  <si>
    <t>P3184</t>
  </si>
  <si>
    <t>SAKET SAKETTINO SHOPPING BAG</t>
  </si>
  <si>
    <t>X06813PR390H3645</t>
  </si>
  <si>
    <t>X06813</t>
  </si>
  <si>
    <t>PR390</t>
  </si>
  <si>
    <t>"DISCOVER-GIRL" MIRANO FL - ba</t>
  </si>
  <si>
    <t>H3645</t>
  </si>
  <si>
    <t>Black/Print</t>
  </si>
  <si>
    <t>X06814P3183H8008</t>
  </si>
  <si>
    <t>X06814</t>
  </si>
  <si>
    <t>THISBAGISNOTATOY BRELE SHOPPIN</t>
  </si>
  <si>
    <t>X07086P3474T8013</t>
  </si>
  <si>
    <t>X07086</t>
  </si>
  <si>
    <t>P3474</t>
  </si>
  <si>
    <t>GLOWE SAKETTONE F SHOPPING BAG</t>
  </si>
  <si>
    <t>X07090P3474T4192</t>
  </si>
  <si>
    <t>X07090</t>
  </si>
  <si>
    <t>GLOWE KENDIE CROSS BODYBAG</t>
  </si>
  <si>
    <t>T4192</t>
  </si>
  <si>
    <t>Quartz Pink</t>
  </si>
  <si>
    <t>X07090P3474T5049</t>
  </si>
  <si>
    <t>T5049</t>
  </si>
  <si>
    <t>Purple Potion</t>
  </si>
  <si>
    <t>Multicolor</t>
  </si>
  <si>
    <t>PR030</t>
  </si>
  <si>
    <t>PS994</t>
  </si>
  <si>
    <t>H1527</t>
  </si>
  <si>
    <t>White/Black</t>
  </si>
  <si>
    <t>T3020</t>
  </si>
  <si>
    <t>Dandelion</t>
  </si>
  <si>
    <t>PR413</t>
  </si>
  <si>
    <t>T6065</t>
  </si>
  <si>
    <t>Blue Nights</t>
  </si>
  <si>
    <t>T7434</t>
  </si>
  <si>
    <t>Olive night</t>
  </si>
  <si>
    <t>T4032</t>
  </si>
  <si>
    <t>Fiery Red</t>
  </si>
  <si>
    <t>FOOTWEAR DIESEL</t>
  </si>
  <si>
    <t>MID LACE</t>
  </si>
  <si>
    <t>Boots</t>
  </si>
  <si>
    <t>ANKLE</t>
  </si>
  <si>
    <t>Y01530PR030T8013</t>
  </si>
  <si>
    <t>HALF CUT</t>
  </si>
  <si>
    <t>Y01530</t>
  </si>
  <si>
    <t xml:space="preserve">"KOMB BOOT" D-KOMB BOOT FOB - </t>
  </si>
  <si>
    <t>Y01672PR030T8013</t>
  </si>
  <si>
    <t>Y01672</t>
  </si>
  <si>
    <t xml:space="preserve">"KOMB BOOT" D-KOMB BOOT WCB - </t>
  </si>
  <si>
    <t>Y01969P2500H2721</t>
  </si>
  <si>
    <t>BOOT</t>
  </si>
  <si>
    <t>68%PL 19%PMU 13%PA</t>
  </si>
  <si>
    <t>Y01969</t>
  </si>
  <si>
    <t>P2500</t>
  </si>
  <si>
    <t>"SLANTY" D-SLANTY HOTK Z - boo</t>
  </si>
  <si>
    <t>Y01976PS994T1003</t>
  </si>
  <si>
    <t>Y01976</t>
  </si>
  <si>
    <t>"GIUDECCA" D-GIUDECCA MHB - bo</t>
  </si>
  <si>
    <t>Y02028P2658H4942</t>
  </si>
  <si>
    <t>Y02028</t>
  </si>
  <si>
    <t>P2658</t>
  </si>
  <si>
    <t xml:space="preserve">"SLANTY" D-SLANTY ABH - ankle </t>
  </si>
  <si>
    <t>H4942</t>
  </si>
  <si>
    <t>Freesia Yellow/Black</t>
  </si>
  <si>
    <t>Y02032P2647T8013</t>
  </si>
  <si>
    <t>Y02032</t>
  </si>
  <si>
    <t>P2647</t>
  </si>
  <si>
    <t xml:space="preserve">"THROUPER" D-THROUPER DBB W - </t>
  </si>
  <si>
    <t>Y02032PS994T8013</t>
  </si>
  <si>
    <t>Y02034PS988T8013</t>
  </si>
  <si>
    <t>60%CO 40%PCP "farmed capra hircus hircus"</t>
  </si>
  <si>
    <t>Y02034</t>
  </si>
  <si>
    <t>PS988</t>
  </si>
  <si>
    <t>"THROUPER" D-THROUPER MB W - b</t>
  </si>
  <si>
    <t>Y02074PR030T8013</t>
  </si>
  <si>
    <t>Y02074</t>
  </si>
  <si>
    <t>THROUPER D-THROUPER DBB W Z BO</t>
  </si>
  <si>
    <t>Y02141PR030T8013</t>
  </si>
  <si>
    <t>Y02141</t>
  </si>
  <si>
    <t>"FLAMINGO" D-FLAMINGO OB - boo</t>
  </si>
  <si>
    <t>Y02080PR184T4032</t>
  </si>
  <si>
    <t>Hybrids</t>
  </si>
  <si>
    <t>100% RUBBER</t>
  </si>
  <si>
    <t>Y02080</t>
  </si>
  <si>
    <t>"JAARDEN" H-JAARDEN LB - boots</t>
  </si>
  <si>
    <t>Y02100PR030T8013</t>
  </si>
  <si>
    <t>Y02100</t>
  </si>
  <si>
    <t>"SCIROCCO" H-SCIROCCO MID LACE</t>
  </si>
  <si>
    <t>Y02115P3016H6342</t>
  </si>
  <si>
    <t>SLIP ON</t>
  </si>
  <si>
    <t>Y02115</t>
  </si>
  <si>
    <t>P3016</t>
  </si>
  <si>
    <t>"PADOLA" H-PADOLA SOCK W - sne</t>
  </si>
  <si>
    <t>H6342</t>
  </si>
  <si>
    <t>Pumps</t>
  </si>
  <si>
    <t>CLOSED TOE</t>
  </si>
  <si>
    <t>Y01523P1375T8060</t>
  </si>
  <si>
    <t>Y01523</t>
  </si>
  <si>
    <t>P1375</t>
  </si>
  <si>
    <t>"FEMME-D" D-IPPER HP - shoes</t>
  </si>
  <si>
    <t>T8060</t>
  </si>
  <si>
    <t>High-rise</t>
  </si>
  <si>
    <t>Y01669P1534H6569</t>
  </si>
  <si>
    <t>90%PMU 10%PU</t>
  </si>
  <si>
    <t>Y01669</t>
  </si>
  <si>
    <t>P1534</t>
  </si>
  <si>
    <t>"FEMME-D" D-IPPER PHP - shoes</t>
  </si>
  <si>
    <t>H6569</t>
  </si>
  <si>
    <t>Black/Silver Lining</t>
  </si>
  <si>
    <t>Y01767P2276T3020</t>
  </si>
  <si>
    <t>CLOSED TOE HH</t>
  </si>
  <si>
    <t>91%PA 9%THERMOPLASTIC POLYURETHANES</t>
  </si>
  <si>
    <t>Y01767</t>
  </si>
  <si>
    <t>P2276</t>
  </si>
  <si>
    <t>"SLANTY" D-SLANTY HPD - shoes</t>
  </si>
  <si>
    <t>Y01771P0134T8013</t>
  </si>
  <si>
    <t>Y01771</t>
  </si>
  <si>
    <t>P0134</t>
  </si>
  <si>
    <t>"SLANTY" D-SLANTY HP - shoes</t>
  </si>
  <si>
    <t>Y01965PR030T8013</t>
  </si>
  <si>
    <t>Y01965</t>
  </si>
  <si>
    <t>SLANTY D-SLANTY MH SHOES</t>
  </si>
  <si>
    <t>Y00436P1690H1532</t>
  </si>
  <si>
    <t>Sandals</t>
  </si>
  <si>
    <t>FLIP-FLOP</t>
  </si>
  <si>
    <t>Y00436</t>
  </si>
  <si>
    <t>P1690</t>
  </si>
  <si>
    <t>"PLAJA" SPLISH W - flip-flop</t>
  </si>
  <si>
    <t>Y00436P1694H4389</t>
  </si>
  <si>
    <t>P1694</t>
  </si>
  <si>
    <t>H4389</t>
  </si>
  <si>
    <t>Y01844PR413T6083</t>
  </si>
  <si>
    <t>SLIDE</t>
  </si>
  <si>
    <t>Y01844</t>
  </si>
  <si>
    <t>"" ESPADRILLAS RAGS - shoes</t>
  </si>
  <si>
    <t>Y01942P2294H7221</t>
  </si>
  <si>
    <t>Y01942</t>
  </si>
  <si>
    <t>P2294</t>
  </si>
  <si>
    <t>"BRIIAN" SA-BRIIAN W - sandals</t>
  </si>
  <si>
    <t>H7221</t>
  </si>
  <si>
    <t>Star White/Turkish Sea/Black</t>
  </si>
  <si>
    <t>Y01943P3345H6319</t>
  </si>
  <si>
    <t>Y01943</t>
  </si>
  <si>
    <t>P3345</t>
  </si>
  <si>
    <t>"VALLA" SA-VALLA W - sandals</t>
  </si>
  <si>
    <t>H6319</t>
  </si>
  <si>
    <t>Yellow Fluo/Black</t>
  </si>
  <si>
    <t>Y01961P2507T8013</t>
  </si>
  <si>
    <t>OPEN TOE HH</t>
  </si>
  <si>
    <t>69%PL 31%PMU</t>
  </si>
  <si>
    <t>Y01961</t>
  </si>
  <si>
    <t>P2507</t>
  </si>
  <si>
    <t>"SLANTY" SA-SLANTY OT - sandal</t>
  </si>
  <si>
    <t>Y02154P2570H7980</t>
  </si>
  <si>
    <t>Y02154</t>
  </si>
  <si>
    <t>ROLLA SA-ROLLA W SANDALS</t>
  </si>
  <si>
    <t>H7980</t>
  </si>
  <si>
    <t>Dark Gray Fume/Orange Fluo</t>
  </si>
  <si>
    <t>Y02154P2570H7981</t>
  </si>
  <si>
    <t>H7981</t>
  </si>
  <si>
    <t>Transparent/Yellow Fluo</t>
  </si>
  <si>
    <t>Y02175P2294H1532</t>
  </si>
  <si>
    <t>Y02175</t>
  </si>
  <si>
    <t>BRIIAN SA-BRIIAN W R SLIDE</t>
  </si>
  <si>
    <t>Y02176P0316H1527</t>
  </si>
  <si>
    <t>Y02176</t>
  </si>
  <si>
    <t>P0316</t>
  </si>
  <si>
    <t>ICON FREESTYLE W R SLIDE</t>
  </si>
  <si>
    <t>Y02176P0316H1532</t>
  </si>
  <si>
    <t>Y02176P0316H8198</t>
  </si>
  <si>
    <t>H8198</t>
  </si>
  <si>
    <t>Flame Scarlet/White</t>
  </si>
  <si>
    <t>Y02176P0316H8199</t>
  </si>
  <si>
    <t>H8199</t>
  </si>
  <si>
    <t>Fluo Pink/White</t>
  </si>
  <si>
    <t>Y01719P1639T6067</t>
  </si>
  <si>
    <t>Shoes</t>
  </si>
  <si>
    <t>BALLERINA</t>
  </si>
  <si>
    <t>Y01719</t>
  </si>
  <si>
    <t>P1639</t>
  </si>
  <si>
    <t>"FOUETTE" D-FOUETTE B - shoes</t>
  </si>
  <si>
    <t>Y02319P3112T8013</t>
  </si>
  <si>
    <t>100%PCA "farmed capra hircus hircus"</t>
  </si>
  <si>
    <t>Y02319</t>
  </si>
  <si>
    <t>P3112</t>
  </si>
  <si>
    <t>MOMY D-MOMY BAT SHOES</t>
  </si>
  <si>
    <t>Y00638P1362T6067</t>
  </si>
  <si>
    <t>Sneakers</t>
  </si>
  <si>
    <t>Y00638</t>
  </si>
  <si>
    <t>P1362</t>
  </si>
  <si>
    <t>"MAGNETE" EXPOSURE IV W - snea</t>
  </si>
  <si>
    <t>Y01100PS780T1003</t>
  </si>
  <si>
    <t>LOW LACE</t>
  </si>
  <si>
    <t>66%PA 34%PMU</t>
  </si>
  <si>
    <t>Y01100</t>
  </si>
  <si>
    <t>PS780</t>
  </si>
  <si>
    <t>"ELLE KINDLY" SHERUN W - sneak</t>
  </si>
  <si>
    <t>Y01251</t>
  </si>
  <si>
    <t xml:space="preserve">"D-VELOWS" D-VELOWS MID PATCH </t>
  </si>
  <si>
    <t>H6792</t>
  </si>
  <si>
    <t>Star White/Black</t>
  </si>
  <si>
    <t>T1015</t>
  </si>
  <si>
    <t>Star white</t>
  </si>
  <si>
    <t>81% CO+19% COW LTH</t>
  </si>
  <si>
    <t>H7269</t>
  </si>
  <si>
    <t>Star White/Silver</t>
  </si>
  <si>
    <t>Star White/Vaporous Gray</t>
  </si>
  <si>
    <t>P1760</t>
  </si>
  <si>
    <t>Y01653</t>
  </si>
  <si>
    <t>P1537</t>
  </si>
  <si>
    <t>"ZIP-ROUND" S-NENTISH LOW - sn</t>
  </si>
  <si>
    <t>Y01653P1537T8013</t>
  </si>
  <si>
    <t>Y01748P1729H4034</t>
  </si>
  <si>
    <t>Y01748</t>
  </si>
  <si>
    <t>P1729</t>
  </si>
  <si>
    <t>CLEVER S-CLEVER LOW SNEAKERS</t>
  </si>
  <si>
    <t>H4034</t>
  </si>
  <si>
    <t>White/Brilliant Blue</t>
  </si>
  <si>
    <t>Y01748P2282H7121</t>
  </si>
  <si>
    <t>P2282</t>
  </si>
  <si>
    <t>"CLEVER" S-CLEVER LOW - sneake</t>
  </si>
  <si>
    <t>H7121</t>
  </si>
  <si>
    <t>Star White/Salmon</t>
  </si>
  <si>
    <t>Y01759</t>
  </si>
  <si>
    <t>P1834</t>
  </si>
  <si>
    <t>"D-VELOWS" D-VELOWS MID LACE -</t>
  </si>
  <si>
    <t>Y01759P1834T8066</t>
  </si>
  <si>
    <t>T8066</t>
  </si>
  <si>
    <t>Elephant Skin</t>
  </si>
  <si>
    <t>Y01759P2057T8168</t>
  </si>
  <si>
    <t>P2057</t>
  </si>
  <si>
    <t>T8168</t>
  </si>
  <si>
    <t>Meteorite</t>
  </si>
  <si>
    <t>PR131</t>
  </si>
  <si>
    <t>Y01801P1767T8013</t>
  </si>
  <si>
    <t>Y01801</t>
  </si>
  <si>
    <t>P1767</t>
  </si>
  <si>
    <t>"GRINDD" S-GRINDD MID ZIP - sn</t>
  </si>
  <si>
    <t>Y01819P2090H1527</t>
  </si>
  <si>
    <t>66% COTTON+34% COW LTH</t>
  </si>
  <si>
    <t>Y01819</t>
  </si>
  <si>
    <t>P2090</t>
  </si>
  <si>
    <t>Y01841P2550H7269</t>
  </si>
  <si>
    <t>63%PL 32%PMU 5%PU</t>
  </si>
  <si>
    <t>Y01841</t>
  </si>
  <si>
    <t>P2550</t>
  </si>
  <si>
    <t>"MILLENIUM" S-MILLENIUM LC - s</t>
  </si>
  <si>
    <t>Y01841P2550H7594</t>
  </si>
  <si>
    <t>H7594</t>
  </si>
  <si>
    <t>Monument/Silver</t>
  </si>
  <si>
    <t>Y01870P2090H1527</t>
  </si>
  <si>
    <t>60%CO 40%PMU</t>
  </si>
  <si>
    <t>Y01870</t>
  </si>
  <si>
    <t xml:space="preserve">"D-VELOWS" D-VELOWS LOW PATCH </t>
  </si>
  <si>
    <t>Y01873PR012H6792</t>
  </si>
  <si>
    <t>Y01873</t>
  </si>
  <si>
    <t>ASTICO S-ASTICO LOW LACE SNEAK</t>
  </si>
  <si>
    <t>Y01874P0465H1532</t>
  </si>
  <si>
    <t>Y01874</t>
  </si>
  <si>
    <t>ASTICO S-ASTICO MID LACE SNEAK</t>
  </si>
  <si>
    <t>Y01874P1907T8013</t>
  </si>
  <si>
    <t>88% POLYESTER+12% COW LEATHER</t>
  </si>
  <si>
    <t>P1907</t>
  </si>
  <si>
    <t>Y01874P2549T7411</t>
  </si>
  <si>
    <t>P2549</t>
  </si>
  <si>
    <t>T7411</t>
  </si>
  <si>
    <t>Slate Green</t>
  </si>
  <si>
    <t>Y01874PR413T6067</t>
  </si>
  <si>
    <t>Y01890P1760T1015</t>
  </si>
  <si>
    <t>Y01890</t>
  </si>
  <si>
    <t>"SKB" S-KBY RAGS - sneakers</t>
  </si>
  <si>
    <t>Y01890P1760T6062</t>
  </si>
  <si>
    <t>T6062</t>
  </si>
  <si>
    <t>Peacoat Blue</t>
  </si>
  <si>
    <t>Y01890P1760T7434</t>
  </si>
  <si>
    <t>Y01890P1760T8013</t>
  </si>
  <si>
    <t>Y01890P2211T6062</t>
  </si>
  <si>
    <t>P2211</t>
  </si>
  <si>
    <t>Y01911P1730T6067</t>
  </si>
  <si>
    <t>Y01911</t>
  </si>
  <si>
    <t>"BRENTHA" S-BRENTHA LC - sneak</t>
  </si>
  <si>
    <t>Y01911P2565H7777</t>
  </si>
  <si>
    <t>53%PL 47%PMU</t>
  </si>
  <si>
    <t>P2565</t>
  </si>
  <si>
    <t>H7777</t>
  </si>
  <si>
    <t>Asphalt/Steel Gray</t>
  </si>
  <si>
    <t>Y01911P2565T1013</t>
  </si>
  <si>
    <t>T1013</t>
  </si>
  <si>
    <t>Light Ecru</t>
  </si>
  <si>
    <t>Y01911P2566T1019</t>
  </si>
  <si>
    <t>P2566</t>
  </si>
  <si>
    <t>Y01911P2567T8013</t>
  </si>
  <si>
    <t>P2567</t>
  </si>
  <si>
    <t>Y01911PR173H4564</t>
  </si>
  <si>
    <t>PR173</t>
  </si>
  <si>
    <t>H4564</t>
  </si>
  <si>
    <t>Pirate Black/Black</t>
  </si>
  <si>
    <t>Y01911PR173H6984</t>
  </si>
  <si>
    <t>H6984</t>
  </si>
  <si>
    <t>Balsam Green/Dark Forest</t>
  </si>
  <si>
    <t>Y01911PR173T1015</t>
  </si>
  <si>
    <t>Y01913PR012T1009</t>
  </si>
  <si>
    <t>Y01913</t>
  </si>
  <si>
    <t>"ASTICO" S-ASTICO LC LOGO - sn</t>
  </si>
  <si>
    <t>T1009</t>
  </si>
  <si>
    <t>Whisper White</t>
  </si>
  <si>
    <t>Y01913PR012T7414</t>
  </si>
  <si>
    <t>T7414</t>
  </si>
  <si>
    <t>Aloe</t>
  </si>
  <si>
    <t>Y01919P2185T8060</t>
  </si>
  <si>
    <t>Y01919</t>
  </si>
  <si>
    <t>P2185</t>
  </si>
  <si>
    <t>"LE RUA" S-LE RUA ON - sneaker</t>
  </si>
  <si>
    <t>Y01946P3106H7016</t>
  </si>
  <si>
    <t>62%PA 38%PU</t>
  </si>
  <si>
    <t>Y01946</t>
  </si>
  <si>
    <t>P3106</t>
  </si>
  <si>
    <t>HIGH SPEED S-COMPLETE SNEAKERS</t>
  </si>
  <si>
    <t>H7016</t>
  </si>
  <si>
    <t>Y01946P3106T8013</t>
  </si>
  <si>
    <t>Y01980PR413T6067</t>
  </si>
  <si>
    <t>Y01980</t>
  </si>
  <si>
    <t>"355 FLIP" S-FLIP SO - sneaker</t>
  </si>
  <si>
    <t>Y01987P2476H7515</t>
  </si>
  <si>
    <t>66%PL 34%PMU</t>
  </si>
  <si>
    <t>Y01987</t>
  </si>
  <si>
    <t>P2476</t>
  </si>
  <si>
    <t>"D-VELOWS" S-DVELOWS MID - sne</t>
  </si>
  <si>
    <t>H7515</t>
  </si>
  <si>
    <t>Y01987P3009H7815</t>
  </si>
  <si>
    <t>P3009</t>
  </si>
  <si>
    <t>H7815</t>
  </si>
  <si>
    <t>Black/Sprout Green</t>
  </si>
  <si>
    <t>Y01988PR013T6065</t>
  </si>
  <si>
    <t>Y01988</t>
  </si>
  <si>
    <t>D-VELOWS S-DVELOWS SNEAKERS</t>
  </si>
  <si>
    <t>RRP</t>
  </si>
  <si>
    <t>WHS</t>
  </si>
  <si>
    <t>SIZE</t>
  </si>
  <si>
    <t>QTY</t>
  </si>
  <si>
    <t>OS</t>
  </si>
  <si>
    <t>MODEL</t>
  </si>
  <si>
    <t>PART</t>
  </si>
  <si>
    <t>COLOR</t>
  </si>
  <si>
    <t>DESCRIPTION MODEL/PART</t>
  </si>
  <si>
    <t>COLOR DESCRIPTION</t>
  </si>
  <si>
    <t>CATEGORY</t>
  </si>
  <si>
    <t>SUBCATEGORY</t>
  </si>
  <si>
    <t>ITEM</t>
  </si>
  <si>
    <t>PICTURE</t>
  </si>
  <si>
    <t>COMPOSITION</t>
  </si>
  <si>
    <t>GENDER</t>
  </si>
  <si>
    <t>SKU</t>
  </si>
  <si>
    <t>Y01530PR030-T8013-40</t>
  </si>
  <si>
    <t>Y01672PR030-T8013-40</t>
  </si>
  <si>
    <t>Y01969P2500-H2721-35</t>
  </si>
  <si>
    <t>Y01969P2500-H2721-38</t>
  </si>
  <si>
    <t>Y01976PS994-T1003-35</t>
  </si>
  <si>
    <t>Y01976PS994-T1003-36</t>
  </si>
  <si>
    <t>Y01976PS994-T1003-40</t>
  </si>
  <si>
    <t>Y02028P2658-H4942-35</t>
  </si>
  <si>
    <t>Y02032P2647-T8013-35</t>
  </si>
  <si>
    <t>Y02032P2647-T8013-41</t>
  </si>
  <si>
    <t>Y02032PS994-T8013-35</t>
  </si>
  <si>
    <t>Y02032PS994-T8013-36</t>
  </si>
  <si>
    <t>Y02034PS988-T8013-35</t>
  </si>
  <si>
    <t>Y02034PS988-T8013-36</t>
  </si>
  <si>
    <t>Y02074PR030-T8013-38</t>
  </si>
  <si>
    <t>Y02141PR030-T8013-37</t>
  </si>
  <si>
    <t>Y02141PR030-T8013-38</t>
  </si>
  <si>
    <t>Y02141PR030-T8013-39</t>
  </si>
  <si>
    <t>Y02080PR184-T4032-36</t>
  </si>
  <si>
    <t>Y02080PR184-T4032-37</t>
  </si>
  <si>
    <t>Y02080PR184-T4032-39</t>
  </si>
  <si>
    <t>Y02100PR030-T8013-39</t>
  </si>
  <si>
    <t>Y02115P3016-H6342-36</t>
  </si>
  <si>
    <t>Y02115P3016-H6342-38</t>
  </si>
  <si>
    <t>Y02115P3016-H6342-39</t>
  </si>
  <si>
    <t>Y01523P1375-T8060-40</t>
  </si>
  <si>
    <t>Y01669P1534-H6569-39</t>
  </si>
  <si>
    <t>Y01767P2276-T3020-38</t>
  </si>
  <si>
    <t>Y01771P0134-T8013-37</t>
  </si>
  <si>
    <t>Y01771P0134-T8013-39</t>
  </si>
  <si>
    <t>Y01771P0134-T8013-40</t>
  </si>
  <si>
    <t>Y01965PR030-T8013-37</t>
  </si>
  <si>
    <t>Y01965PR030-T8013-38</t>
  </si>
  <si>
    <t>Y01965PR030-T8013-40</t>
  </si>
  <si>
    <t>Y00436P1690-H1532-36</t>
  </si>
  <si>
    <t>Y00436P1694-H4389-40</t>
  </si>
  <si>
    <t>Y01844PR413-T6083-35</t>
  </si>
  <si>
    <t>Y01844PR413-T6083-37</t>
  </si>
  <si>
    <t>Y01844PR413-T6083-41</t>
  </si>
  <si>
    <t>Y01942P2294-H7221-36</t>
  </si>
  <si>
    <t>Y01942P2294-H7221-38</t>
  </si>
  <si>
    <t>Y01942P2294-H7221-40</t>
  </si>
  <si>
    <t>Y01943P3345-H6319-36</t>
  </si>
  <si>
    <t>Y01943P3345-H6319-40</t>
  </si>
  <si>
    <t>Y01961P2507-T8013-35</t>
  </si>
  <si>
    <t>Y01961P2507-T8013-36</t>
  </si>
  <si>
    <t>Y01961P2507-T8013-40</t>
  </si>
  <si>
    <t>Y01961P2507-T8013-41</t>
  </si>
  <si>
    <t>Y02154P2570-H7980-37</t>
  </si>
  <si>
    <t>Y02154P2570-H7981-39</t>
  </si>
  <si>
    <t>Y02175P2294-H1532-36</t>
  </si>
  <si>
    <t>Y02176P0316-H1527-36</t>
  </si>
  <si>
    <t>Y02176P0316-H1527-38</t>
  </si>
  <si>
    <t>Y02176P0316-H1532-38</t>
  </si>
  <si>
    <t>Y02176P0316-H1532-40</t>
  </si>
  <si>
    <t>Y02176P0316-H8198-36</t>
  </si>
  <si>
    <t>Y02176P0316-H8198-40</t>
  </si>
  <si>
    <t>Y02176P0316-H8199-36</t>
  </si>
  <si>
    <t>Y02176P0316-H8199-40</t>
  </si>
  <si>
    <t>Y02176P0316-H8199-42</t>
  </si>
  <si>
    <t>Y01719P1639-T6067-41</t>
  </si>
  <si>
    <t>Y02319P3112-T8013-36</t>
  </si>
  <si>
    <t>Y02319P3112-T8013-37</t>
  </si>
  <si>
    <t>Y02319P3112-T8013-38</t>
  </si>
  <si>
    <t>Y02319P3112-T8013-39</t>
  </si>
  <si>
    <t>Y02319P3112-T8013-40</t>
  </si>
  <si>
    <t>Y00638P1362-T6067-37</t>
  </si>
  <si>
    <t>Y00638P1362-T6067-38</t>
  </si>
  <si>
    <t>Y01100PS780-T1003-37</t>
  </si>
  <si>
    <t>Y01653P1537-T8013-43</t>
  </si>
  <si>
    <t>Y01653P1537-T8013-44</t>
  </si>
  <si>
    <t>Y01748P1729-H4034-45</t>
  </si>
  <si>
    <t>Y01748P2282-H7121-43</t>
  </si>
  <si>
    <t>Y01759P1834-T8066-46</t>
  </si>
  <si>
    <t>Y01759P2057-T8168-45</t>
  </si>
  <si>
    <t>Y01801P1767-T8013-42</t>
  </si>
  <si>
    <t>Y01801P1767-T8013-44</t>
  </si>
  <si>
    <t>Y01819P2090-H1527-42</t>
  </si>
  <si>
    <t>Y01819P2090-H1527-43</t>
  </si>
  <si>
    <t>Y01841P2550-H7269-45</t>
  </si>
  <si>
    <t>Y01841P2550-H7594-44</t>
  </si>
  <si>
    <t>Y01841P2550-H7594-45</t>
  </si>
  <si>
    <t>Y01841P2550-H7594-46</t>
  </si>
  <si>
    <t>Y01870P2090-H1527-43</t>
  </si>
  <si>
    <t>Y01873PR012-H6792-40</t>
  </si>
  <si>
    <t>Y01874P0465-H1532-44</t>
  </si>
  <si>
    <t>Y01874P1907-T8013-41</t>
  </si>
  <si>
    <t>Y01874P1907-T8013-45</t>
  </si>
  <si>
    <t>Y01874P2549-T7411-45</t>
  </si>
  <si>
    <t>Y01874PR413-T6067-44</t>
  </si>
  <si>
    <t>Y01890P1760-T1015-44</t>
  </si>
  <si>
    <t>Y01890P1760-T6062-45</t>
  </si>
  <si>
    <t>Y01890P1760-T6062-46</t>
  </si>
  <si>
    <t>Y01890P1760-T7434-40</t>
  </si>
  <si>
    <t>Y01890P1760-T7434-43</t>
  </si>
  <si>
    <t>Y01890P1760-T7434-46</t>
  </si>
  <si>
    <t>Y01890P1760-T8013-46</t>
  </si>
  <si>
    <t>Y01890P2211-T6062-41</t>
  </si>
  <si>
    <t>Y01911P1730-T6067-40</t>
  </si>
  <si>
    <t>Y01911P1730-T6067-41</t>
  </si>
  <si>
    <t>Y01911P1730-T6067-43</t>
  </si>
  <si>
    <t>Y01911P1730-T6067-44</t>
  </si>
  <si>
    <t>Y01911P1730-T6067-45</t>
  </si>
  <si>
    <t>Y01911P2565-H7777-41</t>
  </si>
  <si>
    <t>Y01911P2565-H7777-43</t>
  </si>
  <si>
    <t>Y01911P2565-H7777-45</t>
  </si>
  <si>
    <t>Y01911P2565-T1013-44</t>
  </si>
  <si>
    <t>Y01911P2566-T1019-41</t>
  </si>
  <si>
    <t>Y01911P2566-T1019-43</t>
  </si>
  <si>
    <t>Y01911P2566-T1019-44</t>
  </si>
  <si>
    <t>Y01911P2566-T1019-45</t>
  </si>
  <si>
    <t>Y01911P2567-T8013-41</t>
  </si>
  <si>
    <t>Y01911PR173-H4564-41</t>
  </si>
  <si>
    <t>Y01911PR173-H4564-42</t>
  </si>
  <si>
    <t>Y01911PR173-H4564-43</t>
  </si>
  <si>
    <t>Y01911PR173-H4564-46</t>
  </si>
  <si>
    <t>Y01911PR173-H6984-40</t>
  </si>
  <si>
    <t>Y01911PR173-H6984-41</t>
  </si>
  <si>
    <t>Y01911PR173-H6984-44</t>
  </si>
  <si>
    <t>Y01911PR173-H6984-45</t>
  </si>
  <si>
    <t>Y01911PR173-T1015-41</t>
  </si>
  <si>
    <t>Y01911PR173-T1015-42</t>
  </si>
  <si>
    <t>Y01911PR173-T1015-44</t>
  </si>
  <si>
    <t>Y01911PR173-T1015-45</t>
  </si>
  <si>
    <t>Y01913PR012-T1009-43</t>
  </si>
  <si>
    <t>Y01913PR012-T1009-44</t>
  </si>
  <si>
    <t>Y01913PR012-T7414-39</t>
  </si>
  <si>
    <t>Y01913PR012-T7414-44</t>
  </si>
  <si>
    <t>Y01919P2185-T8060-45</t>
  </si>
  <si>
    <t>Y01946P3106-H7016-45</t>
  </si>
  <si>
    <t>Y01946P3106-H7016-46</t>
  </si>
  <si>
    <t>Y01946P3106-T8013-41</t>
  </si>
  <si>
    <t>Y01980PR413-T6067-41</t>
  </si>
  <si>
    <t>Y01987P3009-H7815-43</t>
  </si>
  <si>
    <t>Y01987P3009-H7815-44</t>
  </si>
  <si>
    <t>Y01988PR013-T6065-40</t>
  </si>
  <si>
    <t>Y01988PR013-T6065-43</t>
  </si>
  <si>
    <t>Y01988PR013-T6065-45</t>
  </si>
  <si>
    <t>X04845P1374-T6023-OS</t>
  </si>
  <si>
    <t>X05595PR573-H7663-OS</t>
  </si>
  <si>
    <t>X05857PR632-H4865-OS</t>
  </si>
  <si>
    <t>X05872P0320-T6083-OS</t>
  </si>
  <si>
    <t>X05879PR870-H5324-OS</t>
  </si>
  <si>
    <t>X05881P1849-H7659-OS</t>
  </si>
  <si>
    <t>X06005P0320-T6083-OS</t>
  </si>
  <si>
    <t>X06183P2872-T6033-OS</t>
  </si>
  <si>
    <t>X06258P0416-H5292-OS</t>
  </si>
  <si>
    <t>X06258P3187-H6102-OS</t>
  </si>
  <si>
    <t>X06273PR573-H7663-OS</t>
  </si>
  <si>
    <t>X06274P3187-H6102-OS</t>
  </si>
  <si>
    <t>X06281P1849-H7659-OS</t>
  </si>
  <si>
    <t>X06443P3186-H6240-OS</t>
  </si>
  <si>
    <t>X06453P3186-H6240-OS</t>
  </si>
  <si>
    <t>X06584P2085-T6067-OS</t>
  </si>
  <si>
    <t>X06801P3186-H6240-OS</t>
  </si>
  <si>
    <t>X06803P3187-H6102-OS</t>
  </si>
  <si>
    <t>X07003P0416-H7663-OS</t>
  </si>
  <si>
    <t>X07003PR573-H6018-OS</t>
  </si>
  <si>
    <t>X07042P0416-H7663-OS</t>
  </si>
  <si>
    <t>X07042PR573-H6018-OS</t>
  </si>
  <si>
    <t>X07137PR570-H1191-OS</t>
  </si>
  <si>
    <t>X07139PR570-H1191-OS</t>
  </si>
  <si>
    <t>X07145P0416-H7663-OS</t>
  </si>
  <si>
    <t>X07257PR570-H1191-OS</t>
  </si>
  <si>
    <t>X07496PR573-H6018-OS</t>
  </si>
  <si>
    <t>X05518PR027-T8013-OS</t>
  </si>
  <si>
    <t>X05520PR573-H6809-OS</t>
  </si>
  <si>
    <t>X05524PR184-H6789-OS</t>
  </si>
  <si>
    <t>X05524PR184-H6791-OS</t>
  </si>
  <si>
    <t>X05525PS386-H6811-OS</t>
  </si>
  <si>
    <t>X05526P1705-T8013-OS</t>
  </si>
  <si>
    <t>X05529P1705-T9002-OS</t>
  </si>
  <si>
    <t>X05531P1705-T8013-OS</t>
  </si>
  <si>
    <t>X05532P1737-H6810-OS</t>
  </si>
  <si>
    <t>X05532PR012-T2018-OS</t>
  </si>
  <si>
    <t>X05533PR012-T2018-OS</t>
  </si>
  <si>
    <t>X05857PR402-T8013-OS</t>
  </si>
  <si>
    <t>X05879P2536-T4331-OS</t>
  </si>
  <si>
    <t>X06071P3181-H3807-OS</t>
  </si>
  <si>
    <t>X06074P3181-H3807-OS</t>
  </si>
  <si>
    <t>X06081PR402-T1019-OS</t>
  </si>
  <si>
    <t>X06246P1705-T8013-OS</t>
  </si>
  <si>
    <t>X06248P1705-T4068-OS</t>
  </si>
  <si>
    <t>X06248P2540-T9002-OS</t>
  </si>
  <si>
    <t>X06248P3188-T3030-OS</t>
  </si>
  <si>
    <t>X06258P2539-T7312-OS</t>
  </si>
  <si>
    <t>X06273P2539-T7312-OS</t>
  </si>
  <si>
    <t>X06277P2537-T8013-OS</t>
  </si>
  <si>
    <t>X06277P2540-T5061-OS</t>
  </si>
  <si>
    <t>X06277P2628-T6038-OS</t>
  </si>
  <si>
    <t>X06282P0465-T4161-OS</t>
  </si>
  <si>
    <t>X06282P3195-T8013-OS</t>
  </si>
  <si>
    <t>X06282PS853-T8112-OS</t>
  </si>
  <si>
    <t>X06283P3195-T8013-OS</t>
  </si>
  <si>
    <t>X06283PS853-T6315-OS</t>
  </si>
  <si>
    <t>X06283PS853-T8112-OS</t>
  </si>
  <si>
    <t>X06284PR238-T2014-OS</t>
  </si>
  <si>
    <t>X06287PR184-H7589-OS</t>
  </si>
  <si>
    <t>X06287PR184-H7590-OS</t>
  </si>
  <si>
    <t>X06287PR184-T8013-OS</t>
  </si>
  <si>
    <t>X06348P2570-H7589-OS</t>
  </si>
  <si>
    <t>X06433P2628-T3033-OS</t>
  </si>
  <si>
    <t>X06433P2628-T8013-OS</t>
  </si>
  <si>
    <t>X06440P1705-T8013-OS</t>
  </si>
  <si>
    <t>X06440P3188-T3030-OS</t>
  </si>
  <si>
    <t>X06448PS549-T4262-OS</t>
  </si>
  <si>
    <t>X06448PS549-T8013-OS</t>
  </si>
  <si>
    <t>X06449P3183-H8008-OS</t>
  </si>
  <si>
    <t>X06451PR184-T6032-OS</t>
  </si>
  <si>
    <t>X06459P2628-T6038-OS</t>
  </si>
  <si>
    <t>X06459P2628-T8013-OS</t>
  </si>
  <si>
    <t>X06659PR014-H1407-OS</t>
  </si>
  <si>
    <t>X06659PR014-H3310-OS</t>
  </si>
  <si>
    <t>X06659PR014-T1003-OS</t>
  </si>
  <si>
    <t>X06659PR014-T8013-OS</t>
  </si>
  <si>
    <t>X06778PR027-T4007-OS</t>
  </si>
  <si>
    <t>X06779PR027-T8013-OS</t>
  </si>
  <si>
    <t>X06781P3197-H1532-OS</t>
  </si>
  <si>
    <t>X06782P3197-H1532-OS</t>
  </si>
  <si>
    <t>X06783PR012-T4007-OS</t>
  </si>
  <si>
    <t>X06784PR012-T8013-OS</t>
  </si>
  <si>
    <t>X06805P3184-T8013-OS</t>
  </si>
  <si>
    <t>X06813PR390-H3645-OS</t>
  </si>
  <si>
    <t>X06814P3183-H8008-OS</t>
  </si>
  <si>
    <t>X07086P3474-T8013-OS</t>
  </si>
  <si>
    <t>X07090P3474-T4192-OS</t>
  </si>
  <si>
    <t>X07090P3474-T5049-OS</t>
  </si>
  <si>
    <t>X05526P1705-T3040-OS</t>
  </si>
  <si>
    <t>X05529P1705-T4068-OS</t>
  </si>
  <si>
    <t>X05529P1705-T8013-OS</t>
  </si>
  <si>
    <t>X05529P3188-T3030-OS</t>
  </si>
  <si>
    <t>X05532P3396-H6018-OS</t>
  </si>
  <si>
    <t>X05857P1730-H4865-OS</t>
  </si>
  <si>
    <t>X06285P1705-T8013-OS</t>
  </si>
  <si>
    <t>X06285P3188-T3030-OS</t>
  </si>
  <si>
    <t>X07040P0416-H7663-OS</t>
  </si>
  <si>
    <t>X07040P3384-T4179-OS</t>
  </si>
  <si>
    <t>X07040PR573-H6018-OS</t>
  </si>
  <si>
    <t>X07259P3384-T4179-OS</t>
  </si>
  <si>
    <t>X07408P3384-T7317-OS</t>
  </si>
  <si>
    <t>Y01784P2054-T8013-39</t>
  </si>
  <si>
    <t>Y01798P0334-T8110-45</t>
  </si>
  <si>
    <t>Y01841P2550-H7269-44.5</t>
  </si>
  <si>
    <t>Y01841P2550-H7594-44.5</t>
  </si>
  <si>
    <t>Y01857P2062-T7090-40</t>
  </si>
  <si>
    <t>Y01858PR107-T8013-40</t>
  </si>
  <si>
    <t>Y01874PR413-T6067-44.5</t>
  </si>
  <si>
    <t>Y01905P0299-T1003-37</t>
  </si>
  <si>
    <t>Y01905P0299-T1003-38</t>
  </si>
  <si>
    <t>Y01980PR413-T6067-44.5</t>
  </si>
  <si>
    <t>Y01987P2476-H7515-44.5</t>
  </si>
  <si>
    <t>X05477P1705-T6065-OS</t>
  </si>
  <si>
    <t>X05493P2068-H1527-OS</t>
  </si>
  <si>
    <t>X05493P2190-T3139-OS</t>
  </si>
  <si>
    <t>X05564PR027-T8013-OS</t>
  </si>
  <si>
    <t>X05597P2247-H1940-OS</t>
  </si>
  <si>
    <t>X05600PR053-H7131-OS</t>
  </si>
  <si>
    <t>X05895P2067-H6027-OS</t>
  </si>
  <si>
    <t>X06091P2249-H7216-OS</t>
  </si>
  <si>
    <t>Y00023PR496-T3026-40</t>
  </si>
  <si>
    <t>Y00830P0744-H2788-42</t>
  </si>
  <si>
    <t>Y01251PR013-T8013-41</t>
  </si>
  <si>
    <t>Y01328P1766-H6578-44</t>
  </si>
  <si>
    <t>Y01406P1118-T7434-41</t>
  </si>
  <si>
    <t>Y01406P1118-T7434-44</t>
  </si>
  <si>
    <t>Y01448PR874-H1145-37</t>
  </si>
  <si>
    <t>Y01518P0819-T8013-40</t>
  </si>
  <si>
    <t>Y01534P1760-T8066-42</t>
  </si>
  <si>
    <t>Y01656P0604-T8013-45</t>
  </si>
  <si>
    <t>Y01759PR131-T8013-41</t>
  </si>
  <si>
    <t>Y01767P2088-T7450-38</t>
  </si>
  <si>
    <t>Y01775PR276-T8085-42</t>
  </si>
  <si>
    <t>Y01776PRR05-T8013-42</t>
  </si>
  <si>
    <t>Y01784P2054-T4057-36</t>
  </si>
  <si>
    <t>Y01784P2054-T4057-37</t>
  </si>
  <si>
    <t>Y01784P2054-T4057-39</t>
  </si>
  <si>
    <t>Y01784P2054-T4057-40</t>
  </si>
  <si>
    <t>Y01784P2054-T4057-41</t>
  </si>
  <si>
    <t>Y01784P2054-T6099-36</t>
  </si>
  <si>
    <t>Y01784P2054-T6099-37</t>
  </si>
  <si>
    <t>Y01784P2054-T6099-38</t>
  </si>
  <si>
    <t>Y01784P2054-T6099-41</t>
  </si>
  <si>
    <t>Y01784P2054-T8013-40</t>
  </si>
  <si>
    <t>Y01790P1755-H1527-37</t>
  </si>
  <si>
    <t>Y01801P1767-T8013-41</t>
  </si>
  <si>
    <t>Y01807PR276-T8085-38</t>
  </si>
  <si>
    <t>Y01819P2090-H1527-45</t>
  </si>
  <si>
    <t>Y01858PR107-T8013-37</t>
  </si>
  <si>
    <t>Y01858PR107-T8013-39</t>
  </si>
  <si>
    <t>Y01868P2087-H7044-44</t>
  </si>
  <si>
    <t>Y01874PR012-T8013-43</t>
  </si>
  <si>
    <t>Y01875P0482-T8013-35</t>
  </si>
  <si>
    <t>Y01875P2055-T6067-37</t>
  </si>
  <si>
    <t>Y01875P2055-T8013-37</t>
  </si>
  <si>
    <t>Y01875P2055-T8013-40</t>
  </si>
  <si>
    <t>Y01875P2055-T8013-405</t>
  </si>
  <si>
    <t>Y01878P2062-T6047-37</t>
  </si>
  <si>
    <t>Y01879P2062-T6047-39</t>
  </si>
  <si>
    <t>Y01892P2280-H1940-35</t>
  </si>
  <si>
    <t>Y01892P2280-H1940-37</t>
  </si>
  <si>
    <t>Y01907PR013-T1003-40</t>
  </si>
  <si>
    <t>Y01907PR013-T1003-42</t>
  </si>
  <si>
    <t>Y01907PR013-T1003-44</t>
  </si>
  <si>
    <t>Y01913PR012-T7414-41</t>
  </si>
  <si>
    <t>Y01914P2165-H7105-43</t>
  </si>
  <si>
    <t>Y01946P3106-H7907-42</t>
  </si>
  <si>
    <t>Y01946P3106-T8013-40</t>
  </si>
  <si>
    <t>Y01974PR276-T8085-42</t>
  </si>
  <si>
    <t>Y01983P2475-H7459-43</t>
  </si>
  <si>
    <t>Y01987P2476-H7515-40</t>
  </si>
  <si>
    <t>Y01998P2641-H3688-40</t>
  </si>
  <si>
    <t>Y01998P2641-H3688-45</t>
  </si>
  <si>
    <t>Y02137P3128-T6057-41</t>
  </si>
  <si>
    <t>Y02137P3128-T6057-43</t>
  </si>
  <si>
    <t>Y02137P3128-T6057-44</t>
  </si>
  <si>
    <t>H7131</t>
  </si>
  <si>
    <t>PR053</t>
  </si>
  <si>
    <t>X05600</t>
  </si>
  <si>
    <t>Sterling Blue/Black</t>
  </si>
  <si>
    <t>50%COTTON 20%COW LEATHER 20%OVINE LEATHER 10%POLYESTER</t>
  </si>
  <si>
    <t>"MISS-MATCH" MISS-MATCH CROSSB</t>
  </si>
  <si>
    <t>Mix Mat.with Leather</t>
  </si>
  <si>
    <t>X05600PR053H7131</t>
  </si>
  <si>
    <t>H6027</t>
  </si>
  <si>
    <t>P2067</t>
  </si>
  <si>
    <t>X05895</t>
  </si>
  <si>
    <t>Grey Denim/Black</t>
  </si>
  <si>
    <t>65%POLYVINYLCHLORIDE 20%COW LEATHER 15%COTTON</t>
  </si>
  <si>
    <t>"TOLLE" D-TOLLE BACK - backpac</t>
  </si>
  <si>
    <t>Denim</t>
  </si>
  <si>
    <t>X05895P2067H6027</t>
  </si>
  <si>
    <t>T3139</t>
  </si>
  <si>
    <t>P2190</t>
  </si>
  <si>
    <t>X05493</t>
  </si>
  <si>
    <t>Orangeade</t>
  </si>
  <si>
    <t>65%POLYURETHANE 35%POLYETHYLENE TEREPHTHALATE</t>
  </si>
  <si>
    <t>"CAGE" M-CAGE DUFFLE M - trave</t>
  </si>
  <si>
    <t>fabric&amp;poly</t>
  </si>
  <si>
    <t>X05493P2190T3139</t>
  </si>
  <si>
    <t>H7216</t>
  </si>
  <si>
    <t>P2249</t>
  </si>
  <si>
    <t>X06091</t>
  </si>
  <si>
    <t>Orangeade/Black Print</t>
  </si>
  <si>
    <t>55%POLYAMIDE-NYLON 25%POLYURETHANE 20%POLYESTER</t>
  </si>
  <si>
    <t>"SUSEGANA" F-SUSE BACK - backp</t>
  </si>
  <si>
    <t>X06091P2249H7216</t>
  </si>
  <si>
    <t>P2068</t>
  </si>
  <si>
    <t>50%POLYURETHANE 30%POLYAMIDE-NYLON 20%POLYESTER</t>
  </si>
  <si>
    <t>X05493P2068H1527</t>
  </si>
  <si>
    <t>P2247</t>
  </si>
  <si>
    <t>X05597</t>
  </si>
  <si>
    <t>90%COTTON 10%OVINE LEATHER</t>
  </si>
  <si>
    <t>"MISS-MATCH" MISS-MATCH BACKPA</t>
  </si>
  <si>
    <t>X05597P2247H1940</t>
  </si>
  <si>
    <t>100%POLYESTER</t>
  </si>
  <si>
    <t>X05564PR027T8013</t>
  </si>
  <si>
    <t>denim</t>
  </si>
  <si>
    <t>X05857P1730H4865</t>
  </si>
  <si>
    <t>T6099</t>
  </si>
  <si>
    <t>P2054</t>
  </si>
  <si>
    <t>Y01784</t>
  </si>
  <si>
    <t>Midnight</t>
  </si>
  <si>
    <t>56%COTTON 36%POLYESTER 8%SILK</t>
  </si>
  <si>
    <t>"355 FLIP" S-FLIP LOW W - snea</t>
  </si>
  <si>
    <t>vulcanized</t>
  </si>
  <si>
    <t>Y01784P2054T6099</t>
  </si>
  <si>
    <t>Y01784P2054T8013</t>
  </si>
  <si>
    <t>P1118</t>
  </si>
  <si>
    <t>Y01406</t>
  </si>
  <si>
    <t>70%COTTON 20%COW LEATHER 10%POLYESTER</t>
  </si>
  <si>
    <t>"EDGEKORE" D-KLOSURE - boots</t>
  </si>
  <si>
    <t>capsole (cemented)</t>
  </si>
  <si>
    <t>Y01406P1118T7434</t>
  </si>
  <si>
    <t>T4057</t>
  </si>
  <si>
    <t>Bright Rose</t>
  </si>
  <si>
    <t>Y01784P2054T4057</t>
  </si>
  <si>
    <t>P0482</t>
  </si>
  <si>
    <t>Y01875</t>
  </si>
  <si>
    <t>100%COTTON</t>
  </si>
  <si>
    <t>"355 FLIP" S-FLIP SO W - sneak</t>
  </si>
  <si>
    <t>Y01875P0482T8013</t>
  </si>
  <si>
    <t>Y01907</t>
  </si>
  <si>
    <t>100%COW LEATHER</t>
  </si>
  <si>
    <t>"BIOYS" D-BIOYS MC - ankle boo</t>
  </si>
  <si>
    <t>cupsole (cemented)</t>
  </si>
  <si>
    <t>Y01907PR013T1003</t>
  </si>
  <si>
    <t>P2055</t>
  </si>
  <si>
    <t>Y01875P2055T6067</t>
  </si>
  <si>
    <t>T6047</t>
  </si>
  <si>
    <t>P2062</t>
  </si>
  <si>
    <t>Y01878</t>
  </si>
  <si>
    <t>Mazarine Blue</t>
  </si>
  <si>
    <t>"SKB" S-KBY SO W - sneakers</t>
  </si>
  <si>
    <t>eva (cemented)</t>
  </si>
  <si>
    <t>Y01878P2062T6047</t>
  </si>
  <si>
    <t>Y01875P2055T8013</t>
  </si>
  <si>
    <t>405</t>
  </si>
  <si>
    <t>T8085</t>
  </si>
  <si>
    <t>PR276</t>
  </si>
  <si>
    <t>Y01974</t>
  </si>
  <si>
    <t>Castlerock</t>
  </si>
  <si>
    <t>"DOGTAG" D-OGTAG CHELSEA M - b</t>
  </si>
  <si>
    <t>Y01974PR276T8085</t>
  </si>
  <si>
    <t>P0299</t>
  </si>
  <si>
    <t>Y01905</t>
  </si>
  <si>
    <t>80%COW LEATHER 20%THERMOPLASTIC POLYURETHANES</t>
  </si>
  <si>
    <t>"GIUDECCA" D-GIUDECCA MAT - bo</t>
  </si>
  <si>
    <t>Y01905P0299T1003</t>
  </si>
  <si>
    <t>T7450</t>
  </si>
  <si>
    <t>P2088</t>
  </si>
  <si>
    <t>Deep Lake</t>
  </si>
  <si>
    <t>95%COTTON 5%NEOPRENE</t>
  </si>
  <si>
    <t>high heel</t>
  </si>
  <si>
    <t>Y01767P2088T7450</t>
  </si>
  <si>
    <t>PR107</t>
  </si>
  <si>
    <t>Y01858</t>
  </si>
  <si>
    <t>100% GOAT LEATHER "farmed capra hircus hircus"</t>
  </si>
  <si>
    <t>"SLANTY" D-SLANTY HPW - shoes</t>
  </si>
  <si>
    <t>Y01858PR107T8013</t>
  </si>
  <si>
    <t>T7090</t>
  </si>
  <si>
    <t>Y01857</t>
  </si>
  <si>
    <t>"SLANTY" D-SLANTY HASM - ankle</t>
  </si>
  <si>
    <t>Y01857P2062T7090</t>
  </si>
  <si>
    <t>T8110</t>
  </si>
  <si>
    <t>P0334</t>
  </si>
  <si>
    <t>Y01798</t>
  </si>
  <si>
    <t>Monument</t>
  </si>
  <si>
    <t>66%POLYAMIDE 34%COW LEATHER</t>
  </si>
  <si>
    <t>"DANNY" S-DANNY LC - sneakers</t>
  </si>
  <si>
    <t>Y01798P0334T8110</t>
  </si>
  <si>
    <t>P2280</t>
  </si>
  <si>
    <t>Y01892</t>
  </si>
  <si>
    <t>"FLAMINGO" SA-FLAMINGO HS - sa</t>
  </si>
  <si>
    <t>Y01892P2280H1940</t>
  </si>
  <si>
    <t>H1145</t>
  </si>
  <si>
    <t>PR874</t>
  </si>
  <si>
    <t>Y01448</t>
  </si>
  <si>
    <t>Black/Silver</t>
  </si>
  <si>
    <t>90% COW LEATHER+10% PU</t>
  </si>
  <si>
    <t>"SOLSTICE" S-OLSTICE LOW W - s</t>
  </si>
  <si>
    <t>Y01448PR874H1145</t>
  </si>
  <si>
    <t>66% COTTON+34% COW LEATHER</t>
  </si>
  <si>
    <t>H2788</t>
  </si>
  <si>
    <t>P0744</t>
  </si>
  <si>
    <t>Y00830</t>
  </si>
  <si>
    <t>Bungee Cord/Black</t>
  </si>
  <si>
    <t>99% COW LEATHER+1% PU</t>
  </si>
  <si>
    <t>"HAPPY HOURS" VINTAGY LOUNGE -</t>
  </si>
  <si>
    <t>Y00830P0744H2788</t>
  </si>
  <si>
    <t>H6578</t>
  </si>
  <si>
    <t>P1766</t>
  </si>
  <si>
    <t>Y01328</t>
  </si>
  <si>
    <t>Multicolor Desert</t>
  </si>
  <si>
    <t>100%Polivinilcloruro</t>
  </si>
  <si>
    <t>"A-LOHAA" SA-MARAL - sandals</t>
  </si>
  <si>
    <t>flat</t>
  </si>
  <si>
    <t>Y01328P1766H6578</t>
  </si>
  <si>
    <t>Y01534</t>
  </si>
  <si>
    <t>"SKB" S-KBY - sneakers</t>
  </si>
  <si>
    <t>Y01534P1760T8066</t>
  </si>
  <si>
    <t>Y01759PR131T8013</t>
  </si>
  <si>
    <t>Y01775</t>
  </si>
  <si>
    <t>"CAGE" D-CAGE DBB - ankle boot</t>
  </si>
  <si>
    <t>Y01775PR276T8085</t>
  </si>
  <si>
    <t>PRR05</t>
  </si>
  <si>
    <t>Y01776</t>
  </si>
  <si>
    <t>73%PMU 27%CO</t>
  </si>
  <si>
    <t xml:space="preserve">"CAGE" H-CAGE HIGH ST - ankle </t>
  </si>
  <si>
    <t>Y01776PRR05T8013</t>
  </si>
  <si>
    <t>Y01807</t>
  </si>
  <si>
    <t>"FLAMINGO" D-FLAMINGO B - boot</t>
  </si>
  <si>
    <t>Y01807PR276T8085</t>
  </si>
  <si>
    <t>H7044</t>
  </si>
  <si>
    <t>P2087</t>
  </si>
  <si>
    <t>Y01868</t>
  </si>
  <si>
    <t>Black/Asphalt</t>
  </si>
  <si>
    <t>64% POLYESTERE+36% COW LEATHER</t>
  </si>
  <si>
    <t xml:space="preserve">"SKIPPER" S-KIPPER LOW LACE - </t>
  </si>
  <si>
    <t>Y01868P2087H7044</t>
  </si>
  <si>
    <t>Y01874PR012T8013</t>
  </si>
  <si>
    <t>H7105</t>
  </si>
  <si>
    <t>P2165</t>
  </si>
  <si>
    <t>Y01914</t>
  </si>
  <si>
    <t>Olive Night/Black</t>
  </si>
  <si>
    <t>85%CO 15%PMU</t>
  </si>
  <si>
    <t>"DESE" S-DESE MC - sneaker mid</t>
  </si>
  <si>
    <t>Y01914P2165H7105</t>
  </si>
  <si>
    <t>T3040</t>
  </si>
  <si>
    <t>"BOLDMESSAGE" F-BOLD SHOP</t>
  </si>
  <si>
    <t>X05526P1705T3040</t>
  </si>
  <si>
    <t>"BOLDMESSAGE" F-BOLD BACK</t>
  </si>
  <si>
    <t>X05529P1705T4068</t>
  </si>
  <si>
    <t>X05529P1705T8013</t>
  </si>
  <si>
    <t>X05529P3188T3030</t>
  </si>
  <si>
    <t>P3396</t>
  </si>
  <si>
    <t xml:space="preserve">THISBAGISNOTATOY F-MHICO </t>
  </si>
  <si>
    <t>X05532P3396H6018</t>
  </si>
  <si>
    <t>X06285</t>
  </si>
  <si>
    <t>X06285P1705T8013</t>
  </si>
  <si>
    <t>X06285P3188T3030</t>
  </si>
  <si>
    <t>X07040</t>
  </si>
  <si>
    <t>KUB8 OPHITE CROSS BODYBAG</t>
  </si>
  <si>
    <t>X07040P0416H7663</t>
  </si>
  <si>
    <t>P3384</t>
  </si>
  <si>
    <t>T4179</t>
  </si>
  <si>
    <t>X07040P3384T4179</t>
  </si>
  <si>
    <t>X07040PR573H6018</t>
  </si>
  <si>
    <t>X07259</t>
  </si>
  <si>
    <t>KUB8 ADRIA P BELT BAG</t>
  </si>
  <si>
    <t>X07259P3384T4179</t>
  </si>
  <si>
    <t>X07408</t>
  </si>
  <si>
    <t>T7317</t>
  </si>
  <si>
    <t>THISBAGISNOTATOY D-THISBA</t>
  </si>
  <si>
    <t>X07408P3384T7317</t>
  </si>
  <si>
    <t>"PLAJA" SPLISH W - flip-f</t>
  </si>
  <si>
    <t>"MILLENIUM" S-MILLENIUM L</t>
  </si>
  <si>
    <t xml:space="preserve">ASTICO S-ASTICO MID LACE </t>
  </si>
  <si>
    <t>"355 FLIP" S-FLIP SO - sn</t>
  </si>
  <si>
    <t xml:space="preserve">"D-VELOWS" S-DVELOWS MID </t>
  </si>
  <si>
    <t>32</t>
  </si>
  <si>
    <t>44.5</t>
  </si>
  <si>
    <t>X05477</t>
  </si>
  <si>
    <t>Y00023</t>
  </si>
  <si>
    <t>PR496</t>
  </si>
  <si>
    <t>Y01518</t>
  </si>
  <si>
    <t>P0819</t>
  </si>
  <si>
    <t>Y01656</t>
  </si>
  <si>
    <t>P0604</t>
  </si>
  <si>
    <t>Y01790</t>
  </si>
  <si>
    <t>P1755</t>
  </si>
  <si>
    <t>Y01879</t>
  </si>
  <si>
    <t>Y01983</t>
  </si>
  <si>
    <t>P2475</t>
  </si>
  <si>
    <t>Y01998</t>
  </si>
  <si>
    <t>P2641</t>
  </si>
  <si>
    <t>Y02137</t>
  </si>
  <si>
    <t>P3128</t>
  </si>
  <si>
    <t>T3026</t>
  </si>
  <si>
    <t>H7907</t>
  </si>
  <si>
    <t>H7459</t>
  </si>
  <si>
    <t>H3688</t>
  </si>
  <si>
    <t>T6057</t>
  </si>
  <si>
    <t>"BOLDMESSAGE" F-BOLD DUFFLE - travel bag</t>
  </si>
  <si>
    <t>MAGNETE EXPOSURE I SNEAKERS</t>
  </si>
  <si>
    <t>"LENGLAS" S- ANDYES W - sneakers</t>
  </si>
  <si>
    <t>"MUSTAVE" S-MUSTAVE MC W - sneaker mid</t>
  </si>
  <si>
    <t>"ZIP-ROUND" S-NENTISH - sneaker mid</t>
  </si>
  <si>
    <t>"SKB" S-KB SOCK W - sneaker mid</t>
  </si>
  <si>
    <t>"SKB" S-KBY SOCK W - sneaker mid</t>
  </si>
  <si>
    <t>"CLEVER" S-CLEVER LS - sneakers</t>
  </si>
  <si>
    <t>"D-VELOWS" S-DVELOWS MID - sneaker mid</t>
  </si>
  <si>
    <t>"SKB" S-KB LOW LACE II - sneakers</t>
  </si>
  <si>
    <t>ASTICO S-ASTICO MID ZIP SP</t>
  </si>
  <si>
    <t>73%PU 20%CO 7%PMU</t>
  </si>
  <si>
    <t>96%PMU 4%PU</t>
  </si>
  <si>
    <t>51%PMU 49%PA</t>
  </si>
  <si>
    <t>Y00436P1690-H1532-40</t>
  </si>
  <si>
    <t>50%PU 50%CO</t>
  </si>
  <si>
    <t>Golden Rod</t>
  </si>
  <si>
    <t>Fusion Coral</t>
  </si>
  <si>
    <t>Lime Punch</t>
  </si>
  <si>
    <t>Asphalt/Jelly Bean/Freesia Yel</t>
  </si>
  <si>
    <t>Y01185PR213-T9002-38</t>
  </si>
  <si>
    <t>Y01185PR213-T9002-39</t>
  </si>
  <si>
    <t>Y01185PR213-T9002-40</t>
  </si>
  <si>
    <t>Y01185PR213-T9002-41</t>
  </si>
  <si>
    <t>Y01065P0488-T8013-39</t>
  </si>
  <si>
    <t>Y01065P0488-T8013-40</t>
  </si>
  <si>
    <t>Y01185P0785-H1669-41</t>
  </si>
  <si>
    <t>Y01304P0953-H3066-38</t>
  </si>
  <si>
    <t>Y01304P0953-H3066-40</t>
  </si>
  <si>
    <t>Y01304P0953-H3066-41</t>
  </si>
  <si>
    <t>Y01304P0958-H1758-38</t>
  </si>
  <si>
    <t>Y01304P0958-H1758-39</t>
  </si>
  <si>
    <t>Y01304P0958-H1758-40</t>
  </si>
  <si>
    <t>Y01304P0958-H1758-41</t>
  </si>
  <si>
    <t>Y01185</t>
  </si>
  <si>
    <t>Y01065</t>
  </si>
  <si>
    <t>Y01304</t>
  </si>
  <si>
    <t>PR213</t>
  </si>
  <si>
    <t>P0488</t>
  </si>
  <si>
    <t>P0785</t>
  </si>
  <si>
    <t>P0953</t>
  </si>
  <si>
    <t>P0958</t>
  </si>
  <si>
    <t>H1669</t>
  </si>
  <si>
    <t>H3066</t>
  </si>
  <si>
    <t>H1758</t>
  </si>
  <si>
    <t>Y01185PR213T9002</t>
  </si>
  <si>
    <t>Y01065P0488T8013</t>
  </si>
  <si>
    <t>Y01185P0785H1669</t>
  </si>
  <si>
    <t>Y01304P0953H3066</t>
  </si>
  <si>
    <t>Y01304P0958H1758</t>
  </si>
  <si>
    <t>X05477P1705T6065</t>
  </si>
  <si>
    <t>Y00023PR496T3026</t>
  </si>
  <si>
    <t>Y01251PR013T8013</t>
  </si>
  <si>
    <t>Y01518P0819T8013</t>
  </si>
  <si>
    <t>Y01656P0604T8013</t>
  </si>
  <si>
    <t>Y01790P1755H1527</t>
  </si>
  <si>
    <t>Y01879P2062T6047</t>
  </si>
  <si>
    <t>Y01946P3106H7907</t>
  </si>
  <si>
    <t>Y01983P2475H7459</t>
  </si>
  <si>
    <t>Y01998P2641H3688</t>
  </si>
  <si>
    <t>Y02137P3128T6057</t>
  </si>
  <si>
    <t>"DAY-NIGHT" D-MABELL - shoes</t>
  </si>
  <si>
    <t>"IRON WE-MEN" LARA-K - shoes</t>
  </si>
  <si>
    <t>"OFFBEAT HEELS" D-YVAS - shoes</t>
  </si>
  <si>
    <t>100% PU</t>
  </si>
  <si>
    <t>Black/Blue</t>
  </si>
  <si>
    <t>Footwear</t>
  </si>
  <si>
    <t>Fabric &amp; Poly</t>
  </si>
  <si>
    <t>TOT 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</si>
</sst>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5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3" fillId="0" borderId="0" xfId="0" quotePrefix="1" applyFont="1" applyAlignment="1">
      <alignment horizontal="left"/>
    </xf>
    <xf numFmtId="0" fontId="3" fillId="0" borderId="1" xfId="0" quotePrefix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0" xfId="1" applyFont="1"/>
    <xf numFmtId="164" fontId="1" fillId="0" borderId="1" xfId="1" applyNumberFormat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164" fontId="1" fillId="0" borderId="4" xfId="1" applyNumberFormat="1" applyFon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120650</xdr:colOff>
      <xdr:row>141</xdr:row>
      <xdr:rowOff>311150</xdr:rowOff>
    </xdr:from>
    <xdr:to>
      <xdr:col>0</xdr:col>
      <xdr:colOff>1657350</xdr:colOff>
      <xdr:row>141</xdr:row>
      <xdr:rowOff>1847850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3174B323-D486-7D4E-A5C8-93A6DF6A8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50" y="2787650"/>
          <a:ext cx="1536700" cy="1536700"/>
        </a:xfrm>
        <a:prstGeom prst="rect">
          <a:avLst/>
        </a:prstGeom>
      </xdr:spPr>
    </xdr:pic>
    <xdr:clientData/>
  </xdr:twoCellAnchor>
  <xdr:twoCellAnchor>
    <xdr:from>
      <xdr:col>0</xdr:col>
      <xdr:colOff>109660</xdr:colOff>
      <xdr:row>147</xdr:row>
      <xdr:rowOff>304020</xdr:rowOff>
    </xdr:from>
    <xdr:to>
      <xdr:col>0</xdr:col>
      <xdr:colOff>1547140</xdr:colOff>
      <xdr:row>147</xdr:row>
      <xdr:rowOff>1872180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39D2215E-62E4-D64B-88C9-71650EA10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25"/>
        <a:stretch/>
      </xdr:blipFill>
      <xdr:spPr>
        <a:xfrm flipH="1">
          <a:off x="109660" y="6971520"/>
          <a:ext cx="1437480" cy="1568160"/>
        </a:xfrm>
        <a:prstGeom prst="rect">
          <a:avLst/>
        </a:prstGeom>
      </xdr:spPr>
    </xdr:pic>
    <xdr:clientData/>
  </xdr:twoCellAnchor>
  <xdr:twoCellAnchor>
    <xdr:from>
      <xdr:col>0</xdr:col>
      <xdr:colOff>199189</xdr:colOff>
      <xdr:row>276</xdr:row>
      <xdr:rowOff>228516</xdr:rowOff>
    </xdr:from>
    <xdr:to>
      <xdr:col>0</xdr:col>
      <xdr:colOff>1502612</xdr:colOff>
      <xdr:row>276</xdr:row>
      <xdr:rowOff>1968584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BCDA129E-8754-3A4B-9DD2-18D6F9F7F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189" y="8991516"/>
          <a:ext cx="1303423" cy="1740068"/>
        </a:xfrm>
        <a:prstGeom prst="rect">
          <a:avLst/>
        </a:prstGeom>
      </xdr:spPr>
    </xdr:pic>
    <xdr:clientData/>
  </xdr:twoCellAnchor>
  <xdr:twoCellAnchor>
    <xdr:from>
      <xdr:col>0</xdr:col>
      <xdr:colOff>199189</xdr:colOff>
      <xdr:row>277</xdr:row>
      <xdr:rowOff>228516</xdr:rowOff>
    </xdr:from>
    <xdr:to>
      <xdr:col>0</xdr:col>
      <xdr:colOff>1502612</xdr:colOff>
      <xdr:row>277</xdr:row>
      <xdr:rowOff>1968584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3FC736D5-1DF7-F748-A4A2-065D71D94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189" y="8991516"/>
          <a:ext cx="1303423" cy="1740068"/>
        </a:xfrm>
        <a:prstGeom prst="rect">
          <a:avLst/>
        </a:prstGeom>
      </xdr:spPr>
    </xdr:pic>
    <xdr:clientData/>
  </xdr:twoCellAnchor>
  <xdr:twoCellAnchor>
    <xdr:from>
      <xdr:col>0</xdr:col>
      <xdr:colOff>134018</xdr:colOff>
      <xdr:row>279</xdr:row>
      <xdr:rowOff>78013</xdr:rowOff>
    </xdr:from>
    <xdr:to>
      <xdr:col>0</xdr:col>
      <xdr:colOff>1567783</xdr:colOff>
      <xdr:row>279</xdr:row>
      <xdr:rowOff>1992088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50506ACD-D9ED-5645-8AAE-34214CE68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18" y="13032013"/>
          <a:ext cx="1433765" cy="1914075"/>
        </a:xfrm>
        <a:prstGeom prst="rect">
          <a:avLst/>
        </a:prstGeom>
      </xdr:spPr>
    </xdr:pic>
    <xdr:clientData/>
  </xdr:twoCellAnchor>
  <xdr:twoCellAnchor>
    <xdr:from>
      <xdr:col>0</xdr:col>
      <xdr:colOff>134018</xdr:colOff>
      <xdr:row>280</xdr:row>
      <xdr:rowOff>78013</xdr:rowOff>
    </xdr:from>
    <xdr:to>
      <xdr:col>0</xdr:col>
      <xdr:colOff>1567783</xdr:colOff>
      <xdr:row>280</xdr:row>
      <xdr:rowOff>1992088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B388E8A-8605-8F4E-8F9E-30B76A37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18" y="13032013"/>
          <a:ext cx="1433765" cy="1914075"/>
        </a:xfrm>
        <a:prstGeom prst="rect">
          <a:avLst/>
        </a:prstGeom>
      </xdr:spPr>
    </xdr:pic>
    <xdr:clientData/>
  </xdr:twoCellAnchor>
  <xdr:twoCellAnchor>
    <xdr:from>
      <xdr:col>0</xdr:col>
      <xdr:colOff>134018</xdr:colOff>
      <xdr:row>281</xdr:row>
      <xdr:rowOff>78013</xdr:rowOff>
    </xdr:from>
    <xdr:to>
      <xdr:col>0</xdr:col>
      <xdr:colOff>1567783</xdr:colOff>
      <xdr:row>281</xdr:row>
      <xdr:rowOff>1992088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B0D984B2-C6AD-DD40-93CA-4DF1BD52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18" y="13032013"/>
          <a:ext cx="1433765" cy="1914075"/>
        </a:xfrm>
        <a:prstGeom prst="rect">
          <a:avLst/>
        </a:prstGeom>
      </xdr:spPr>
    </xdr:pic>
    <xdr:clientData/>
  </xdr:twoCellAnchor>
  <xdr:twoCellAnchor>
    <xdr:from>
      <xdr:col>0</xdr:col>
      <xdr:colOff>296535</xdr:colOff>
      <xdr:row>294</xdr:row>
      <xdr:rowOff>244110</xdr:rowOff>
    </xdr:from>
    <xdr:to>
      <xdr:col>0</xdr:col>
      <xdr:colOff>1481465</xdr:colOff>
      <xdr:row>294</xdr:row>
      <xdr:rowOff>1825990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4584BF64-43A4-884B-B87D-533BCB53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535" y="19484610"/>
          <a:ext cx="1184930" cy="1581880"/>
        </a:xfrm>
        <a:prstGeom prst="rect">
          <a:avLst/>
        </a:prstGeom>
      </xdr:spPr>
    </xdr:pic>
    <xdr:clientData/>
  </xdr:twoCellAnchor>
  <xdr:twoCellAnchor>
    <xdr:from>
      <xdr:col>0</xdr:col>
      <xdr:colOff>138530</xdr:colOff>
      <xdr:row>295</xdr:row>
      <xdr:rowOff>379075</xdr:rowOff>
    </xdr:from>
    <xdr:to>
      <xdr:col>0</xdr:col>
      <xdr:colOff>1715671</xdr:colOff>
      <xdr:row>295</xdr:row>
      <xdr:rowOff>1787325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8A4CC478-F4AF-3B43-BCD9-50B070596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530" y="21715075"/>
          <a:ext cx="1577141" cy="1408250"/>
        </a:xfrm>
        <a:prstGeom prst="rect">
          <a:avLst/>
        </a:prstGeom>
      </xdr:spPr>
    </xdr:pic>
    <xdr:clientData/>
  </xdr:twoCellAnchor>
  <xdr:twoCellAnchor>
    <xdr:from>
      <xdr:col>0</xdr:col>
      <xdr:colOff>138530</xdr:colOff>
      <xdr:row>296</xdr:row>
      <xdr:rowOff>379075</xdr:rowOff>
    </xdr:from>
    <xdr:to>
      <xdr:col>0</xdr:col>
      <xdr:colOff>1715671</xdr:colOff>
      <xdr:row>296</xdr:row>
      <xdr:rowOff>1787325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E35400D2-9FA3-DE42-AE60-1CA47E705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530" y="21715075"/>
          <a:ext cx="1577141" cy="1408250"/>
        </a:xfrm>
        <a:prstGeom prst="rect">
          <a:avLst/>
        </a:prstGeom>
      </xdr:spPr>
    </xdr:pic>
    <xdr:clientData/>
  </xdr:twoCellAnchor>
  <xdr:twoCellAnchor>
    <xdr:from>
      <xdr:col>0</xdr:col>
      <xdr:colOff>96375</xdr:colOff>
      <xdr:row>297</xdr:row>
      <xdr:rowOff>447321</xdr:rowOff>
    </xdr:from>
    <xdr:to>
      <xdr:col>0</xdr:col>
      <xdr:colOff>1708625</xdr:colOff>
      <xdr:row>297</xdr:row>
      <xdr:rowOff>1740480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90DFAD7B-7032-BB4F-AAB8-64772EC98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375" y="25974321"/>
          <a:ext cx="1612250" cy="1293159"/>
        </a:xfrm>
        <a:prstGeom prst="rect">
          <a:avLst/>
        </a:prstGeom>
      </xdr:spPr>
    </xdr:pic>
    <xdr:clientData/>
  </xdr:twoCellAnchor>
  <xdr:twoCellAnchor>
    <xdr:from>
      <xdr:col>0</xdr:col>
      <xdr:colOff>96375</xdr:colOff>
      <xdr:row>298</xdr:row>
      <xdr:rowOff>447321</xdr:rowOff>
    </xdr:from>
    <xdr:to>
      <xdr:col>0</xdr:col>
      <xdr:colOff>1708625</xdr:colOff>
      <xdr:row>298</xdr:row>
      <xdr:rowOff>1740480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40F65C81-5D6C-1743-9B57-A3F84E2A7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375" y="25974321"/>
          <a:ext cx="1612250" cy="1293159"/>
        </a:xfrm>
        <a:prstGeom prst="rect">
          <a:avLst/>
        </a:prstGeom>
      </xdr:spPr>
    </xdr:pic>
    <xdr:clientData/>
  </xdr:twoCellAnchor>
  <xdr:twoCellAnchor>
    <xdr:from>
      <xdr:col>0</xdr:col>
      <xdr:colOff>55056</xdr:colOff>
      <xdr:row>299</xdr:row>
      <xdr:rowOff>130494</xdr:rowOff>
    </xdr:from>
    <xdr:to>
      <xdr:col>0</xdr:col>
      <xdr:colOff>1696601</xdr:colOff>
      <xdr:row>299</xdr:row>
      <xdr:rowOff>1960014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BCDAD058-04D5-0F45-A12C-627050649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56" y="29848494"/>
          <a:ext cx="1641545" cy="1829520"/>
        </a:xfrm>
        <a:prstGeom prst="rect">
          <a:avLst/>
        </a:prstGeom>
      </xdr:spPr>
    </xdr:pic>
    <xdr:clientData/>
  </xdr:twoCellAnchor>
  <xdr:twoCellAnchor>
    <xdr:from>
      <xdr:col>0</xdr:col>
      <xdr:colOff>55056</xdr:colOff>
      <xdr:row>300</xdr:row>
      <xdr:rowOff>130494</xdr:rowOff>
    </xdr:from>
    <xdr:to>
      <xdr:col>0</xdr:col>
      <xdr:colOff>1696601</xdr:colOff>
      <xdr:row>300</xdr:row>
      <xdr:rowOff>1960014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AA9BAE32-E7FC-6446-88B0-77F280653B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56" y="29848494"/>
          <a:ext cx="1641545" cy="1829520"/>
        </a:xfrm>
        <a:prstGeom prst="rect">
          <a:avLst/>
        </a:prstGeom>
      </xdr:spPr>
    </xdr:pic>
    <xdr:clientData/>
  </xdr:twoCellAnchor>
  <xdr:twoCellAnchor>
    <xdr:from>
      <xdr:col>0</xdr:col>
      <xdr:colOff>171964</xdr:colOff>
      <xdr:row>301</xdr:row>
      <xdr:rowOff>300471</xdr:rowOff>
    </xdr:from>
    <xdr:to>
      <xdr:col>0</xdr:col>
      <xdr:colOff>1714500</xdr:colOff>
      <xdr:row>301</xdr:row>
      <xdr:rowOff>1714156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5FFD9E9-A10C-9B4B-BFA2-0124FCBD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1964" y="36304971"/>
          <a:ext cx="1542536" cy="1413685"/>
        </a:xfrm>
        <a:prstGeom prst="rect">
          <a:avLst/>
        </a:prstGeom>
      </xdr:spPr>
    </xdr:pic>
    <xdr:clientData/>
  </xdr:twoCellAnchor>
  <xdr:twoCellAnchor>
    <xdr:from>
      <xdr:col>0</xdr:col>
      <xdr:colOff>94775</xdr:colOff>
      <xdr:row>312</xdr:row>
      <xdr:rowOff>442658</xdr:rowOff>
    </xdr:from>
    <xdr:to>
      <xdr:col>0</xdr:col>
      <xdr:colOff>1721325</xdr:colOff>
      <xdr:row>312</xdr:row>
      <xdr:rowOff>1792542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84C34233-7812-F14D-BACA-9BE553493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75" y="38542658"/>
          <a:ext cx="1626550" cy="1349884"/>
        </a:xfrm>
        <a:prstGeom prst="rect">
          <a:avLst/>
        </a:prstGeom>
      </xdr:spPr>
    </xdr:pic>
    <xdr:clientData/>
  </xdr:twoCellAnchor>
  <xdr:twoCellAnchor>
    <xdr:from>
      <xdr:col>0</xdr:col>
      <xdr:colOff>94775</xdr:colOff>
      <xdr:row>313</xdr:row>
      <xdr:rowOff>442658</xdr:rowOff>
    </xdr:from>
    <xdr:to>
      <xdr:col>0</xdr:col>
      <xdr:colOff>1721325</xdr:colOff>
      <xdr:row>313</xdr:row>
      <xdr:rowOff>1792542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A3391E48-32AF-9F49-95FE-4CDE27BCF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75" y="38542658"/>
          <a:ext cx="1626550" cy="1349884"/>
        </a:xfrm>
        <a:prstGeom prst="rect">
          <a:avLst/>
        </a:prstGeom>
      </xdr:spPr>
    </xdr:pic>
    <xdr:clientData/>
  </xdr:twoCellAnchor>
  <xdr:twoCellAnchor>
    <xdr:from>
      <xdr:col>0</xdr:col>
      <xdr:colOff>94775</xdr:colOff>
      <xdr:row>314</xdr:row>
      <xdr:rowOff>442658</xdr:rowOff>
    </xdr:from>
    <xdr:to>
      <xdr:col>0</xdr:col>
      <xdr:colOff>1721325</xdr:colOff>
      <xdr:row>314</xdr:row>
      <xdr:rowOff>1792542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2647894A-E8EF-954A-BE03-BB1912F1F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75" y="38542658"/>
          <a:ext cx="1626550" cy="1349884"/>
        </a:xfrm>
        <a:prstGeom prst="rect">
          <a:avLst/>
        </a:prstGeom>
      </xdr:spPr>
    </xdr:pic>
    <xdr:clientData/>
  </xdr:twoCellAnchor>
  <xdr:twoCellAnchor>
    <xdr:from>
      <xdr:col>0</xdr:col>
      <xdr:colOff>239789</xdr:colOff>
      <xdr:row>302</xdr:row>
      <xdr:rowOff>162254</xdr:rowOff>
    </xdr:from>
    <xdr:to>
      <xdr:col>0</xdr:col>
      <xdr:colOff>1603843</xdr:colOff>
      <xdr:row>302</xdr:row>
      <xdr:rowOff>1971346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FBBEECF5-EB46-0240-B6BE-8AEC4D132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89" y="44548754"/>
          <a:ext cx="1364054" cy="1809092"/>
        </a:xfrm>
        <a:prstGeom prst="rect">
          <a:avLst/>
        </a:prstGeom>
      </xdr:spPr>
    </xdr:pic>
    <xdr:clientData/>
  </xdr:twoCellAnchor>
  <xdr:twoCellAnchor>
    <xdr:from>
      <xdr:col>0</xdr:col>
      <xdr:colOff>239789</xdr:colOff>
      <xdr:row>303</xdr:row>
      <xdr:rowOff>162254</xdr:rowOff>
    </xdr:from>
    <xdr:to>
      <xdr:col>0</xdr:col>
      <xdr:colOff>1603843</xdr:colOff>
      <xdr:row>303</xdr:row>
      <xdr:rowOff>1971346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A73C1583-6BB4-8C46-A33B-F7C06047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89" y="44548754"/>
          <a:ext cx="1364054" cy="1809092"/>
        </a:xfrm>
        <a:prstGeom prst="rect">
          <a:avLst/>
        </a:prstGeom>
      </xdr:spPr>
    </xdr:pic>
    <xdr:clientData/>
  </xdr:twoCellAnchor>
  <xdr:twoCellAnchor>
    <xdr:from>
      <xdr:col>0</xdr:col>
      <xdr:colOff>239789</xdr:colOff>
      <xdr:row>304</xdr:row>
      <xdr:rowOff>162254</xdr:rowOff>
    </xdr:from>
    <xdr:to>
      <xdr:col>0</xdr:col>
      <xdr:colOff>1603843</xdr:colOff>
      <xdr:row>304</xdr:row>
      <xdr:rowOff>1971346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68BE02F5-C2A3-0248-88B6-A1FD73D94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89" y="44548754"/>
          <a:ext cx="1364054" cy="1809092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305</xdr:row>
      <xdr:rowOff>435546</xdr:rowOff>
    </xdr:from>
    <xdr:to>
      <xdr:col>0</xdr:col>
      <xdr:colOff>1695964</xdr:colOff>
      <xdr:row>305</xdr:row>
      <xdr:rowOff>1690333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107DD702-66FF-6C46-87BF-5A6304F39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51108546"/>
          <a:ext cx="1537727" cy="1254787"/>
        </a:xfrm>
        <a:prstGeom prst="rect">
          <a:avLst/>
        </a:prstGeom>
      </xdr:spPr>
    </xdr:pic>
    <xdr:clientData/>
  </xdr:twoCellAnchor>
  <xdr:twoCellAnchor>
    <xdr:from>
      <xdr:col>0</xdr:col>
      <xdr:colOff>165594</xdr:colOff>
      <xdr:row>306</xdr:row>
      <xdr:rowOff>622880</xdr:rowOff>
    </xdr:from>
    <xdr:to>
      <xdr:col>0</xdr:col>
      <xdr:colOff>1703321</xdr:colOff>
      <xdr:row>306</xdr:row>
      <xdr:rowOff>1594193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734BE5AC-A39B-FF40-9451-A2803CEA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94" y="53391380"/>
          <a:ext cx="1537727" cy="971313"/>
        </a:xfrm>
        <a:prstGeom prst="rect">
          <a:avLst/>
        </a:prstGeom>
      </xdr:spPr>
    </xdr:pic>
    <xdr:clientData/>
  </xdr:twoCellAnchor>
  <xdr:twoCellAnchor>
    <xdr:from>
      <xdr:col>0</xdr:col>
      <xdr:colOff>165594</xdr:colOff>
      <xdr:row>307</xdr:row>
      <xdr:rowOff>622880</xdr:rowOff>
    </xdr:from>
    <xdr:to>
      <xdr:col>0</xdr:col>
      <xdr:colOff>1703321</xdr:colOff>
      <xdr:row>307</xdr:row>
      <xdr:rowOff>1594193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A3EE61F0-099D-4A42-BCD2-3C1C359AF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94" y="53391380"/>
          <a:ext cx="1537727" cy="971313"/>
        </a:xfrm>
        <a:prstGeom prst="rect">
          <a:avLst/>
        </a:prstGeom>
      </xdr:spPr>
    </xdr:pic>
    <xdr:clientData/>
  </xdr:twoCellAnchor>
  <xdr:twoCellAnchor>
    <xdr:from>
      <xdr:col>0</xdr:col>
      <xdr:colOff>165594</xdr:colOff>
      <xdr:row>308</xdr:row>
      <xdr:rowOff>622880</xdr:rowOff>
    </xdr:from>
    <xdr:to>
      <xdr:col>0</xdr:col>
      <xdr:colOff>1703321</xdr:colOff>
      <xdr:row>308</xdr:row>
      <xdr:rowOff>1594193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EEBC0C0D-5921-1447-9FCC-7CCBEF2EE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94" y="53391380"/>
          <a:ext cx="1537727" cy="971313"/>
        </a:xfrm>
        <a:prstGeom prst="rect">
          <a:avLst/>
        </a:prstGeom>
      </xdr:spPr>
    </xdr:pic>
    <xdr:clientData/>
  </xdr:twoCellAnchor>
  <xdr:twoCellAnchor>
    <xdr:from>
      <xdr:col>0</xdr:col>
      <xdr:colOff>249953</xdr:colOff>
      <xdr:row>140</xdr:row>
      <xdr:rowOff>94301</xdr:rowOff>
    </xdr:from>
    <xdr:to>
      <xdr:col>0</xdr:col>
      <xdr:colOff>1375647</xdr:colOff>
      <xdr:row>140</xdr:row>
      <xdr:rowOff>1963099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1C55AE0E-989F-F349-B5C8-D9BB06E1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953" y="63340301"/>
          <a:ext cx="1125694" cy="1868798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146</xdr:row>
      <xdr:rowOff>127000</xdr:rowOff>
    </xdr:from>
    <xdr:to>
      <xdr:col>0</xdr:col>
      <xdr:colOff>1625600</xdr:colOff>
      <xdr:row>146</xdr:row>
      <xdr:rowOff>1955800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EB5AC224-07A1-094C-8B18-C2FFE7A0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65468500"/>
          <a:ext cx="1524000" cy="1828800"/>
        </a:xfrm>
        <a:prstGeom prst="rect">
          <a:avLst/>
        </a:prstGeom>
      </xdr:spPr>
    </xdr:pic>
    <xdr:clientData/>
  </xdr:twoCellAnchor>
  <xdr:twoCellAnchor>
    <xdr:from>
      <xdr:col>0</xdr:col>
      <xdr:colOff>153482</xdr:colOff>
      <xdr:row>155</xdr:row>
      <xdr:rowOff>426049</xdr:rowOff>
    </xdr:from>
    <xdr:to>
      <xdr:col>0</xdr:col>
      <xdr:colOff>1641086</xdr:colOff>
      <xdr:row>155</xdr:row>
      <xdr:rowOff>1747551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33E7DF20-3653-2743-ADF0-11BFB1E78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482" y="67863049"/>
          <a:ext cx="1487604" cy="1321502"/>
        </a:xfrm>
        <a:prstGeom prst="rect">
          <a:avLst/>
        </a:prstGeom>
      </xdr:spPr>
    </xdr:pic>
    <xdr:clientData/>
  </xdr:twoCellAnchor>
  <xdr:twoCellAnchor>
    <xdr:from>
      <xdr:col>0</xdr:col>
      <xdr:colOff>85380</xdr:colOff>
      <xdr:row>156</xdr:row>
      <xdr:rowOff>359788</xdr:rowOff>
    </xdr:from>
    <xdr:to>
      <xdr:col>0</xdr:col>
      <xdr:colOff>1722821</xdr:colOff>
      <xdr:row>156</xdr:row>
      <xdr:rowOff>1810813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9FBC2164-ADD1-0844-90FC-14FBA8FA7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80" y="69892288"/>
          <a:ext cx="1637441" cy="1451025"/>
        </a:xfrm>
        <a:prstGeom prst="rect">
          <a:avLst/>
        </a:prstGeom>
      </xdr:spPr>
    </xdr:pic>
    <xdr:clientData/>
  </xdr:twoCellAnchor>
  <xdr:twoCellAnchor>
    <xdr:from>
      <xdr:col>0</xdr:col>
      <xdr:colOff>85380</xdr:colOff>
      <xdr:row>157</xdr:row>
      <xdr:rowOff>359788</xdr:rowOff>
    </xdr:from>
    <xdr:to>
      <xdr:col>0</xdr:col>
      <xdr:colOff>1722821</xdr:colOff>
      <xdr:row>157</xdr:row>
      <xdr:rowOff>1810813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58ECD3CF-D824-5C47-925B-7B100556E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80" y="69892288"/>
          <a:ext cx="1637441" cy="1451025"/>
        </a:xfrm>
        <a:prstGeom prst="rect">
          <a:avLst/>
        </a:prstGeom>
      </xdr:spPr>
    </xdr:pic>
    <xdr:clientData/>
  </xdr:twoCellAnchor>
  <xdr:twoCellAnchor>
    <xdr:from>
      <xdr:col>0</xdr:col>
      <xdr:colOff>85380</xdr:colOff>
      <xdr:row>158</xdr:row>
      <xdr:rowOff>359788</xdr:rowOff>
    </xdr:from>
    <xdr:to>
      <xdr:col>0</xdr:col>
      <xdr:colOff>1722821</xdr:colOff>
      <xdr:row>158</xdr:row>
      <xdr:rowOff>1810813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E828752A-6E44-A64C-9B5E-1CFA2C46C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80" y="69892288"/>
          <a:ext cx="1637441" cy="1451025"/>
        </a:xfrm>
        <a:prstGeom prst="rect">
          <a:avLst/>
        </a:prstGeom>
      </xdr:spPr>
    </xdr:pic>
    <xdr:clientData/>
  </xdr:twoCellAnchor>
  <xdr:twoCellAnchor>
    <xdr:from>
      <xdr:col>0</xdr:col>
      <xdr:colOff>140122</xdr:colOff>
      <xdr:row>273</xdr:row>
      <xdr:rowOff>413754</xdr:rowOff>
    </xdr:from>
    <xdr:to>
      <xdr:col>0</xdr:col>
      <xdr:colOff>1600678</xdr:colOff>
      <xdr:row>273</xdr:row>
      <xdr:rowOff>1609246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35E40279-9016-2E4D-9FF0-BA160611D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22" y="76232754"/>
          <a:ext cx="1460556" cy="1195492"/>
        </a:xfrm>
        <a:prstGeom prst="rect">
          <a:avLst/>
        </a:prstGeom>
      </xdr:spPr>
    </xdr:pic>
    <xdr:clientData/>
  </xdr:twoCellAnchor>
  <xdr:twoCellAnchor>
    <xdr:from>
      <xdr:col>0</xdr:col>
      <xdr:colOff>140122</xdr:colOff>
      <xdr:row>274</xdr:row>
      <xdr:rowOff>413754</xdr:rowOff>
    </xdr:from>
    <xdr:to>
      <xdr:col>0</xdr:col>
      <xdr:colOff>1600678</xdr:colOff>
      <xdr:row>274</xdr:row>
      <xdr:rowOff>1609246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4AAE183B-7990-1645-A5A6-2357701B10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22" y="76232754"/>
          <a:ext cx="1460556" cy="1195492"/>
        </a:xfrm>
        <a:prstGeom prst="rect">
          <a:avLst/>
        </a:prstGeom>
      </xdr:spPr>
    </xdr:pic>
    <xdr:clientData/>
  </xdr:twoCellAnchor>
  <xdr:twoCellAnchor>
    <xdr:from>
      <xdr:col>0</xdr:col>
      <xdr:colOff>140122</xdr:colOff>
      <xdr:row>275</xdr:row>
      <xdr:rowOff>413754</xdr:rowOff>
    </xdr:from>
    <xdr:to>
      <xdr:col>0</xdr:col>
      <xdr:colOff>1600678</xdr:colOff>
      <xdr:row>275</xdr:row>
      <xdr:rowOff>1609246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606C92F1-0258-EA42-818B-D44DEB8E2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22" y="76232754"/>
          <a:ext cx="1460556" cy="1195492"/>
        </a:xfrm>
        <a:prstGeom prst="rect">
          <a:avLst/>
        </a:prstGeom>
      </xdr:spPr>
    </xdr:pic>
    <xdr:clientData/>
  </xdr:twoCellAnchor>
  <xdr:twoCellAnchor>
    <xdr:from>
      <xdr:col>0</xdr:col>
      <xdr:colOff>151726</xdr:colOff>
      <xdr:row>113</xdr:row>
      <xdr:rowOff>152300</xdr:rowOff>
    </xdr:from>
    <xdr:to>
      <xdr:col>0</xdr:col>
      <xdr:colOff>1613894</xdr:colOff>
      <xdr:row>113</xdr:row>
      <xdr:rowOff>2013500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EB80A23C-C9CD-674E-A4D2-BBDE00A75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726" y="82257800"/>
          <a:ext cx="1462168" cy="1861200"/>
        </a:xfrm>
        <a:prstGeom prst="rect">
          <a:avLst/>
        </a:prstGeom>
      </xdr:spPr>
    </xdr:pic>
    <xdr:clientData/>
  </xdr:twoCellAnchor>
  <xdr:twoCellAnchor>
    <xdr:from>
      <xdr:col>0</xdr:col>
      <xdr:colOff>237246</xdr:colOff>
      <xdr:row>115</xdr:row>
      <xdr:rowOff>544538</xdr:rowOff>
    </xdr:from>
    <xdr:to>
      <xdr:col>0</xdr:col>
      <xdr:colOff>1670754</xdr:colOff>
      <xdr:row>115</xdr:row>
      <xdr:rowOff>1707573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11479F5E-CB2B-1A42-9194-04068BBE83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246" y="86841038"/>
          <a:ext cx="1433508" cy="1163035"/>
        </a:xfrm>
        <a:prstGeom prst="rect">
          <a:avLst/>
        </a:prstGeom>
      </xdr:spPr>
    </xdr:pic>
    <xdr:clientData/>
  </xdr:twoCellAnchor>
  <xdr:twoCellAnchor>
    <xdr:from>
      <xdr:col>0</xdr:col>
      <xdr:colOff>154524</xdr:colOff>
      <xdr:row>259</xdr:row>
      <xdr:rowOff>218450</xdr:rowOff>
    </xdr:from>
    <xdr:to>
      <xdr:col>0</xdr:col>
      <xdr:colOff>1666524</xdr:colOff>
      <xdr:row>259</xdr:row>
      <xdr:rowOff>1982450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38EDF088-0461-184C-91F5-0F43F2C0D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524" y="94896950"/>
          <a:ext cx="1512000" cy="1764000"/>
        </a:xfrm>
        <a:prstGeom prst="rect">
          <a:avLst/>
        </a:prstGeom>
      </xdr:spPr>
    </xdr:pic>
    <xdr:clientData/>
  </xdr:twoCellAnchor>
  <xdr:twoCellAnchor>
    <xdr:from>
      <xdr:col>0</xdr:col>
      <xdr:colOff>154524</xdr:colOff>
      <xdr:row>260</xdr:row>
      <xdr:rowOff>218450</xdr:rowOff>
    </xdr:from>
    <xdr:to>
      <xdr:col>0</xdr:col>
      <xdr:colOff>1666524</xdr:colOff>
      <xdr:row>260</xdr:row>
      <xdr:rowOff>1982450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BAE13D46-1EF8-2048-963C-9E02F31E3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524" y="94896950"/>
          <a:ext cx="1512000" cy="1764000"/>
        </a:xfrm>
        <a:prstGeom prst="rect">
          <a:avLst/>
        </a:prstGeom>
      </xdr:spPr>
    </xdr:pic>
    <xdr:clientData/>
  </xdr:twoCellAnchor>
  <xdr:twoCellAnchor>
    <xdr:from>
      <xdr:col>0</xdr:col>
      <xdr:colOff>154524</xdr:colOff>
      <xdr:row>261</xdr:row>
      <xdr:rowOff>218450</xdr:rowOff>
    </xdr:from>
    <xdr:to>
      <xdr:col>0</xdr:col>
      <xdr:colOff>1666524</xdr:colOff>
      <xdr:row>261</xdr:row>
      <xdr:rowOff>1982450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DE8DE973-82F3-854A-9163-0D77D1FE2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524" y="94896950"/>
          <a:ext cx="1512000" cy="1764000"/>
        </a:xfrm>
        <a:prstGeom prst="rect">
          <a:avLst/>
        </a:prstGeom>
      </xdr:spPr>
    </xdr:pic>
    <xdr:clientData/>
  </xdr:twoCellAnchor>
  <xdr:twoCellAnchor>
    <xdr:from>
      <xdr:col>0</xdr:col>
      <xdr:colOff>233082</xdr:colOff>
      <xdr:row>262</xdr:row>
      <xdr:rowOff>584337</xdr:rowOff>
    </xdr:from>
    <xdr:to>
      <xdr:col>0</xdr:col>
      <xdr:colOff>1684618</xdr:colOff>
      <xdr:row>262</xdr:row>
      <xdr:rowOff>1384163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D05A3099-876F-E042-9A45-6932AF1AC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082" y="101549337"/>
          <a:ext cx="1451536" cy="799826"/>
        </a:xfrm>
        <a:prstGeom prst="rect">
          <a:avLst/>
        </a:prstGeom>
      </xdr:spPr>
    </xdr:pic>
    <xdr:clientData/>
  </xdr:twoCellAnchor>
  <xdr:twoCellAnchor>
    <xdr:from>
      <xdr:col>0</xdr:col>
      <xdr:colOff>233082</xdr:colOff>
      <xdr:row>263</xdr:row>
      <xdr:rowOff>584337</xdr:rowOff>
    </xdr:from>
    <xdr:to>
      <xdr:col>0</xdr:col>
      <xdr:colOff>1684618</xdr:colOff>
      <xdr:row>263</xdr:row>
      <xdr:rowOff>1384163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B2595F65-FDA1-874D-8417-89585A85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082" y="101549337"/>
          <a:ext cx="1451536" cy="799826"/>
        </a:xfrm>
        <a:prstGeom prst="rect">
          <a:avLst/>
        </a:prstGeom>
      </xdr:spPr>
    </xdr:pic>
    <xdr:clientData/>
  </xdr:twoCellAnchor>
  <xdr:twoCellAnchor>
    <xdr:from>
      <xdr:col>0</xdr:col>
      <xdr:colOff>144048</xdr:colOff>
      <xdr:row>269</xdr:row>
      <xdr:rowOff>187410</xdr:rowOff>
    </xdr:from>
    <xdr:to>
      <xdr:col>0</xdr:col>
      <xdr:colOff>1548048</xdr:colOff>
      <xdr:row>269</xdr:row>
      <xdr:rowOff>1704890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04594218-1822-424D-894D-8C73DC98D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48" y="105343410"/>
          <a:ext cx="1404000" cy="1517480"/>
        </a:xfrm>
        <a:prstGeom prst="rect">
          <a:avLst/>
        </a:prstGeom>
      </xdr:spPr>
    </xdr:pic>
    <xdr:clientData/>
  </xdr:twoCellAnchor>
  <xdr:twoCellAnchor>
    <xdr:from>
      <xdr:col>0</xdr:col>
      <xdr:colOff>144048</xdr:colOff>
      <xdr:row>270</xdr:row>
      <xdr:rowOff>187410</xdr:rowOff>
    </xdr:from>
    <xdr:to>
      <xdr:col>0</xdr:col>
      <xdr:colOff>1548048</xdr:colOff>
      <xdr:row>270</xdr:row>
      <xdr:rowOff>1704890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9B32E141-1C5C-B94F-8887-A14DBAAD5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48" y="105343410"/>
          <a:ext cx="1404000" cy="1517480"/>
        </a:xfrm>
        <a:prstGeom prst="rect">
          <a:avLst/>
        </a:prstGeom>
      </xdr:spPr>
    </xdr:pic>
    <xdr:clientData/>
  </xdr:twoCellAnchor>
  <xdr:twoCellAnchor>
    <xdr:from>
      <xdr:col>0</xdr:col>
      <xdr:colOff>144048</xdr:colOff>
      <xdr:row>271</xdr:row>
      <xdr:rowOff>187410</xdr:rowOff>
    </xdr:from>
    <xdr:to>
      <xdr:col>0</xdr:col>
      <xdr:colOff>1548048</xdr:colOff>
      <xdr:row>271</xdr:row>
      <xdr:rowOff>1704890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B58EB253-5232-8741-BB53-BECD9FC89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48" y="105343410"/>
          <a:ext cx="1404000" cy="1517480"/>
        </a:xfrm>
        <a:prstGeom prst="rect">
          <a:avLst/>
        </a:prstGeom>
      </xdr:spPr>
    </xdr:pic>
    <xdr:clientData/>
  </xdr:twoCellAnchor>
  <xdr:twoCellAnchor>
    <xdr:from>
      <xdr:col>0</xdr:col>
      <xdr:colOff>144048</xdr:colOff>
      <xdr:row>272</xdr:row>
      <xdr:rowOff>187410</xdr:rowOff>
    </xdr:from>
    <xdr:to>
      <xdr:col>0</xdr:col>
      <xdr:colOff>1548048</xdr:colOff>
      <xdr:row>272</xdr:row>
      <xdr:rowOff>1704890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678335F2-178A-8B47-A0C9-C39ECA9F9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48" y="105343410"/>
          <a:ext cx="1404000" cy="1517480"/>
        </a:xfrm>
        <a:prstGeom prst="rect">
          <a:avLst/>
        </a:prstGeom>
      </xdr:spPr>
    </xdr:pic>
    <xdr:clientData/>
  </xdr:twoCellAnchor>
  <xdr:twoCellAnchor>
    <xdr:from>
      <xdr:col>0</xdr:col>
      <xdr:colOff>109706</xdr:colOff>
      <xdr:row>315</xdr:row>
      <xdr:rowOff>704972</xdr:rowOff>
    </xdr:from>
    <xdr:to>
      <xdr:col>0</xdr:col>
      <xdr:colOff>1731794</xdr:colOff>
      <xdr:row>315</xdr:row>
      <xdr:rowOff>1225428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D12B0F24-926A-6A4C-BCFF-1925CB39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9706" y="116338472"/>
          <a:ext cx="1622088" cy="520456"/>
        </a:xfrm>
        <a:prstGeom prst="rect">
          <a:avLst/>
        </a:prstGeom>
      </xdr:spPr>
    </xdr:pic>
    <xdr:clientData/>
  </xdr:twoCellAnchor>
  <xdr:twoCellAnchor>
    <xdr:from>
      <xdr:col>0</xdr:col>
      <xdr:colOff>109706</xdr:colOff>
      <xdr:row>316</xdr:row>
      <xdr:rowOff>704972</xdr:rowOff>
    </xdr:from>
    <xdr:to>
      <xdr:col>0</xdr:col>
      <xdr:colOff>1731794</xdr:colOff>
      <xdr:row>316</xdr:row>
      <xdr:rowOff>1225428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E3FFECB6-0237-9C4B-92FB-986A26AC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9706" y="116338472"/>
          <a:ext cx="1622088" cy="520456"/>
        </a:xfrm>
        <a:prstGeom prst="rect">
          <a:avLst/>
        </a:prstGeom>
      </xdr:spPr>
    </xdr:pic>
    <xdr:clientData/>
  </xdr:twoCellAnchor>
  <xdr:twoCellAnchor>
    <xdr:from>
      <xdr:col>0</xdr:col>
      <xdr:colOff>93525</xdr:colOff>
      <xdr:row>318</xdr:row>
      <xdr:rowOff>214073</xdr:rowOff>
    </xdr:from>
    <xdr:to>
      <xdr:col>0</xdr:col>
      <xdr:colOff>1735275</xdr:colOff>
      <xdr:row>318</xdr:row>
      <xdr:rowOff>1663532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DD07F81A-95C5-3244-A7BD-870A9B92D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5" y="122134073"/>
          <a:ext cx="1641750" cy="1449459"/>
        </a:xfrm>
        <a:prstGeom prst="rect">
          <a:avLst/>
        </a:prstGeom>
      </xdr:spPr>
    </xdr:pic>
    <xdr:clientData/>
  </xdr:twoCellAnchor>
  <xdr:twoCellAnchor>
    <xdr:from>
      <xdr:col>0</xdr:col>
      <xdr:colOff>93525</xdr:colOff>
      <xdr:row>319</xdr:row>
      <xdr:rowOff>214073</xdr:rowOff>
    </xdr:from>
    <xdr:to>
      <xdr:col>0</xdr:col>
      <xdr:colOff>1735275</xdr:colOff>
      <xdr:row>319</xdr:row>
      <xdr:rowOff>1663532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2BE6FDBE-C3C8-8C4E-B273-B01D990A5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5" y="122134073"/>
          <a:ext cx="1641750" cy="1449459"/>
        </a:xfrm>
        <a:prstGeom prst="rect">
          <a:avLst/>
        </a:prstGeom>
      </xdr:spPr>
    </xdr:pic>
    <xdr:clientData/>
  </xdr:twoCellAnchor>
  <xdr:twoCellAnchor>
    <xdr:from>
      <xdr:col>0</xdr:col>
      <xdr:colOff>93525</xdr:colOff>
      <xdr:row>320</xdr:row>
      <xdr:rowOff>214073</xdr:rowOff>
    </xdr:from>
    <xdr:to>
      <xdr:col>0</xdr:col>
      <xdr:colOff>1735275</xdr:colOff>
      <xdr:row>320</xdr:row>
      <xdr:rowOff>1663532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96215D8E-52FF-EF40-AB74-6F5FF4F35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5" y="122134073"/>
          <a:ext cx="1641750" cy="1449459"/>
        </a:xfrm>
        <a:prstGeom prst="rect">
          <a:avLst/>
        </a:prstGeom>
      </xdr:spPr>
    </xdr:pic>
    <xdr:clientData/>
  </xdr:twoCellAnchor>
  <xdr:twoCellAnchor>
    <xdr:from>
      <xdr:col>0</xdr:col>
      <xdr:colOff>93525</xdr:colOff>
      <xdr:row>321</xdr:row>
      <xdr:rowOff>214073</xdr:rowOff>
    </xdr:from>
    <xdr:to>
      <xdr:col>0</xdr:col>
      <xdr:colOff>1735275</xdr:colOff>
      <xdr:row>321</xdr:row>
      <xdr:rowOff>1663532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D8912A72-1EAF-914B-949B-A56AC3C91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5" y="122134073"/>
          <a:ext cx="1641750" cy="1449459"/>
        </a:xfrm>
        <a:prstGeom prst="rect">
          <a:avLst/>
        </a:prstGeom>
      </xdr:spPr>
    </xdr:pic>
    <xdr:clientData/>
  </xdr:twoCellAnchor>
  <xdr:twoCellAnchor>
    <xdr:from>
      <xdr:col>0</xdr:col>
      <xdr:colOff>228828</xdr:colOff>
      <xdr:row>324</xdr:row>
      <xdr:rowOff>149554</xdr:rowOff>
    </xdr:from>
    <xdr:to>
      <xdr:col>0</xdr:col>
      <xdr:colOff>1482241</xdr:colOff>
      <xdr:row>324</xdr:row>
      <xdr:rowOff>1958646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7142A15B-8F61-A44D-AB4B-5D4EF709F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828" y="136738054"/>
          <a:ext cx="1253413" cy="1809092"/>
        </a:xfrm>
        <a:prstGeom prst="rect">
          <a:avLst/>
        </a:prstGeom>
      </xdr:spPr>
    </xdr:pic>
    <xdr:clientData/>
  </xdr:twoCellAnchor>
  <xdr:twoCellAnchor>
    <xdr:from>
      <xdr:col>0</xdr:col>
      <xdr:colOff>228828</xdr:colOff>
      <xdr:row>325</xdr:row>
      <xdr:rowOff>149554</xdr:rowOff>
    </xdr:from>
    <xdr:to>
      <xdr:col>0</xdr:col>
      <xdr:colOff>1482241</xdr:colOff>
      <xdr:row>325</xdr:row>
      <xdr:rowOff>1958646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32C1C0D5-09D1-7F4B-88FD-7679EBA46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828" y="136738054"/>
          <a:ext cx="1253413" cy="1809092"/>
        </a:xfrm>
        <a:prstGeom prst="rect">
          <a:avLst/>
        </a:prstGeom>
      </xdr:spPr>
    </xdr:pic>
    <xdr:clientData/>
  </xdr:twoCellAnchor>
  <xdr:twoCellAnchor>
    <xdr:from>
      <xdr:col>0</xdr:col>
      <xdr:colOff>228828</xdr:colOff>
      <xdr:row>326</xdr:row>
      <xdr:rowOff>149554</xdr:rowOff>
    </xdr:from>
    <xdr:to>
      <xdr:col>0</xdr:col>
      <xdr:colOff>1482241</xdr:colOff>
      <xdr:row>326</xdr:row>
      <xdr:rowOff>1958646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736C47A8-385E-AD4A-9C7F-F5AE64580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828" y="136738054"/>
          <a:ext cx="1253413" cy="1809092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327</xdr:row>
      <xdr:rowOff>726235</xdr:rowOff>
    </xdr:from>
    <xdr:to>
      <xdr:col>0</xdr:col>
      <xdr:colOff>1665957</xdr:colOff>
      <xdr:row>327</xdr:row>
      <xdr:rowOff>1341326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7E06742D-2911-9240-A648-81F79728E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328</xdr:row>
      <xdr:rowOff>726235</xdr:rowOff>
    </xdr:from>
    <xdr:to>
      <xdr:col>0</xdr:col>
      <xdr:colOff>1665957</xdr:colOff>
      <xdr:row>328</xdr:row>
      <xdr:rowOff>1341326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1DEDE1D0-ED7B-8342-99BC-02FDD5B1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329</xdr:row>
      <xdr:rowOff>726235</xdr:rowOff>
    </xdr:from>
    <xdr:to>
      <xdr:col>0</xdr:col>
      <xdr:colOff>1665957</xdr:colOff>
      <xdr:row>329</xdr:row>
      <xdr:rowOff>1341326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1E312AFE-02A2-564A-BE4B-05B2B0A35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330</xdr:row>
      <xdr:rowOff>726235</xdr:rowOff>
    </xdr:from>
    <xdr:to>
      <xdr:col>0</xdr:col>
      <xdr:colOff>1665957</xdr:colOff>
      <xdr:row>330</xdr:row>
      <xdr:rowOff>1341326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B5061A12-9E3C-2346-8FCB-8BE29560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128230</xdr:colOff>
      <xdr:row>331</xdr:row>
      <xdr:rowOff>726235</xdr:rowOff>
    </xdr:from>
    <xdr:to>
      <xdr:col>0</xdr:col>
      <xdr:colOff>1665957</xdr:colOff>
      <xdr:row>331</xdr:row>
      <xdr:rowOff>1341326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7E5626B4-0D89-F244-A453-D784BBF1E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30" y="145696735"/>
          <a:ext cx="1537727" cy="615091"/>
        </a:xfrm>
        <a:prstGeom prst="rect">
          <a:avLst/>
        </a:prstGeom>
      </xdr:spPr>
    </xdr:pic>
    <xdr:clientData/>
  </xdr:twoCellAnchor>
  <xdr:twoCellAnchor>
    <xdr:from>
      <xdr:col>0</xdr:col>
      <xdr:colOff>153734</xdr:colOff>
      <xdr:row>116</xdr:row>
      <xdr:rowOff>427673</xdr:rowOff>
    </xdr:from>
    <xdr:to>
      <xdr:col>0</xdr:col>
      <xdr:colOff>1617870</xdr:colOff>
      <xdr:row>116</xdr:row>
      <xdr:rowOff>1736764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BA3ECB80-B778-B648-9245-E87369B11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734" y="155875673"/>
          <a:ext cx="1464136" cy="1309091"/>
        </a:xfrm>
        <a:prstGeom prst="rect">
          <a:avLst/>
        </a:prstGeom>
      </xdr:spPr>
    </xdr:pic>
    <xdr:clientData/>
  </xdr:twoCellAnchor>
  <xdr:twoCellAnchor>
    <xdr:from>
      <xdr:col>0</xdr:col>
      <xdr:colOff>153734</xdr:colOff>
      <xdr:row>117</xdr:row>
      <xdr:rowOff>427673</xdr:rowOff>
    </xdr:from>
    <xdr:to>
      <xdr:col>0</xdr:col>
      <xdr:colOff>1617870</xdr:colOff>
      <xdr:row>117</xdr:row>
      <xdr:rowOff>1736764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FC433DBE-3422-4446-AF52-8CD07482F8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734" y="155875673"/>
          <a:ext cx="1464136" cy="1309091"/>
        </a:xfrm>
        <a:prstGeom prst="rect">
          <a:avLst/>
        </a:prstGeom>
      </xdr:spPr>
    </xdr:pic>
    <xdr:clientData/>
  </xdr:twoCellAnchor>
  <xdr:twoCellAnchor>
    <xdr:from>
      <xdr:col>0</xdr:col>
      <xdr:colOff>149582</xdr:colOff>
      <xdr:row>143</xdr:row>
      <xdr:rowOff>285585</xdr:rowOff>
    </xdr:from>
    <xdr:to>
      <xdr:col>0</xdr:col>
      <xdr:colOff>1741317</xdr:colOff>
      <xdr:row>143</xdr:row>
      <xdr:rowOff>1785090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60FA312C-DBB5-514B-BD44-6A49257E8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" t="37327" r="72" b="-37"/>
        <a:stretch/>
      </xdr:blipFill>
      <xdr:spPr>
        <a:xfrm>
          <a:off x="149582" y="174593085"/>
          <a:ext cx="1591735" cy="1499505"/>
        </a:xfrm>
        <a:prstGeom prst="rect">
          <a:avLst/>
        </a:prstGeom>
      </xdr:spPr>
    </xdr:pic>
    <xdr:clientData/>
  </xdr:twoCellAnchor>
  <xdr:twoCellAnchor>
    <xdr:from>
      <xdr:col>0</xdr:col>
      <xdr:colOff>149582</xdr:colOff>
      <xdr:row>144</xdr:row>
      <xdr:rowOff>285585</xdr:rowOff>
    </xdr:from>
    <xdr:to>
      <xdr:col>0</xdr:col>
      <xdr:colOff>1741317</xdr:colOff>
      <xdr:row>144</xdr:row>
      <xdr:rowOff>1785090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1F846163-937D-0944-959F-3F71DCAC10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" t="37327" r="72" b="-37"/>
        <a:stretch/>
      </xdr:blipFill>
      <xdr:spPr>
        <a:xfrm>
          <a:off x="149582" y="174593085"/>
          <a:ext cx="1591735" cy="1499505"/>
        </a:xfrm>
        <a:prstGeom prst="rect">
          <a:avLst/>
        </a:prstGeom>
      </xdr:spPr>
    </xdr:pic>
    <xdr:clientData/>
  </xdr:twoCellAnchor>
  <xdr:twoCellAnchor>
    <xdr:from>
      <xdr:col>0</xdr:col>
      <xdr:colOff>174949</xdr:colOff>
      <xdr:row>149</xdr:row>
      <xdr:rowOff>751689</xdr:rowOff>
    </xdr:from>
    <xdr:to>
      <xdr:col>0</xdr:col>
      <xdr:colOff>1695088</xdr:colOff>
      <xdr:row>149</xdr:row>
      <xdr:rowOff>1432712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855AFFF9-2E65-3A4A-928B-883320B3D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949" y="179250189"/>
          <a:ext cx="1520139" cy="681023"/>
        </a:xfrm>
        <a:prstGeom prst="rect">
          <a:avLst/>
        </a:prstGeom>
      </xdr:spPr>
    </xdr:pic>
    <xdr:clientData/>
  </xdr:twoCellAnchor>
  <xdr:twoCellAnchor>
    <xdr:from>
      <xdr:col>0</xdr:col>
      <xdr:colOff>202733</xdr:colOff>
      <xdr:row>150</xdr:row>
      <xdr:rowOff>628346</xdr:rowOff>
    </xdr:from>
    <xdr:to>
      <xdr:col>0</xdr:col>
      <xdr:colOff>1600667</xdr:colOff>
      <xdr:row>150</xdr:row>
      <xdr:rowOff>1561234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CA6197A1-17A9-694B-89F7-8F6B36A7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33" y="181222346"/>
          <a:ext cx="1397934" cy="932888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151</xdr:row>
      <xdr:rowOff>621367</xdr:rowOff>
    </xdr:from>
    <xdr:to>
      <xdr:col>0</xdr:col>
      <xdr:colOff>1683264</xdr:colOff>
      <xdr:row>151</xdr:row>
      <xdr:rowOff>1579405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2E73A8A1-DB69-9147-8700-D9C86E5AE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185406367"/>
          <a:ext cx="1537727" cy="958038"/>
        </a:xfrm>
        <a:prstGeom prst="rect">
          <a:avLst/>
        </a:prstGeom>
      </xdr:spPr>
    </xdr:pic>
    <xdr:clientData/>
  </xdr:twoCellAnchor>
  <xdr:twoCellAnchor>
    <xdr:from>
      <xdr:col>0</xdr:col>
      <xdr:colOff>170937</xdr:colOff>
      <xdr:row>152</xdr:row>
      <xdr:rowOff>452160</xdr:rowOff>
    </xdr:from>
    <xdr:to>
      <xdr:col>0</xdr:col>
      <xdr:colOff>1708664</xdr:colOff>
      <xdr:row>152</xdr:row>
      <xdr:rowOff>1433230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2A92B1AA-C208-BD46-AB89-35571F596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37" y="187332660"/>
          <a:ext cx="1537727" cy="981070"/>
        </a:xfrm>
        <a:prstGeom prst="rect">
          <a:avLst/>
        </a:prstGeom>
      </xdr:spPr>
    </xdr:pic>
    <xdr:clientData/>
  </xdr:twoCellAnchor>
  <xdr:twoCellAnchor>
    <xdr:from>
      <xdr:col>0</xdr:col>
      <xdr:colOff>147089</xdr:colOff>
      <xdr:row>175</xdr:row>
      <xdr:rowOff>373960</xdr:rowOff>
    </xdr:from>
    <xdr:to>
      <xdr:col>0</xdr:col>
      <xdr:colOff>1694196</xdr:colOff>
      <xdr:row>175</xdr:row>
      <xdr:rowOff>1671150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2F8D275D-9FAD-7847-992D-85FAE250D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59"/>
        <a:stretch/>
      </xdr:blipFill>
      <xdr:spPr>
        <a:xfrm>
          <a:off x="147089" y="193540960"/>
          <a:ext cx="1547107" cy="1297190"/>
        </a:xfrm>
        <a:prstGeom prst="rect">
          <a:avLst/>
        </a:prstGeom>
      </xdr:spPr>
    </xdr:pic>
    <xdr:clientData/>
  </xdr:twoCellAnchor>
  <xdr:twoCellAnchor>
    <xdr:from>
      <xdr:col>0</xdr:col>
      <xdr:colOff>147089</xdr:colOff>
      <xdr:row>176</xdr:row>
      <xdr:rowOff>373960</xdr:rowOff>
    </xdr:from>
    <xdr:to>
      <xdr:col>0</xdr:col>
      <xdr:colOff>1694196</xdr:colOff>
      <xdr:row>176</xdr:row>
      <xdr:rowOff>1671150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DF06FC2E-035F-224D-B9CA-5934C63B6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59"/>
        <a:stretch/>
      </xdr:blipFill>
      <xdr:spPr>
        <a:xfrm>
          <a:off x="147089" y="193540960"/>
          <a:ext cx="1547107" cy="1297190"/>
        </a:xfrm>
        <a:prstGeom prst="rect">
          <a:avLst/>
        </a:prstGeom>
      </xdr:spPr>
    </xdr:pic>
    <xdr:clientData/>
  </xdr:twoCellAnchor>
  <xdr:twoCellAnchor>
    <xdr:from>
      <xdr:col>0</xdr:col>
      <xdr:colOff>163955</xdr:colOff>
      <xdr:row>178</xdr:row>
      <xdr:rowOff>489477</xdr:rowOff>
    </xdr:from>
    <xdr:to>
      <xdr:col>0</xdr:col>
      <xdr:colOff>1697382</xdr:colOff>
      <xdr:row>178</xdr:row>
      <xdr:rowOff>1607136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422174BB-3706-9C4E-92C6-FBC0B8930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955" y="197847477"/>
          <a:ext cx="1533427" cy="1117659"/>
        </a:xfrm>
        <a:prstGeom prst="rect">
          <a:avLst/>
        </a:prstGeom>
      </xdr:spPr>
    </xdr:pic>
    <xdr:clientData/>
  </xdr:twoCellAnchor>
  <xdr:twoCellAnchor>
    <xdr:from>
      <xdr:col>0</xdr:col>
      <xdr:colOff>163955</xdr:colOff>
      <xdr:row>179</xdr:row>
      <xdr:rowOff>489477</xdr:rowOff>
    </xdr:from>
    <xdr:to>
      <xdr:col>0</xdr:col>
      <xdr:colOff>1697382</xdr:colOff>
      <xdr:row>179</xdr:row>
      <xdr:rowOff>1607136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C338DA24-24F0-1041-860D-D7247A978E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955" y="197847477"/>
          <a:ext cx="1533427" cy="1117659"/>
        </a:xfrm>
        <a:prstGeom prst="rect">
          <a:avLst/>
        </a:prstGeom>
      </xdr:spPr>
    </xdr:pic>
    <xdr:clientData/>
  </xdr:twoCellAnchor>
  <xdr:twoCellAnchor>
    <xdr:from>
      <xdr:col>0</xdr:col>
      <xdr:colOff>81982</xdr:colOff>
      <xdr:row>182</xdr:row>
      <xdr:rowOff>494732</xdr:rowOff>
    </xdr:from>
    <xdr:to>
      <xdr:col>0</xdr:col>
      <xdr:colOff>1721618</xdr:colOff>
      <xdr:row>182</xdr:row>
      <xdr:rowOff>1702368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id="{48258AFA-E2A5-DC45-BF59-867ED84A5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8"/>
        <a:stretch/>
      </xdr:blipFill>
      <xdr:spPr>
        <a:xfrm>
          <a:off x="81982" y="204139232"/>
          <a:ext cx="1639636" cy="1207636"/>
        </a:xfrm>
        <a:prstGeom prst="rect">
          <a:avLst/>
        </a:prstGeom>
      </xdr:spPr>
    </xdr:pic>
    <xdr:clientData/>
  </xdr:twoCellAnchor>
  <xdr:twoCellAnchor>
    <xdr:from>
      <xdr:col>0</xdr:col>
      <xdr:colOff>141631</xdr:colOff>
      <xdr:row>183</xdr:row>
      <xdr:rowOff>803201</xdr:rowOff>
    </xdr:from>
    <xdr:to>
      <xdr:col>0</xdr:col>
      <xdr:colOff>1661770</xdr:colOff>
      <xdr:row>183</xdr:row>
      <xdr:rowOff>1444700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BFBFE2D9-8E78-CB42-A0DC-6652A7395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1" y="208638701"/>
          <a:ext cx="1520139" cy="641499"/>
        </a:xfrm>
        <a:prstGeom prst="rect">
          <a:avLst/>
        </a:prstGeom>
      </xdr:spPr>
    </xdr:pic>
    <xdr:clientData/>
  </xdr:twoCellAnchor>
  <xdr:twoCellAnchor>
    <xdr:from>
      <xdr:col>0</xdr:col>
      <xdr:colOff>141631</xdr:colOff>
      <xdr:row>185</xdr:row>
      <xdr:rowOff>803201</xdr:rowOff>
    </xdr:from>
    <xdr:to>
      <xdr:col>0</xdr:col>
      <xdr:colOff>1661770</xdr:colOff>
      <xdr:row>185</xdr:row>
      <xdr:rowOff>1444700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B6EE6305-83CA-5E41-832A-B32047337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1" y="208638701"/>
          <a:ext cx="1520139" cy="641499"/>
        </a:xfrm>
        <a:prstGeom prst="rect">
          <a:avLst/>
        </a:prstGeom>
      </xdr:spPr>
    </xdr:pic>
    <xdr:clientData/>
  </xdr:twoCellAnchor>
  <xdr:twoCellAnchor>
    <xdr:from>
      <xdr:col>0</xdr:col>
      <xdr:colOff>141631</xdr:colOff>
      <xdr:row>186</xdr:row>
      <xdr:rowOff>803201</xdr:rowOff>
    </xdr:from>
    <xdr:to>
      <xdr:col>0</xdr:col>
      <xdr:colOff>1661770</xdr:colOff>
      <xdr:row>186</xdr:row>
      <xdr:rowOff>1444700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A4A4110E-7916-FB47-BCB4-13E16C85B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1" y="208638701"/>
          <a:ext cx="1520139" cy="641499"/>
        </a:xfrm>
        <a:prstGeom prst="rect">
          <a:avLst/>
        </a:prstGeom>
      </xdr:spPr>
    </xdr:pic>
    <xdr:clientData/>
  </xdr:twoCellAnchor>
  <xdr:twoCellAnchor>
    <xdr:from>
      <xdr:col>0</xdr:col>
      <xdr:colOff>141962</xdr:colOff>
      <xdr:row>195</xdr:row>
      <xdr:rowOff>547258</xdr:rowOff>
    </xdr:from>
    <xdr:to>
      <xdr:col>0</xdr:col>
      <xdr:colOff>1600200</xdr:colOff>
      <xdr:row>195</xdr:row>
      <xdr:rowOff>1459343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6502D977-F6C0-8348-A051-EEAD2199D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41962" y="218860258"/>
          <a:ext cx="1458238" cy="912085"/>
        </a:xfrm>
        <a:prstGeom prst="rect">
          <a:avLst/>
        </a:prstGeom>
      </xdr:spPr>
    </xdr:pic>
    <xdr:clientData/>
  </xdr:twoCellAnchor>
  <xdr:twoCellAnchor>
    <xdr:from>
      <xdr:col>0</xdr:col>
      <xdr:colOff>92223</xdr:colOff>
      <xdr:row>196</xdr:row>
      <xdr:rowOff>641583</xdr:rowOff>
    </xdr:from>
    <xdr:to>
      <xdr:col>0</xdr:col>
      <xdr:colOff>1712655</xdr:colOff>
      <xdr:row>196</xdr:row>
      <xdr:rowOff>1491003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5273B960-EADD-C443-B6B1-6401C79B3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0589" r="-110" b="28"/>
        <a:stretch/>
      </xdr:blipFill>
      <xdr:spPr>
        <a:xfrm>
          <a:off x="92223" y="221050083"/>
          <a:ext cx="1620432" cy="849420"/>
        </a:xfrm>
        <a:prstGeom prst="rect">
          <a:avLst/>
        </a:prstGeom>
      </xdr:spPr>
    </xdr:pic>
    <xdr:clientData/>
  </xdr:twoCellAnchor>
  <xdr:twoCellAnchor>
    <xdr:from>
      <xdr:col>0</xdr:col>
      <xdr:colOff>183637</xdr:colOff>
      <xdr:row>197</xdr:row>
      <xdr:rowOff>638945</xdr:rowOff>
    </xdr:from>
    <xdr:to>
      <xdr:col>0</xdr:col>
      <xdr:colOff>1721364</xdr:colOff>
      <xdr:row>197</xdr:row>
      <xdr:rowOff>1586859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5B3475F2-9846-4546-97B4-131EEE509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37" y="225238445"/>
          <a:ext cx="1537727" cy="947914"/>
        </a:xfrm>
        <a:prstGeom prst="rect">
          <a:avLst/>
        </a:prstGeom>
      </xdr:spPr>
    </xdr:pic>
    <xdr:clientData/>
  </xdr:twoCellAnchor>
  <xdr:twoCellAnchor>
    <xdr:from>
      <xdr:col>0</xdr:col>
      <xdr:colOff>94737</xdr:colOff>
      <xdr:row>198</xdr:row>
      <xdr:rowOff>635477</xdr:rowOff>
    </xdr:from>
    <xdr:to>
      <xdr:col>0</xdr:col>
      <xdr:colOff>1632464</xdr:colOff>
      <xdr:row>198</xdr:row>
      <xdr:rowOff>1531563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DE7F152F-0FE6-9B42-8574-C3A2612A0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37" y="231521477"/>
          <a:ext cx="1537727" cy="896086"/>
        </a:xfrm>
        <a:prstGeom prst="rect">
          <a:avLst/>
        </a:prstGeom>
      </xdr:spPr>
    </xdr:pic>
    <xdr:clientData/>
  </xdr:twoCellAnchor>
  <xdr:twoCellAnchor>
    <xdr:from>
      <xdr:col>0</xdr:col>
      <xdr:colOff>94737</xdr:colOff>
      <xdr:row>199</xdr:row>
      <xdr:rowOff>635477</xdr:rowOff>
    </xdr:from>
    <xdr:to>
      <xdr:col>0</xdr:col>
      <xdr:colOff>1632464</xdr:colOff>
      <xdr:row>199</xdr:row>
      <xdr:rowOff>1531563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E72185B5-4D8A-AF4C-9026-4969CCCE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37" y="231521477"/>
          <a:ext cx="1537727" cy="896086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200</xdr:row>
      <xdr:rowOff>472249</xdr:rowOff>
    </xdr:from>
    <xdr:to>
      <xdr:col>0</xdr:col>
      <xdr:colOff>1695964</xdr:colOff>
      <xdr:row>200</xdr:row>
      <xdr:rowOff>1425640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D858C41D-8819-4647-9081-A408F093E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35549249"/>
          <a:ext cx="1537727" cy="953391"/>
        </a:xfrm>
        <a:prstGeom prst="rect">
          <a:avLst/>
        </a:prstGeom>
      </xdr:spPr>
    </xdr:pic>
    <xdr:clientData/>
  </xdr:twoCellAnchor>
  <xdr:twoCellAnchor>
    <xdr:from>
      <xdr:col>0</xdr:col>
      <xdr:colOff>208171</xdr:colOff>
      <xdr:row>202</xdr:row>
      <xdr:rowOff>554589</xdr:rowOff>
    </xdr:from>
    <xdr:to>
      <xdr:col>0</xdr:col>
      <xdr:colOff>1722230</xdr:colOff>
      <xdr:row>202</xdr:row>
      <xdr:rowOff>1439311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553F8541-F566-B443-A055-FC73B8924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71" y="237727089"/>
          <a:ext cx="1514059" cy="884722"/>
        </a:xfrm>
        <a:prstGeom prst="rect">
          <a:avLst/>
        </a:prstGeom>
      </xdr:spPr>
    </xdr:pic>
    <xdr:clientData/>
  </xdr:twoCellAnchor>
  <xdr:twoCellAnchor>
    <xdr:from>
      <xdr:col>0</xdr:col>
      <xdr:colOff>118576</xdr:colOff>
      <xdr:row>211</xdr:row>
      <xdr:rowOff>530990</xdr:rowOff>
    </xdr:from>
    <xdr:to>
      <xdr:col>0</xdr:col>
      <xdr:colOff>1662976</xdr:colOff>
      <xdr:row>211</xdr:row>
      <xdr:rowOff>1610990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6204AD1C-6C55-2346-9DA6-2E4DAAFA3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76" y="241894490"/>
          <a:ext cx="1544400" cy="1080000"/>
        </a:xfrm>
        <a:prstGeom prst="rect">
          <a:avLst/>
        </a:prstGeom>
      </xdr:spPr>
    </xdr:pic>
    <xdr:clientData/>
  </xdr:twoCellAnchor>
  <xdr:twoCellAnchor>
    <xdr:from>
      <xdr:col>0</xdr:col>
      <xdr:colOff>70675</xdr:colOff>
      <xdr:row>212</xdr:row>
      <xdr:rowOff>460184</xdr:rowOff>
    </xdr:from>
    <xdr:to>
      <xdr:col>0</xdr:col>
      <xdr:colOff>1699819</xdr:colOff>
      <xdr:row>212</xdr:row>
      <xdr:rowOff>1562252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2F7CF35C-3B30-464F-A6AD-22B673446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675" y="243919184"/>
          <a:ext cx="1629144" cy="1102068"/>
        </a:xfrm>
        <a:prstGeom prst="rect">
          <a:avLst/>
        </a:prstGeom>
      </xdr:spPr>
    </xdr:pic>
    <xdr:clientData/>
  </xdr:twoCellAnchor>
  <xdr:twoCellAnchor>
    <xdr:from>
      <xdr:col>0</xdr:col>
      <xdr:colOff>70675</xdr:colOff>
      <xdr:row>213</xdr:row>
      <xdr:rowOff>460184</xdr:rowOff>
    </xdr:from>
    <xdr:to>
      <xdr:col>0</xdr:col>
      <xdr:colOff>1699819</xdr:colOff>
      <xdr:row>213</xdr:row>
      <xdr:rowOff>1562252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id="{741C89D4-16F8-7D4F-9BCB-5434E4CC4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675" y="243919184"/>
          <a:ext cx="1629144" cy="1102068"/>
        </a:xfrm>
        <a:prstGeom prst="rect">
          <a:avLst/>
        </a:prstGeom>
      </xdr:spPr>
    </xdr:pic>
    <xdr:clientData/>
  </xdr:twoCellAnchor>
  <xdr:twoCellAnchor>
    <xdr:from>
      <xdr:col>0</xdr:col>
      <xdr:colOff>78028</xdr:colOff>
      <xdr:row>218</xdr:row>
      <xdr:rowOff>550270</xdr:rowOff>
    </xdr:from>
    <xdr:to>
      <xdr:col>0</xdr:col>
      <xdr:colOff>1745430</xdr:colOff>
      <xdr:row>218</xdr:row>
      <xdr:rowOff>1640125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9919E06F-38FF-1046-83D9-414DAB1B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8028" y="256582270"/>
          <a:ext cx="1667402" cy="1089855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226</xdr:row>
      <xdr:rowOff>696178</xdr:rowOff>
    </xdr:from>
    <xdr:to>
      <xdr:col>0</xdr:col>
      <xdr:colOff>1683264</xdr:colOff>
      <xdr:row>226</xdr:row>
      <xdr:rowOff>1503177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20778652-2C49-D74B-8420-7748A34A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227</xdr:row>
      <xdr:rowOff>696178</xdr:rowOff>
    </xdr:from>
    <xdr:to>
      <xdr:col>0</xdr:col>
      <xdr:colOff>1683264</xdr:colOff>
      <xdr:row>227</xdr:row>
      <xdr:rowOff>1503177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6F1FDAEF-2572-7847-86C2-077537BB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228</xdr:row>
      <xdr:rowOff>696178</xdr:rowOff>
    </xdr:from>
    <xdr:to>
      <xdr:col>0</xdr:col>
      <xdr:colOff>1683264</xdr:colOff>
      <xdr:row>228</xdr:row>
      <xdr:rowOff>1503177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BB60A379-FBD1-7145-8623-D16086828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229</xdr:row>
      <xdr:rowOff>696178</xdr:rowOff>
    </xdr:from>
    <xdr:to>
      <xdr:col>0</xdr:col>
      <xdr:colOff>1683264</xdr:colOff>
      <xdr:row>229</xdr:row>
      <xdr:rowOff>1503177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A5981A29-31E2-5547-B16D-6BEB4D2CE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230</xdr:row>
      <xdr:rowOff>696178</xdr:rowOff>
    </xdr:from>
    <xdr:to>
      <xdr:col>0</xdr:col>
      <xdr:colOff>1683264</xdr:colOff>
      <xdr:row>230</xdr:row>
      <xdr:rowOff>1503177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5A8F8C51-CABC-CF46-B11C-A354C9A3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258823678"/>
          <a:ext cx="1537727" cy="806999"/>
        </a:xfrm>
        <a:prstGeom prst="rect">
          <a:avLst/>
        </a:prstGeom>
      </xdr:spPr>
    </xdr:pic>
    <xdr:clientData/>
  </xdr:twoCellAnchor>
  <xdr:twoCellAnchor>
    <xdr:from>
      <xdr:col>0</xdr:col>
      <xdr:colOff>106104</xdr:colOff>
      <xdr:row>231</xdr:row>
      <xdr:rowOff>459704</xdr:rowOff>
    </xdr:from>
    <xdr:to>
      <xdr:col>0</xdr:col>
      <xdr:colOff>1690104</xdr:colOff>
      <xdr:row>231</xdr:row>
      <xdr:rowOff>1528904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id="{AA931969-CF0B-0147-A469-23BC13211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04" y="269064704"/>
          <a:ext cx="1584000" cy="1069200"/>
        </a:xfrm>
        <a:prstGeom prst="rect">
          <a:avLst/>
        </a:prstGeom>
      </xdr:spPr>
    </xdr:pic>
    <xdr:clientData/>
  </xdr:twoCellAnchor>
  <xdr:twoCellAnchor>
    <xdr:from>
      <xdr:col>0</xdr:col>
      <xdr:colOff>106104</xdr:colOff>
      <xdr:row>232</xdr:row>
      <xdr:rowOff>459704</xdr:rowOff>
    </xdr:from>
    <xdr:to>
      <xdr:col>0</xdr:col>
      <xdr:colOff>1690104</xdr:colOff>
      <xdr:row>232</xdr:row>
      <xdr:rowOff>1528904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A837FB70-28F4-2044-AC69-E0E4D13E5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04" y="269064704"/>
          <a:ext cx="1584000" cy="1069200"/>
        </a:xfrm>
        <a:prstGeom prst="rect">
          <a:avLst/>
        </a:prstGeom>
      </xdr:spPr>
    </xdr:pic>
    <xdr:clientData/>
  </xdr:twoCellAnchor>
  <xdr:twoCellAnchor>
    <xdr:from>
      <xdr:col>0</xdr:col>
      <xdr:colOff>106104</xdr:colOff>
      <xdr:row>233</xdr:row>
      <xdr:rowOff>459704</xdr:rowOff>
    </xdr:from>
    <xdr:to>
      <xdr:col>0</xdr:col>
      <xdr:colOff>1690104</xdr:colOff>
      <xdr:row>233</xdr:row>
      <xdr:rowOff>1528904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F47C69E1-E7AD-3141-990B-1E6FDEBA2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04" y="269064704"/>
          <a:ext cx="1584000" cy="1069200"/>
        </a:xfrm>
        <a:prstGeom prst="rect">
          <a:avLst/>
        </a:prstGeom>
      </xdr:spPr>
    </xdr:pic>
    <xdr:clientData/>
  </xdr:twoCellAnchor>
  <xdr:twoCellAnchor>
    <xdr:from>
      <xdr:col>0</xdr:col>
      <xdr:colOff>143563</xdr:colOff>
      <xdr:row>234</xdr:row>
      <xdr:rowOff>624654</xdr:rowOff>
    </xdr:from>
    <xdr:to>
      <xdr:col>0</xdr:col>
      <xdr:colOff>1692638</xdr:colOff>
      <xdr:row>234</xdr:row>
      <xdr:rowOff>1552308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id="{B237DF4A-2BBE-394F-928C-F2A42FDF1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63" y="275516154"/>
          <a:ext cx="1549075" cy="927654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235</xdr:row>
      <xdr:rowOff>671061</xdr:rowOff>
    </xdr:from>
    <xdr:to>
      <xdr:col>0</xdr:col>
      <xdr:colOff>1695964</xdr:colOff>
      <xdr:row>235</xdr:row>
      <xdr:rowOff>1628553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9924F28B-8B44-CD4E-82D4-F63BFB74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77658061"/>
          <a:ext cx="1537727" cy="957492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236</xdr:row>
      <xdr:rowOff>671061</xdr:rowOff>
    </xdr:from>
    <xdr:to>
      <xdr:col>0</xdr:col>
      <xdr:colOff>1695964</xdr:colOff>
      <xdr:row>236</xdr:row>
      <xdr:rowOff>1628553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id="{DC7D3F60-2FC6-0A4B-AD8F-3F6CD78FB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77658061"/>
          <a:ext cx="1537727" cy="957492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237</xdr:row>
      <xdr:rowOff>671061</xdr:rowOff>
    </xdr:from>
    <xdr:to>
      <xdr:col>0</xdr:col>
      <xdr:colOff>1695964</xdr:colOff>
      <xdr:row>237</xdr:row>
      <xdr:rowOff>1628553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20318FC4-EC8A-C74D-B91A-90E73D03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77658061"/>
          <a:ext cx="1537727" cy="957492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238</xdr:row>
      <xdr:rowOff>671061</xdr:rowOff>
    </xdr:from>
    <xdr:to>
      <xdr:col>0</xdr:col>
      <xdr:colOff>1695964</xdr:colOff>
      <xdr:row>238</xdr:row>
      <xdr:rowOff>1628553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5DFB9E45-7852-0A49-AFC3-C2D2F554F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277658061"/>
          <a:ext cx="1537727" cy="957492"/>
        </a:xfrm>
        <a:prstGeom prst="rect">
          <a:avLst/>
        </a:prstGeom>
      </xdr:spPr>
    </xdr:pic>
    <xdr:clientData/>
  </xdr:twoCellAnchor>
  <xdr:twoCellAnchor>
    <xdr:from>
      <xdr:col>0</xdr:col>
      <xdr:colOff>95833</xdr:colOff>
      <xdr:row>239</xdr:row>
      <xdr:rowOff>493000</xdr:rowOff>
    </xdr:from>
    <xdr:to>
      <xdr:col>0</xdr:col>
      <xdr:colOff>1553833</xdr:colOff>
      <xdr:row>239</xdr:row>
      <xdr:rowOff>1601800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57E59A46-4A2A-3146-B930-925E13B56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49338" r="92" b="9"/>
        <a:stretch/>
      </xdr:blipFill>
      <xdr:spPr>
        <a:xfrm>
          <a:off x="95833" y="285862000"/>
          <a:ext cx="1458000" cy="1108800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240</xdr:row>
      <xdr:rowOff>672473</xdr:rowOff>
    </xdr:from>
    <xdr:to>
      <xdr:col>0</xdr:col>
      <xdr:colOff>1719956</xdr:colOff>
      <xdr:row>240</xdr:row>
      <xdr:rowOff>1562728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id="{530D47F6-99E1-8B45-AF93-187870194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288136973"/>
          <a:ext cx="1598412" cy="890255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241</xdr:row>
      <xdr:rowOff>672473</xdr:rowOff>
    </xdr:from>
    <xdr:to>
      <xdr:col>0</xdr:col>
      <xdr:colOff>1719956</xdr:colOff>
      <xdr:row>241</xdr:row>
      <xdr:rowOff>1562728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79B81454-EAC1-AA4D-9927-5D67E82F1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288136973"/>
          <a:ext cx="1598412" cy="890255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242</xdr:row>
      <xdr:rowOff>672473</xdr:rowOff>
    </xdr:from>
    <xdr:to>
      <xdr:col>0</xdr:col>
      <xdr:colOff>1719956</xdr:colOff>
      <xdr:row>242</xdr:row>
      <xdr:rowOff>1562728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C2791554-60AA-C042-86C9-C93E7DC1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288136973"/>
          <a:ext cx="1598412" cy="890255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243</xdr:row>
      <xdr:rowOff>672473</xdr:rowOff>
    </xdr:from>
    <xdr:to>
      <xdr:col>0</xdr:col>
      <xdr:colOff>1719956</xdr:colOff>
      <xdr:row>243</xdr:row>
      <xdr:rowOff>1562728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D841BCB1-8241-8C45-9050-4D1472490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288136973"/>
          <a:ext cx="1598412" cy="890255"/>
        </a:xfrm>
        <a:prstGeom prst="rect">
          <a:avLst/>
        </a:prstGeom>
      </xdr:spPr>
    </xdr:pic>
    <xdr:clientData/>
  </xdr:twoCellAnchor>
  <xdr:twoCellAnchor>
    <xdr:from>
      <xdr:col>0</xdr:col>
      <xdr:colOff>120644</xdr:colOff>
      <xdr:row>244</xdr:row>
      <xdr:rowOff>510649</xdr:rowOff>
    </xdr:from>
    <xdr:to>
      <xdr:col>0</xdr:col>
      <xdr:colOff>1671256</xdr:colOff>
      <xdr:row>244</xdr:row>
      <xdr:rowOff>1482037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038E03C3-EA77-6A4A-A49C-542FCE806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44" y="296357149"/>
          <a:ext cx="1550612" cy="971388"/>
        </a:xfrm>
        <a:prstGeom prst="rect">
          <a:avLst/>
        </a:prstGeom>
      </xdr:spPr>
    </xdr:pic>
    <xdr:clientData/>
  </xdr:twoCellAnchor>
  <xdr:twoCellAnchor>
    <xdr:from>
      <xdr:col>0</xdr:col>
      <xdr:colOff>120644</xdr:colOff>
      <xdr:row>245</xdr:row>
      <xdr:rowOff>510649</xdr:rowOff>
    </xdr:from>
    <xdr:to>
      <xdr:col>0</xdr:col>
      <xdr:colOff>1671256</xdr:colOff>
      <xdr:row>245</xdr:row>
      <xdr:rowOff>1482037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id="{9B44DFB2-2C0E-614B-BE7E-20824E204E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44" y="296357149"/>
          <a:ext cx="1550612" cy="971388"/>
        </a:xfrm>
        <a:prstGeom prst="rect">
          <a:avLst/>
        </a:prstGeom>
      </xdr:spPr>
    </xdr:pic>
    <xdr:clientData/>
  </xdr:twoCellAnchor>
  <xdr:twoCellAnchor>
    <xdr:from>
      <xdr:col>0</xdr:col>
      <xdr:colOff>120644</xdr:colOff>
      <xdr:row>246</xdr:row>
      <xdr:rowOff>510649</xdr:rowOff>
    </xdr:from>
    <xdr:to>
      <xdr:col>0</xdr:col>
      <xdr:colOff>1671256</xdr:colOff>
      <xdr:row>246</xdr:row>
      <xdr:rowOff>1482037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B82EF68A-7D75-4B43-9149-1867BC90E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44" y="298452649"/>
          <a:ext cx="1550612" cy="971388"/>
        </a:xfrm>
        <a:prstGeom prst="rect">
          <a:avLst/>
        </a:prstGeom>
      </xdr:spPr>
    </xdr:pic>
    <xdr:clientData/>
  </xdr:twoCellAnchor>
  <xdr:twoCellAnchor>
    <xdr:from>
      <xdr:col>0</xdr:col>
      <xdr:colOff>120644</xdr:colOff>
      <xdr:row>247</xdr:row>
      <xdr:rowOff>510649</xdr:rowOff>
    </xdr:from>
    <xdr:to>
      <xdr:col>0</xdr:col>
      <xdr:colOff>1671256</xdr:colOff>
      <xdr:row>247</xdr:row>
      <xdr:rowOff>1482037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37B30580-75FD-FB41-A7F7-4D5325D8F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44" y="298452649"/>
          <a:ext cx="1550612" cy="971388"/>
        </a:xfrm>
        <a:prstGeom prst="rect">
          <a:avLst/>
        </a:prstGeom>
      </xdr:spPr>
    </xdr:pic>
    <xdr:clientData/>
  </xdr:twoCellAnchor>
  <xdr:twoCellAnchor>
    <xdr:from>
      <xdr:col>0</xdr:col>
      <xdr:colOff>141840</xdr:colOff>
      <xdr:row>248</xdr:row>
      <xdr:rowOff>390151</xdr:rowOff>
    </xdr:from>
    <xdr:to>
      <xdr:col>0</xdr:col>
      <xdr:colOff>1610760</xdr:colOff>
      <xdr:row>248</xdr:row>
      <xdr:rowOff>1566271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D97216BD-396A-F049-89A0-6B4097CD8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840" y="304618651"/>
          <a:ext cx="1468920" cy="1176120"/>
        </a:xfrm>
        <a:prstGeom prst="rect">
          <a:avLst/>
        </a:prstGeom>
      </xdr:spPr>
    </xdr:pic>
    <xdr:clientData/>
  </xdr:twoCellAnchor>
  <xdr:twoCellAnchor>
    <xdr:from>
      <xdr:col>0</xdr:col>
      <xdr:colOff>141840</xdr:colOff>
      <xdr:row>249</xdr:row>
      <xdr:rowOff>390151</xdr:rowOff>
    </xdr:from>
    <xdr:to>
      <xdr:col>0</xdr:col>
      <xdr:colOff>1610760</xdr:colOff>
      <xdr:row>249</xdr:row>
      <xdr:rowOff>1566271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id="{0F6AC1AF-C1D1-CA4C-AA3B-56F8F80EB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840" y="304618651"/>
          <a:ext cx="1468920" cy="1176120"/>
        </a:xfrm>
        <a:prstGeom prst="rect">
          <a:avLst/>
        </a:prstGeom>
      </xdr:spPr>
    </xdr:pic>
    <xdr:clientData/>
  </xdr:twoCellAnchor>
  <xdr:twoCellAnchor>
    <xdr:from>
      <xdr:col>0</xdr:col>
      <xdr:colOff>141840</xdr:colOff>
      <xdr:row>250</xdr:row>
      <xdr:rowOff>390151</xdr:rowOff>
    </xdr:from>
    <xdr:to>
      <xdr:col>0</xdr:col>
      <xdr:colOff>1610760</xdr:colOff>
      <xdr:row>250</xdr:row>
      <xdr:rowOff>1566271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E82C9780-15FB-1846-85EF-38F517336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840" y="304618651"/>
          <a:ext cx="1468920" cy="1176120"/>
        </a:xfrm>
        <a:prstGeom prst="rect">
          <a:avLst/>
        </a:prstGeom>
      </xdr:spPr>
    </xdr:pic>
    <xdr:clientData/>
  </xdr:twoCellAnchor>
  <xdr:twoCellAnchor>
    <xdr:from>
      <xdr:col>0</xdr:col>
      <xdr:colOff>141840</xdr:colOff>
      <xdr:row>251</xdr:row>
      <xdr:rowOff>390151</xdr:rowOff>
    </xdr:from>
    <xdr:to>
      <xdr:col>0</xdr:col>
      <xdr:colOff>1610760</xdr:colOff>
      <xdr:row>251</xdr:row>
      <xdr:rowOff>1566271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id="{40718886-281A-5843-8425-59D82E0AC6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840" y="304618651"/>
          <a:ext cx="1468920" cy="1176120"/>
        </a:xfrm>
        <a:prstGeom prst="rect">
          <a:avLst/>
        </a:prstGeom>
      </xdr:spPr>
    </xdr:pic>
    <xdr:clientData/>
  </xdr:twoCellAnchor>
  <xdr:twoCellAnchor>
    <xdr:from>
      <xdr:col>0</xdr:col>
      <xdr:colOff>47557</xdr:colOff>
      <xdr:row>252</xdr:row>
      <xdr:rowOff>60275</xdr:rowOff>
    </xdr:from>
    <xdr:to>
      <xdr:col>0</xdr:col>
      <xdr:colOff>1615717</xdr:colOff>
      <xdr:row>252</xdr:row>
      <xdr:rowOff>1920925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01678C3E-05AE-5549-8803-EF051644B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365" r="6355"/>
        <a:stretch/>
      </xdr:blipFill>
      <xdr:spPr>
        <a:xfrm>
          <a:off x="47557" y="312670775"/>
          <a:ext cx="1568160" cy="1860650"/>
        </a:xfrm>
        <a:prstGeom prst="rect">
          <a:avLst/>
        </a:prstGeom>
      </xdr:spPr>
    </xdr:pic>
    <xdr:clientData/>
  </xdr:twoCellAnchor>
  <xdr:twoCellAnchor>
    <xdr:from>
      <xdr:col>0</xdr:col>
      <xdr:colOff>47557</xdr:colOff>
      <xdr:row>253</xdr:row>
      <xdr:rowOff>60275</xdr:rowOff>
    </xdr:from>
    <xdr:to>
      <xdr:col>0</xdr:col>
      <xdr:colOff>1615717</xdr:colOff>
      <xdr:row>253</xdr:row>
      <xdr:rowOff>1920925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id="{170BDADF-8387-BB42-BD23-9D574BC5C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365" r="6355"/>
        <a:stretch/>
      </xdr:blipFill>
      <xdr:spPr>
        <a:xfrm>
          <a:off x="47557" y="312670775"/>
          <a:ext cx="1568160" cy="1860650"/>
        </a:xfrm>
        <a:prstGeom prst="rect">
          <a:avLst/>
        </a:prstGeom>
      </xdr:spPr>
    </xdr:pic>
    <xdr:clientData/>
  </xdr:twoCellAnchor>
  <xdr:twoCellAnchor>
    <xdr:from>
      <xdr:col>0</xdr:col>
      <xdr:colOff>178478</xdr:colOff>
      <xdr:row>254</xdr:row>
      <xdr:rowOff>493297</xdr:rowOff>
    </xdr:from>
    <xdr:to>
      <xdr:col>0</xdr:col>
      <xdr:colOff>1712078</xdr:colOff>
      <xdr:row>254</xdr:row>
      <xdr:rowOff>1522897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E72C5405-E857-2B43-A543-0B0484AF3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478" y="317294797"/>
          <a:ext cx="1533600" cy="1029600"/>
        </a:xfrm>
        <a:prstGeom prst="rect">
          <a:avLst/>
        </a:prstGeom>
      </xdr:spPr>
    </xdr:pic>
    <xdr:clientData/>
  </xdr:twoCellAnchor>
  <xdr:twoCellAnchor>
    <xdr:from>
      <xdr:col>0</xdr:col>
      <xdr:colOff>178478</xdr:colOff>
      <xdr:row>256</xdr:row>
      <xdr:rowOff>493297</xdr:rowOff>
    </xdr:from>
    <xdr:to>
      <xdr:col>0</xdr:col>
      <xdr:colOff>1712078</xdr:colOff>
      <xdr:row>256</xdr:row>
      <xdr:rowOff>1522897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34D4496F-D439-3048-8234-42FFB5C87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478" y="317294797"/>
          <a:ext cx="1533600" cy="1029600"/>
        </a:xfrm>
        <a:prstGeom prst="rect">
          <a:avLst/>
        </a:prstGeom>
      </xdr:spPr>
    </xdr:pic>
    <xdr:clientData/>
  </xdr:twoCellAnchor>
  <xdr:twoCellAnchor>
    <xdr:from>
      <xdr:col>0</xdr:col>
      <xdr:colOff>151278</xdr:colOff>
      <xdr:row>258</xdr:row>
      <xdr:rowOff>518853</xdr:rowOff>
    </xdr:from>
    <xdr:to>
      <xdr:col>0</xdr:col>
      <xdr:colOff>1727358</xdr:colOff>
      <xdr:row>258</xdr:row>
      <xdr:rowOff>1437573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1625043B-2D90-704D-806C-A7EDDD68B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33"/>
        <a:stretch/>
      </xdr:blipFill>
      <xdr:spPr>
        <a:xfrm>
          <a:off x="151278" y="321511353"/>
          <a:ext cx="1576080" cy="918720"/>
        </a:xfrm>
        <a:prstGeom prst="rect">
          <a:avLst/>
        </a:prstGeom>
      </xdr:spPr>
    </xdr:pic>
    <xdr:clientData/>
  </xdr:twoCellAnchor>
  <xdr:twoCellAnchor>
    <xdr:from>
      <xdr:col>0</xdr:col>
      <xdr:colOff>183637</xdr:colOff>
      <xdr:row>268</xdr:row>
      <xdr:rowOff>407603</xdr:rowOff>
    </xdr:from>
    <xdr:to>
      <xdr:col>0</xdr:col>
      <xdr:colOff>1721364</xdr:colOff>
      <xdr:row>268</xdr:row>
      <xdr:rowOff>1560898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4CBB34D1-9BCE-A74F-80D4-CFA7A379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37" y="327686603"/>
          <a:ext cx="1537727" cy="1153295"/>
        </a:xfrm>
        <a:prstGeom prst="rect">
          <a:avLst/>
        </a:prstGeom>
      </xdr:spPr>
    </xdr:pic>
    <xdr:clientData/>
  </xdr:twoCellAnchor>
  <xdr:twoCellAnchor>
    <xdr:from>
      <xdr:col>0</xdr:col>
      <xdr:colOff>60008</xdr:colOff>
      <xdr:row>282</xdr:row>
      <xdr:rowOff>447131</xdr:rowOff>
    </xdr:from>
    <xdr:to>
      <xdr:col>0</xdr:col>
      <xdr:colOff>1731886</xdr:colOff>
      <xdr:row>282</xdr:row>
      <xdr:rowOff>1520449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89863531-2A75-8347-AF9C-86D0CC459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60008" y="329821631"/>
          <a:ext cx="1671878" cy="1073318"/>
        </a:xfrm>
        <a:prstGeom prst="rect">
          <a:avLst/>
        </a:prstGeom>
      </xdr:spPr>
    </xdr:pic>
    <xdr:clientData/>
  </xdr:twoCellAnchor>
  <xdr:twoCellAnchor>
    <xdr:from>
      <xdr:col>0</xdr:col>
      <xdr:colOff>132837</xdr:colOff>
      <xdr:row>287</xdr:row>
      <xdr:rowOff>430922</xdr:rowOff>
    </xdr:from>
    <xdr:to>
      <xdr:col>0</xdr:col>
      <xdr:colOff>1670564</xdr:colOff>
      <xdr:row>287</xdr:row>
      <xdr:rowOff>1526809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id="{EAFC35C1-00A4-C342-8B4B-C9ACEF43A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37" y="336091922"/>
          <a:ext cx="1537727" cy="1095887"/>
        </a:xfrm>
        <a:prstGeom prst="rect">
          <a:avLst/>
        </a:prstGeom>
      </xdr:spPr>
    </xdr:pic>
    <xdr:clientData/>
  </xdr:twoCellAnchor>
  <xdr:twoCellAnchor>
    <xdr:from>
      <xdr:col>0</xdr:col>
      <xdr:colOff>132837</xdr:colOff>
      <xdr:row>288</xdr:row>
      <xdr:rowOff>430922</xdr:rowOff>
    </xdr:from>
    <xdr:to>
      <xdr:col>0</xdr:col>
      <xdr:colOff>1670564</xdr:colOff>
      <xdr:row>288</xdr:row>
      <xdr:rowOff>1526809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41506B13-5FE1-084F-89CB-EB7FD52E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37" y="336091922"/>
          <a:ext cx="1537727" cy="1095887"/>
        </a:xfrm>
        <a:prstGeom prst="rect">
          <a:avLst/>
        </a:prstGeom>
      </xdr:spPr>
    </xdr:pic>
    <xdr:clientData/>
  </xdr:twoCellAnchor>
  <xdr:twoCellAnchor>
    <xdr:from>
      <xdr:col>0</xdr:col>
      <xdr:colOff>107817</xdr:colOff>
      <xdr:row>289</xdr:row>
      <xdr:rowOff>197134</xdr:rowOff>
    </xdr:from>
    <xdr:to>
      <xdr:col>0</xdr:col>
      <xdr:colOff>1652217</xdr:colOff>
      <xdr:row>289</xdr:row>
      <xdr:rowOff>1820528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id="{0C177E47-E5F0-2F43-9A2A-286E65BEE2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17" y="340049134"/>
          <a:ext cx="1544400" cy="1623394"/>
        </a:xfrm>
        <a:prstGeom prst="rect">
          <a:avLst/>
        </a:prstGeom>
      </xdr:spPr>
    </xdr:pic>
    <xdr:clientData/>
  </xdr:twoCellAnchor>
  <xdr:twoCellAnchor>
    <xdr:from>
      <xdr:col>0</xdr:col>
      <xdr:colOff>107817</xdr:colOff>
      <xdr:row>290</xdr:row>
      <xdr:rowOff>197134</xdr:rowOff>
    </xdr:from>
    <xdr:to>
      <xdr:col>0</xdr:col>
      <xdr:colOff>1652217</xdr:colOff>
      <xdr:row>290</xdr:row>
      <xdr:rowOff>1820528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F32B9A3C-51C1-AA4C-91D7-9CCE9BB5E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17" y="340049134"/>
          <a:ext cx="1544400" cy="1623394"/>
        </a:xfrm>
        <a:prstGeom prst="rect">
          <a:avLst/>
        </a:prstGeom>
      </xdr:spPr>
    </xdr:pic>
    <xdr:clientData/>
  </xdr:twoCellAnchor>
  <xdr:twoCellAnchor>
    <xdr:from>
      <xdr:col>0</xdr:col>
      <xdr:colOff>107817</xdr:colOff>
      <xdr:row>291</xdr:row>
      <xdr:rowOff>197134</xdr:rowOff>
    </xdr:from>
    <xdr:to>
      <xdr:col>0</xdr:col>
      <xdr:colOff>1652217</xdr:colOff>
      <xdr:row>291</xdr:row>
      <xdr:rowOff>1820528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62C0D652-3BBD-FF47-B168-959A8BA88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17" y="342144634"/>
          <a:ext cx="1544400" cy="1623394"/>
        </a:xfrm>
        <a:prstGeom prst="rect">
          <a:avLst/>
        </a:prstGeom>
      </xdr:spPr>
    </xdr:pic>
    <xdr:clientData/>
  </xdr:twoCellAnchor>
  <xdr:twoCellAnchor>
    <xdr:from>
      <xdr:col>0</xdr:col>
      <xdr:colOff>80182</xdr:colOff>
      <xdr:row>2</xdr:row>
      <xdr:rowOff>435829</xdr:rowOff>
    </xdr:from>
    <xdr:to>
      <xdr:col>0</xdr:col>
      <xdr:colOff>1683818</xdr:colOff>
      <xdr:row>2</xdr:row>
      <xdr:rowOff>1731829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9A985F46-AD51-EA4F-B827-9444443AB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182" y="849494329"/>
          <a:ext cx="1603636" cy="1296000"/>
        </a:xfrm>
        <a:prstGeom prst="rect">
          <a:avLst/>
        </a:prstGeom>
      </xdr:spPr>
    </xdr:pic>
    <xdr:clientData/>
  </xdr:twoCellAnchor>
  <xdr:twoCellAnchor>
    <xdr:from>
      <xdr:col>0</xdr:col>
      <xdr:colOff>77695</xdr:colOff>
      <xdr:row>23</xdr:row>
      <xdr:rowOff>299344</xdr:rowOff>
    </xdr:from>
    <xdr:to>
      <xdr:col>0</xdr:col>
      <xdr:colOff>1631594</xdr:colOff>
      <xdr:row>23</xdr:row>
      <xdr:rowOff>1897756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id="{F81A0F6F-3622-854A-B64D-874881C3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95" y="851453344"/>
          <a:ext cx="1553899" cy="1598412"/>
        </a:xfrm>
        <a:prstGeom prst="rect">
          <a:avLst/>
        </a:prstGeom>
      </xdr:spPr>
    </xdr:pic>
    <xdr:clientData/>
  </xdr:twoCellAnchor>
  <xdr:twoCellAnchor>
    <xdr:from>
      <xdr:col>0</xdr:col>
      <xdr:colOff>295261</xdr:colOff>
      <xdr:row>28</xdr:row>
      <xdr:rowOff>268631</xdr:rowOff>
    </xdr:from>
    <xdr:to>
      <xdr:col>0</xdr:col>
      <xdr:colOff>1584339</xdr:colOff>
      <xdr:row>28</xdr:row>
      <xdr:rowOff>1788770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id="{FCBF2032-2078-A244-906B-1B7C48073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61" y="855613631"/>
          <a:ext cx="1289078" cy="1520139"/>
        </a:xfrm>
        <a:prstGeom prst="rect">
          <a:avLst/>
        </a:prstGeom>
      </xdr:spPr>
    </xdr:pic>
    <xdr:clientData/>
  </xdr:twoCellAnchor>
  <xdr:twoCellAnchor>
    <xdr:from>
      <xdr:col>0</xdr:col>
      <xdr:colOff>83444</xdr:colOff>
      <xdr:row>29</xdr:row>
      <xdr:rowOff>595182</xdr:rowOff>
    </xdr:from>
    <xdr:to>
      <xdr:col>0</xdr:col>
      <xdr:colOff>1681856</xdr:colOff>
      <xdr:row>29</xdr:row>
      <xdr:rowOff>1805118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86B2E14B-3672-F64E-881C-276F8CF40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44" y="858035682"/>
          <a:ext cx="1598412" cy="1209936"/>
        </a:xfrm>
        <a:prstGeom prst="rect">
          <a:avLst/>
        </a:prstGeom>
      </xdr:spPr>
    </xdr:pic>
    <xdr:clientData/>
  </xdr:twoCellAnchor>
  <xdr:twoCellAnchor>
    <xdr:from>
      <xdr:col>0</xdr:col>
      <xdr:colOff>131397</xdr:colOff>
      <xdr:row>32</xdr:row>
      <xdr:rowOff>517011</xdr:rowOff>
    </xdr:from>
    <xdr:to>
      <xdr:col>0</xdr:col>
      <xdr:colOff>1743117</xdr:colOff>
      <xdr:row>32</xdr:row>
      <xdr:rowOff>1636503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60F6F909-7A93-EF40-B186-83E23CAAF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397" y="864244011"/>
          <a:ext cx="1611720" cy="111949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34</xdr:row>
      <xdr:rowOff>165100</xdr:rowOff>
    </xdr:from>
    <xdr:to>
      <xdr:col>0</xdr:col>
      <xdr:colOff>1676400</xdr:colOff>
      <xdr:row>34</xdr:row>
      <xdr:rowOff>1993900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id="{F3991DC1-FDD9-3D43-8506-229B8F761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65987600"/>
          <a:ext cx="1524000" cy="1828800"/>
        </a:xfrm>
        <a:prstGeom prst="rect">
          <a:avLst/>
        </a:prstGeom>
      </xdr:spPr>
    </xdr:pic>
    <xdr:clientData/>
  </xdr:twoCellAnchor>
  <xdr:twoCellAnchor>
    <xdr:from>
      <xdr:col>0</xdr:col>
      <xdr:colOff>141630</xdr:colOff>
      <xdr:row>39</xdr:row>
      <xdr:rowOff>433711</xdr:rowOff>
    </xdr:from>
    <xdr:to>
      <xdr:col>0</xdr:col>
      <xdr:colOff>1661770</xdr:colOff>
      <xdr:row>39</xdr:row>
      <xdr:rowOff>1737989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70E6AE77-4B2D-9C43-A909-9113802D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0" y="868351711"/>
          <a:ext cx="1520140" cy="1304278"/>
        </a:xfrm>
        <a:prstGeom prst="rect">
          <a:avLst/>
        </a:prstGeom>
      </xdr:spPr>
    </xdr:pic>
    <xdr:clientData/>
  </xdr:twoCellAnchor>
  <xdr:twoCellAnchor>
    <xdr:from>
      <xdr:col>0</xdr:col>
      <xdr:colOff>146944</xdr:colOff>
      <xdr:row>44</xdr:row>
      <xdr:rowOff>621393</xdr:rowOff>
    </xdr:from>
    <xdr:to>
      <xdr:col>0</xdr:col>
      <xdr:colOff>1745356</xdr:colOff>
      <xdr:row>44</xdr:row>
      <xdr:rowOff>1499508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id="{6527B6FF-A923-304B-8142-73517960C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44" y="870634893"/>
          <a:ext cx="1598412" cy="878115"/>
        </a:xfrm>
        <a:prstGeom prst="rect">
          <a:avLst/>
        </a:prstGeom>
      </xdr:spPr>
    </xdr:pic>
    <xdr:clientData/>
  </xdr:twoCellAnchor>
  <xdr:twoCellAnchor>
    <xdr:from>
      <xdr:col>0</xdr:col>
      <xdr:colOff>85731</xdr:colOff>
      <xdr:row>46</xdr:row>
      <xdr:rowOff>492131</xdr:rowOff>
    </xdr:from>
    <xdr:to>
      <xdr:col>0</xdr:col>
      <xdr:colOff>1590669</xdr:colOff>
      <xdr:row>46</xdr:row>
      <xdr:rowOff>1536131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D6417B48-E381-024F-9C73-43232304C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31" y="872601131"/>
          <a:ext cx="1504938" cy="1044000"/>
        </a:xfrm>
        <a:prstGeom prst="rect">
          <a:avLst/>
        </a:prstGeom>
      </xdr:spPr>
    </xdr:pic>
    <xdr:clientData/>
  </xdr:twoCellAnchor>
  <xdr:twoCellAnchor>
    <xdr:from>
      <xdr:col>0</xdr:col>
      <xdr:colOff>104410</xdr:colOff>
      <xdr:row>48</xdr:row>
      <xdr:rowOff>464384</xdr:rowOff>
    </xdr:from>
    <xdr:to>
      <xdr:col>0</xdr:col>
      <xdr:colOff>1736191</xdr:colOff>
      <xdr:row>48</xdr:row>
      <xdr:rowOff>1403216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id="{832A5D9F-D99B-2A48-801F-5FFFFF3A4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410" y="874668884"/>
          <a:ext cx="1631781" cy="938832"/>
        </a:xfrm>
        <a:prstGeom prst="rect">
          <a:avLst/>
        </a:prstGeom>
      </xdr:spPr>
    </xdr:pic>
    <xdr:clientData/>
  </xdr:twoCellAnchor>
  <xdr:twoCellAnchor>
    <xdr:from>
      <xdr:col>0</xdr:col>
      <xdr:colOff>78324</xdr:colOff>
      <xdr:row>49</xdr:row>
      <xdr:rowOff>278199</xdr:rowOff>
    </xdr:from>
    <xdr:to>
      <xdr:col>0</xdr:col>
      <xdr:colOff>1750477</xdr:colOff>
      <xdr:row>49</xdr:row>
      <xdr:rowOff>1893501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185E0CB5-4DA5-024E-A19B-678B95BEA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24" y="876578199"/>
          <a:ext cx="1672153" cy="1615302"/>
        </a:xfrm>
        <a:prstGeom prst="rect">
          <a:avLst/>
        </a:prstGeom>
      </xdr:spPr>
    </xdr:pic>
    <xdr:clientData/>
  </xdr:twoCellAnchor>
  <xdr:twoCellAnchor>
    <xdr:from>
      <xdr:col>0</xdr:col>
      <xdr:colOff>96144</xdr:colOff>
      <xdr:row>53</xdr:row>
      <xdr:rowOff>409288</xdr:rowOff>
    </xdr:from>
    <xdr:to>
      <xdr:col>0</xdr:col>
      <xdr:colOff>1694556</xdr:colOff>
      <xdr:row>53</xdr:row>
      <xdr:rowOff>1635412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id="{DF654429-1102-F24B-8024-2312713DD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44" y="878804788"/>
          <a:ext cx="1598412" cy="1226124"/>
        </a:xfrm>
        <a:prstGeom prst="rect">
          <a:avLst/>
        </a:prstGeom>
      </xdr:spPr>
    </xdr:pic>
    <xdr:clientData/>
  </xdr:twoCellAnchor>
  <xdr:twoCellAnchor>
    <xdr:from>
      <xdr:col>0</xdr:col>
      <xdr:colOff>161462</xdr:colOff>
      <xdr:row>76</xdr:row>
      <xdr:rowOff>337187</xdr:rowOff>
    </xdr:from>
    <xdr:to>
      <xdr:col>0</xdr:col>
      <xdr:colOff>1699189</xdr:colOff>
      <xdr:row>76</xdr:row>
      <xdr:rowOff>1787777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id="{E90EDCF3-B178-4C42-89E4-5E28CA786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462" y="882923687"/>
          <a:ext cx="1537727" cy="1450590"/>
        </a:xfrm>
        <a:prstGeom prst="rect">
          <a:avLst/>
        </a:prstGeom>
      </xdr:spPr>
    </xdr:pic>
    <xdr:clientData/>
  </xdr:twoCellAnchor>
  <xdr:twoCellAnchor>
    <xdr:from>
      <xdr:col>0</xdr:col>
      <xdr:colOff>162750</xdr:colOff>
      <xdr:row>71</xdr:row>
      <xdr:rowOff>66722</xdr:rowOff>
    </xdr:from>
    <xdr:to>
      <xdr:col>0</xdr:col>
      <xdr:colOff>1629603</xdr:colOff>
      <xdr:row>71</xdr:row>
      <xdr:rowOff>1916231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A896874A-4BEA-0E48-93C3-6C05D1C67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750" y="880557722"/>
          <a:ext cx="1466853" cy="1849509"/>
        </a:xfrm>
        <a:prstGeom prst="rect">
          <a:avLst/>
        </a:prstGeom>
      </xdr:spPr>
    </xdr:pic>
    <xdr:clientData/>
  </xdr:twoCellAnchor>
  <xdr:twoCellAnchor>
    <xdr:from>
      <xdr:col>0</xdr:col>
      <xdr:colOff>117999</xdr:colOff>
      <xdr:row>79</xdr:row>
      <xdr:rowOff>375198</xdr:rowOff>
    </xdr:from>
    <xdr:to>
      <xdr:col>0</xdr:col>
      <xdr:colOff>1571101</xdr:colOff>
      <xdr:row>79</xdr:row>
      <xdr:rowOff>1758403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id="{99D0AC55-8592-0D49-BC62-70B5BFE5F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99" y="885057198"/>
          <a:ext cx="1453102" cy="1383205"/>
        </a:xfrm>
        <a:prstGeom prst="rect">
          <a:avLst/>
        </a:prstGeom>
      </xdr:spPr>
    </xdr:pic>
    <xdr:clientData/>
  </xdr:twoCellAnchor>
  <xdr:twoCellAnchor>
    <xdr:from>
      <xdr:col>0</xdr:col>
      <xdr:colOff>157809</xdr:colOff>
      <xdr:row>90</xdr:row>
      <xdr:rowOff>173676</xdr:rowOff>
    </xdr:from>
    <xdr:to>
      <xdr:col>0</xdr:col>
      <xdr:colOff>1595289</xdr:colOff>
      <xdr:row>90</xdr:row>
      <xdr:rowOff>1950924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B8142EA9-FB62-4A40-A52F-14CDF8758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809" y="886951176"/>
          <a:ext cx="1437480" cy="1777248"/>
        </a:xfrm>
        <a:prstGeom prst="rect">
          <a:avLst/>
        </a:prstGeom>
      </xdr:spPr>
    </xdr:pic>
    <xdr:clientData/>
  </xdr:twoCellAnchor>
  <xdr:twoCellAnchor>
    <xdr:from>
      <xdr:col>0</xdr:col>
      <xdr:colOff>145544</xdr:colOff>
      <xdr:row>91</xdr:row>
      <xdr:rowOff>174954</xdr:rowOff>
    </xdr:from>
    <xdr:to>
      <xdr:col>0</xdr:col>
      <xdr:colOff>1501685</xdr:colOff>
      <xdr:row>91</xdr:row>
      <xdr:rowOff>1984046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id="{9D41B3C4-93E2-E742-B288-BCEDE76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44" y="889047954"/>
          <a:ext cx="1356141" cy="1809092"/>
        </a:xfrm>
        <a:prstGeom prst="rect">
          <a:avLst/>
        </a:prstGeom>
      </xdr:spPr>
    </xdr:pic>
    <xdr:clientData/>
  </xdr:twoCellAnchor>
  <xdr:twoCellAnchor>
    <xdr:from>
      <xdr:col>0</xdr:col>
      <xdr:colOff>146827</xdr:colOff>
      <xdr:row>95</xdr:row>
      <xdr:rowOff>101752</xdr:rowOff>
    </xdr:from>
    <xdr:to>
      <xdr:col>0</xdr:col>
      <xdr:colOff>1545174</xdr:colOff>
      <xdr:row>95</xdr:row>
      <xdr:rowOff>1857124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349951B6-3E8D-EC46-AA08-CBE19FA9C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827" y="891070252"/>
          <a:ext cx="1398347" cy="1755372"/>
        </a:xfrm>
        <a:prstGeom prst="rect">
          <a:avLst/>
        </a:prstGeom>
      </xdr:spPr>
    </xdr:pic>
    <xdr:clientData/>
  </xdr:twoCellAnchor>
  <xdr:twoCellAnchor>
    <xdr:from>
      <xdr:col>0</xdr:col>
      <xdr:colOff>147439</xdr:colOff>
      <xdr:row>96</xdr:row>
      <xdr:rowOff>153121</xdr:rowOff>
    </xdr:from>
    <xdr:to>
      <xdr:col>0</xdr:col>
      <xdr:colOff>1712162</xdr:colOff>
      <xdr:row>96</xdr:row>
      <xdr:rowOff>1986080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id="{BC3EFDBF-7236-8846-9340-BBF13ED82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352" t="10274" r="14755" b="5513"/>
        <a:stretch/>
      </xdr:blipFill>
      <xdr:spPr>
        <a:xfrm>
          <a:off x="147439" y="893217121"/>
          <a:ext cx="1564723" cy="1832959"/>
        </a:xfrm>
        <a:prstGeom prst="rect">
          <a:avLst/>
        </a:prstGeom>
      </xdr:spPr>
    </xdr:pic>
    <xdr:clientData/>
  </xdr:twoCellAnchor>
  <xdr:twoCellAnchor>
    <xdr:from>
      <xdr:col>0</xdr:col>
      <xdr:colOff>190033</xdr:colOff>
      <xdr:row>100</xdr:row>
      <xdr:rowOff>547876</xdr:rowOff>
    </xdr:from>
    <xdr:to>
      <xdr:col>0</xdr:col>
      <xdr:colOff>1587967</xdr:colOff>
      <xdr:row>100</xdr:row>
      <xdr:rowOff>1718413</xdr:rowOff>
    </xdr:to>
    <xdr:pic>
      <xdr:nvPicPr>
        <xdr:cNvPr id="360" name="Immagine 359">
          <a:extLst>
            <a:ext uri="{FF2B5EF4-FFF2-40B4-BE49-F238E27FC236}">
              <a16:creationId xmlns:a16="http://schemas.microsoft.com/office/drawing/2014/main" id="{7936F484-C785-FC44-9DBD-F91A591C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33" y="901993876"/>
          <a:ext cx="1397934" cy="1170537"/>
        </a:xfrm>
        <a:prstGeom prst="rect">
          <a:avLst/>
        </a:prstGeom>
      </xdr:spPr>
    </xdr:pic>
    <xdr:clientData/>
  </xdr:twoCellAnchor>
  <xdr:twoCellAnchor>
    <xdr:from>
      <xdr:col>0</xdr:col>
      <xdr:colOff>113489</xdr:colOff>
      <xdr:row>105</xdr:row>
      <xdr:rowOff>172516</xdr:rowOff>
    </xdr:from>
    <xdr:to>
      <xdr:col>0</xdr:col>
      <xdr:colOff>1562912</xdr:colOff>
      <xdr:row>105</xdr:row>
      <xdr:rowOff>2011884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613DE108-8A3F-4743-80FA-EDE2FAE4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89" y="905809516"/>
          <a:ext cx="1449423" cy="1839368"/>
        </a:xfrm>
        <a:prstGeom prst="rect">
          <a:avLst/>
        </a:prstGeom>
      </xdr:spPr>
    </xdr:pic>
    <xdr:clientData/>
  </xdr:twoCellAnchor>
  <xdr:twoCellAnchor>
    <xdr:from>
      <xdr:col>0</xdr:col>
      <xdr:colOff>120137</xdr:colOff>
      <xdr:row>106</xdr:row>
      <xdr:rowOff>424470</xdr:rowOff>
    </xdr:from>
    <xdr:to>
      <xdr:col>0</xdr:col>
      <xdr:colOff>1657864</xdr:colOff>
      <xdr:row>106</xdr:row>
      <xdr:rowOff>1861733</xdr:rowOff>
    </xdr:to>
    <xdr:pic>
      <xdr:nvPicPr>
        <xdr:cNvPr id="362" name="Immagine 361">
          <a:extLst>
            <a:ext uri="{FF2B5EF4-FFF2-40B4-BE49-F238E27FC236}">
              <a16:creationId xmlns:a16="http://schemas.microsoft.com/office/drawing/2014/main" id="{36DF1BDC-B735-B743-A8BB-10BA63925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37" y="908156970"/>
          <a:ext cx="1537727" cy="1437263"/>
        </a:xfrm>
        <a:prstGeom prst="rect">
          <a:avLst/>
        </a:prstGeom>
      </xdr:spPr>
    </xdr:pic>
    <xdr:clientData/>
  </xdr:twoCellAnchor>
  <xdr:twoCellAnchor>
    <xdr:from>
      <xdr:col>0</xdr:col>
      <xdr:colOff>161462</xdr:colOff>
      <xdr:row>107</xdr:row>
      <xdr:rowOff>272537</xdr:rowOff>
    </xdr:from>
    <xdr:to>
      <xdr:col>0</xdr:col>
      <xdr:colOff>1699189</xdr:colOff>
      <xdr:row>107</xdr:row>
      <xdr:rowOff>1810264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C7BCD7E6-5E14-A646-A7BC-60DAED96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462" y="9101005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120137</xdr:colOff>
      <xdr:row>108</xdr:row>
      <xdr:rowOff>102232</xdr:rowOff>
    </xdr:from>
    <xdr:to>
      <xdr:col>0</xdr:col>
      <xdr:colOff>1657864</xdr:colOff>
      <xdr:row>108</xdr:row>
      <xdr:rowOff>1887981</xdr:rowOff>
    </xdr:to>
    <xdr:pic>
      <xdr:nvPicPr>
        <xdr:cNvPr id="364" name="Immagine 363">
          <a:extLst>
            <a:ext uri="{FF2B5EF4-FFF2-40B4-BE49-F238E27FC236}">
              <a16:creationId xmlns:a16="http://schemas.microsoft.com/office/drawing/2014/main" id="{6BA0DBFF-F02C-E647-8DCB-BAB6CB96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37" y="912025732"/>
          <a:ext cx="1537727" cy="1785749"/>
        </a:xfrm>
        <a:prstGeom prst="rect">
          <a:avLst/>
        </a:prstGeom>
      </xdr:spPr>
    </xdr:pic>
    <xdr:clientData/>
  </xdr:twoCellAnchor>
  <xdr:twoCellAnchor>
    <xdr:from>
      <xdr:col>0</xdr:col>
      <xdr:colOff>245347</xdr:colOff>
      <xdr:row>6</xdr:row>
      <xdr:rowOff>168302</xdr:rowOff>
    </xdr:from>
    <xdr:to>
      <xdr:col>0</xdr:col>
      <xdr:colOff>1431054</xdr:colOff>
      <xdr:row>6</xdr:row>
      <xdr:rowOff>1889099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id="{00EDD91D-8ADF-7648-B930-AD03C3945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347" y="922569302"/>
          <a:ext cx="1185707" cy="1720797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7</xdr:row>
      <xdr:rowOff>285237</xdr:rowOff>
    </xdr:from>
    <xdr:to>
      <xdr:col>0</xdr:col>
      <xdr:colOff>1683264</xdr:colOff>
      <xdr:row>7</xdr:row>
      <xdr:rowOff>1822964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693AD94B-0A42-4440-9E22-2A3B4B7CE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9247817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215661</xdr:colOff>
      <xdr:row>8</xdr:row>
      <xdr:rowOff>187654</xdr:rowOff>
    </xdr:from>
    <xdr:to>
      <xdr:col>0</xdr:col>
      <xdr:colOff>1468867</xdr:colOff>
      <xdr:row>8</xdr:row>
      <xdr:rowOff>1996746</xdr:rowOff>
    </xdr:to>
    <xdr:pic>
      <xdr:nvPicPr>
        <xdr:cNvPr id="370" name="Immagine 369">
          <a:extLst>
            <a:ext uri="{FF2B5EF4-FFF2-40B4-BE49-F238E27FC236}">
              <a16:creationId xmlns:a16="http://schemas.microsoft.com/office/drawing/2014/main" id="{AEBDB057-FCD6-D243-99C0-EB46A16B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661" y="926779654"/>
          <a:ext cx="1253206" cy="1809092"/>
        </a:xfrm>
        <a:prstGeom prst="rect">
          <a:avLst/>
        </a:prstGeom>
      </xdr:spPr>
    </xdr:pic>
    <xdr:clientData/>
  </xdr:twoCellAnchor>
  <xdr:twoCellAnchor>
    <xdr:from>
      <xdr:col>0</xdr:col>
      <xdr:colOff>145537</xdr:colOff>
      <xdr:row>9</xdr:row>
      <xdr:rowOff>259837</xdr:rowOff>
    </xdr:from>
    <xdr:to>
      <xdr:col>0</xdr:col>
      <xdr:colOff>1683264</xdr:colOff>
      <xdr:row>9</xdr:row>
      <xdr:rowOff>1797564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DF6CD3B0-3602-A140-9E7E-CF9EBCAA9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" y="9289473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197891</xdr:colOff>
      <xdr:row>12</xdr:row>
      <xdr:rowOff>174954</xdr:rowOff>
    </xdr:from>
    <xdr:to>
      <xdr:col>0</xdr:col>
      <xdr:colOff>1554709</xdr:colOff>
      <xdr:row>12</xdr:row>
      <xdr:rowOff>1984046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id="{66849FC5-8609-A44D-A69B-5A24E60F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891" y="937244454"/>
          <a:ext cx="1356818" cy="1809092"/>
        </a:xfrm>
        <a:prstGeom prst="rect">
          <a:avLst/>
        </a:prstGeom>
      </xdr:spPr>
    </xdr:pic>
    <xdr:clientData/>
  </xdr:twoCellAnchor>
  <xdr:twoCellAnchor>
    <xdr:from>
      <xdr:col>0</xdr:col>
      <xdr:colOff>99088</xdr:colOff>
      <xdr:row>15</xdr:row>
      <xdr:rowOff>154523</xdr:rowOff>
    </xdr:from>
    <xdr:to>
      <xdr:col>0</xdr:col>
      <xdr:colOff>1640813</xdr:colOff>
      <xdr:row>15</xdr:row>
      <xdr:rowOff>1826677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3EF0BFB7-9EF4-1446-AB5C-BE3048A7A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88" y="943510523"/>
          <a:ext cx="1541725" cy="1672154"/>
        </a:xfrm>
        <a:prstGeom prst="rect">
          <a:avLst/>
        </a:prstGeom>
      </xdr:spPr>
    </xdr:pic>
    <xdr:clientData/>
  </xdr:twoCellAnchor>
  <xdr:twoCellAnchor>
    <xdr:from>
      <xdr:col>0</xdr:col>
      <xdr:colOff>156099</xdr:colOff>
      <xdr:row>17</xdr:row>
      <xdr:rowOff>660033</xdr:rowOff>
    </xdr:from>
    <xdr:to>
      <xdr:col>0</xdr:col>
      <xdr:colOff>1609201</xdr:colOff>
      <xdr:row>17</xdr:row>
      <xdr:rowOff>1778368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58D330FC-745B-FB45-B699-8DBF060D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99" y="948207033"/>
          <a:ext cx="1453102" cy="1118335"/>
        </a:xfrm>
        <a:prstGeom prst="rect">
          <a:avLst/>
        </a:prstGeom>
      </xdr:spPr>
    </xdr:pic>
    <xdr:clientData/>
  </xdr:twoCellAnchor>
  <xdr:twoCellAnchor>
    <xdr:from>
      <xdr:col>0</xdr:col>
      <xdr:colOff>95693</xdr:colOff>
      <xdr:row>18</xdr:row>
      <xdr:rowOff>194024</xdr:rowOff>
    </xdr:from>
    <xdr:to>
      <xdr:col>0</xdr:col>
      <xdr:colOff>1720408</xdr:colOff>
      <xdr:row>18</xdr:row>
      <xdr:rowOff>1952277</xdr:rowOff>
    </xdr:to>
    <xdr:pic>
      <xdr:nvPicPr>
        <xdr:cNvPr id="380" name="Immagine 379">
          <a:extLst>
            <a:ext uri="{FF2B5EF4-FFF2-40B4-BE49-F238E27FC236}">
              <a16:creationId xmlns:a16="http://schemas.microsoft.com/office/drawing/2014/main" id="{E110E3C5-D228-5B4C-8684-9125E542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93" y="949836524"/>
          <a:ext cx="1624715" cy="1758253"/>
        </a:xfrm>
        <a:prstGeom prst="rect">
          <a:avLst/>
        </a:prstGeom>
      </xdr:spPr>
    </xdr:pic>
    <xdr:clientData/>
  </xdr:twoCellAnchor>
  <xdr:twoCellAnchor>
    <xdr:from>
      <xdr:col>0</xdr:col>
      <xdr:colOff>249291</xdr:colOff>
      <xdr:row>20</xdr:row>
      <xdr:rowOff>408331</xdr:rowOff>
    </xdr:from>
    <xdr:to>
      <xdr:col>0</xdr:col>
      <xdr:colOff>1541410</xdr:colOff>
      <xdr:row>20</xdr:row>
      <xdr:rowOff>1928470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id="{BD792F06-5E5A-8C49-B061-97492F3C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291" y="954241831"/>
          <a:ext cx="1292119" cy="1520139"/>
        </a:xfrm>
        <a:prstGeom prst="rect">
          <a:avLst/>
        </a:prstGeom>
      </xdr:spPr>
    </xdr:pic>
    <xdr:clientData/>
  </xdr:twoCellAnchor>
  <xdr:twoCellAnchor>
    <xdr:from>
      <xdr:col>0</xdr:col>
      <xdr:colOff>196030</xdr:colOff>
      <xdr:row>21</xdr:row>
      <xdr:rowOff>203948</xdr:rowOff>
    </xdr:from>
    <xdr:to>
      <xdr:col>0</xdr:col>
      <xdr:colOff>1670870</xdr:colOff>
      <xdr:row>21</xdr:row>
      <xdr:rowOff>1993153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1E96DEBE-6B77-5544-88DD-99DCBFFE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30" y="956132948"/>
          <a:ext cx="1474840" cy="1789205"/>
        </a:xfrm>
        <a:prstGeom prst="rect">
          <a:avLst/>
        </a:prstGeom>
      </xdr:spPr>
    </xdr:pic>
    <xdr:clientData/>
  </xdr:twoCellAnchor>
  <xdr:twoCellAnchor>
    <xdr:from>
      <xdr:col>0</xdr:col>
      <xdr:colOff>99384</xdr:colOff>
      <xdr:row>27</xdr:row>
      <xdr:rowOff>226384</xdr:rowOff>
    </xdr:from>
    <xdr:to>
      <xdr:col>0</xdr:col>
      <xdr:colOff>1754816</xdr:colOff>
      <xdr:row>27</xdr:row>
      <xdr:rowOff>1881816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41278C12-C40A-614B-8215-6861774C2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84" y="960346384"/>
          <a:ext cx="1655432" cy="1655432"/>
        </a:xfrm>
        <a:prstGeom prst="rect">
          <a:avLst/>
        </a:prstGeom>
      </xdr:spPr>
    </xdr:pic>
    <xdr:clientData/>
  </xdr:twoCellAnchor>
  <xdr:twoCellAnchor>
    <xdr:from>
      <xdr:col>0</xdr:col>
      <xdr:colOff>146718</xdr:colOff>
      <xdr:row>30</xdr:row>
      <xdr:rowOff>103413</xdr:rowOff>
    </xdr:from>
    <xdr:to>
      <xdr:col>0</xdr:col>
      <xdr:colOff>1580483</xdr:colOff>
      <xdr:row>30</xdr:row>
      <xdr:rowOff>2017488</xdr:rowOff>
    </xdr:to>
    <xdr:pic>
      <xdr:nvPicPr>
        <xdr:cNvPr id="386" name="Immagine 385">
          <a:extLst>
            <a:ext uri="{FF2B5EF4-FFF2-40B4-BE49-F238E27FC236}">
              <a16:creationId xmlns:a16="http://schemas.microsoft.com/office/drawing/2014/main" id="{E443EC87-87B4-AE4E-BA79-F3948D62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18" y="962318913"/>
          <a:ext cx="1433765" cy="1914075"/>
        </a:xfrm>
        <a:prstGeom prst="rect">
          <a:avLst/>
        </a:prstGeom>
      </xdr:spPr>
    </xdr:pic>
    <xdr:clientData/>
  </xdr:twoCellAnchor>
  <xdr:twoCellAnchor>
    <xdr:from>
      <xdr:col>0</xdr:col>
      <xdr:colOff>118907</xdr:colOff>
      <xdr:row>35</xdr:row>
      <xdr:rowOff>309407</xdr:rowOff>
    </xdr:from>
    <xdr:to>
      <xdr:col>0</xdr:col>
      <xdr:colOff>1738907</xdr:colOff>
      <xdr:row>35</xdr:row>
      <xdr:rowOff>2001407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id="{8D51A1F4-A7CA-4146-B345-8CB026CA8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907" y="966715907"/>
          <a:ext cx="1620000" cy="1692000"/>
        </a:xfrm>
        <a:prstGeom prst="rect">
          <a:avLst/>
        </a:prstGeom>
      </xdr:spPr>
    </xdr:pic>
    <xdr:clientData/>
  </xdr:twoCellAnchor>
  <xdr:twoCellAnchor>
    <xdr:from>
      <xdr:col>0</xdr:col>
      <xdr:colOff>209037</xdr:colOff>
      <xdr:row>36</xdr:row>
      <xdr:rowOff>239285</xdr:rowOff>
    </xdr:from>
    <xdr:to>
      <xdr:col>0</xdr:col>
      <xdr:colOff>1746764</xdr:colOff>
      <xdr:row>36</xdr:row>
      <xdr:rowOff>1760610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04DFC462-B467-F045-8429-E4917AC94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37" y="968741285"/>
          <a:ext cx="1537727" cy="1521325"/>
        </a:xfrm>
        <a:prstGeom prst="rect">
          <a:avLst/>
        </a:prstGeom>
      </xdr:spPr>
    </xdr:pic>
    <xdr:clientData/>
  </xdr:twoCellAnchor>
  <xdr:twoCellAnchor>
    <xdr:from>
      <xdr:col>0</xdr:col>
      <xdr:colOff>257149</xdr:colOff>
      <xdr:row>37</xdr:row>
      <xdr:rowOff>73900</xdr:rowOff>
    </xdr:from>
    <xdr:to>
      <xdr:col>0</xdr:col>
      <xdr:colOff>1553149</xdr:colOff>
      <xdr:row>37</xdr:row>
      <xdr:rowOff>2053900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id="{CA750927-B1B9-9746-B542-F7963F94D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49" y="970671400"/>
          <a:ext cx="1296000" cy="1980000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40</xdr:row>
      <xdr:rowOff>498188</xdr:rowOff>
    </xdr:from>
    <xdr:to>
      <xdr:col>0</xdr:col>
      <xdr:colOff>1719956</xdr:colOff>
      <xdr:row>40</xdr:row>
      <xdr:rowOff>1724312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8801B412-3569-4A4E-8275-BE4749A34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973191188"/>
          <a:ext cx="1598412" cy="1226124"/>
        </a:xfrm>
        <a:prstGeom prst="rect">
          <a:avLst/>
        </a:prstGeom>
      </xdr:spPr>
    </xdr:pic>
    <xdr:clientData/>
  </xdr:twoCellAnchor>
  <xdr:twoCellAnchor>
    <xdr:from>
      <xdr:col>0</xdr:col>
      <xdr:colOff>74493</xdr:colOff>
      <xdr:row>41</xdr:row>
      <xdr:rowOff>100039</xdr:rowOff>
    </xdr:from>
    <xdr:to>
      <xdr:col>0</xdr:col>
      <xdr:colOff>1758184</xdr:colOff>
      <xdr:row>41</xdr:row>
      <xdr:rowOff>1994193</xdr:rowOff>
    </xdr:to>
    <xdr:pic>
      <xdr:nvPicPr>
        <xdr:cNvPr id="392" name="Immagine 391">
          <a:extLst>
            <a:ext uri="{FF2B5EF4-FFF2-40B4-BE49-F238E27FC236}">
              <a16:creationId xmlns:a16="http://schemas.microsoft.com/office/drawing/2014/main" id="{AF570328-FB0B-B049-8DCC-EB8BCABCF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493" y="974888539"/>
          <a:ext cx="1683691" cy="1894154"/>
        </a:xfrm>
        <a:prstGeom prst="rect">
          <a:avLst/>
        </a:prstGeom>
      </xdr:spPr>
    </xdr:pic>
    <xdr:clientData/>
  </xdr:twoCellAnchor>
  <xdr:twoCellAnchor>
    <xdr:from>
      <xdr:col>0</xdr:col>
      <xdr:colOff>85073</xdr:colOff>
      <xdr:row>42</xdr:row>
      <xdr:rowOff>181835</xdr:rowOff>
    </xdr:from>
    <xdr:to>
      <xdr:col>0</xdr:col>
      <xdr:colOff>1633073</xdr:colOff>
      <xdr:row>42</xdr:row>
      <xdr:rowOff>1909835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CBF659CA-DE6B-6741-9390-A8CCD934E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073" y="977065835"/>
          <a:ext cx="1548000" cy="1728000"/>
        </a:xfrm>
        <a:prstGeom prst="rect">
          <a:avLst/>
        </a:prstGeom>
      </xdr:spPr>
    </xdr:pic>
    <xdr:clientData/>
  </xdr:twoCellAnchor>
  <xdr:twoCellAnchor>
    <xdr:from>
      <xdr:col>0</xdr:col>
      <xdr:colOff>144694</xdr:colOff>
      <xdr:row>43</xdr:row>
      <xdr:rowOff>222462</xdr:rowOff>
    </xdr:from>
    <xdr:to>
      <xdr:col>0</xdr:col>
      <xdr:colOff>1678006</xdr:colOff>
      <xdr:row>43</xdr:row>
      <xdr:rowOff>1947438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id="{0EFDE7EC-7477-4847-BDA2-B92A51B05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026" t="19154" r="14867" b="4225"/>
        <a:stretch/>
      </xdr:blipFill>
      <xdr:spPr>
        <a:xfrm>
          <a:off x="144694" y="979201962"/>
          <a:ext cx="1533312" cy="1724976"/>
        </a:xfrm>
        <a:prstGeom prst="rect">
          <a:avLst/>
        </a:prstGeom>
      </xdr:spPr>
    </xdr:pic>
    <xdr:clientData/>
  </xdr:twoCellAnchor>
  <xdr:twoCellAnchor>
    <xdr:from>
      <xdr:col>0</xdr:col>
      <xdr:colOff>91023</xdr:colOff>
      <xdr:row>50</xdr:row>
      <xdr:rowOff>571186</xdr:rowOff>
    </xdr:from>
    <xdr:to>
      <xdr:col>0</xdr:col>
      <xdr:colOff>1763177</xdr:colOff>
      <xdr:row>50</xdr:row>
      <xdr:rowOff>1524314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CCA610FE-CC14-5049-8C35-97C46E4D3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23" y="985837186"/>
          <a:ext cx="1672154" cy="953128"/>
        </a:xfrm>
        <a:prstGeom prst="rect">
          <a:avLst/>
        </a:prstGeom>
      </xdr:spPr>
    </xdr:pic>
    <xdr:clientData/>
  </xdr:twoCellAnchor>
  <xdr:twoCellAnchor>
    <xdr:from>
      <xdr:col>0</xdr:col>
      <xdr:colOff>125738</xdr:colOff>
      <xdr:row>51</xdr:row>
      <xdr:rowOff>167650</xdr:rowOff>
    </xdr:from>
    <xdr:to>
      <xdr:col>0</xdr:col>
      <xdr:colOff>1673738</xdr:colOff>
      <xdr:row>51</xdr:row>
      <xdr:rowOff>2003650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id="{40AFBF33-86E5-3347-BE17-D383F4284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738" y="987529150"/>
          <a:ext cx="1548000" cy="1836000"/>
        </a:xfrm>
        <a:prstGeom prst="rect">
          <a:avLst/>
        </a:prstGeom>
      </xdr:spPr>
    </xdr:pic>
    <xdr:clientData/>
  </xdr:twoCellAnchor>
  <xdr:twoCellAnchor>
    <xdr:from>
      <xdr:col>0</xdr:col>
      <xdr:colOff>84099</xdr:colOff>
      <xdr:row>54</xdr:row>
      <xdr:rowOff>521330</xdr:rowOff>
    </xdr:from>
    <xdr:to>
      <xdr:col>0</xdr:col>
      <xdr:colOff>1719301</xdr:colOff>
      <xdr:row>54</xdr:row>
      <xdr:rowOff>1503148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D466E2BC-7C4B-6C47-9987-BA10621B2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2010" b="27948"/>
        <a:stretch/>
      </xdr:blipFill>
      <xdr:spPr>
        <a:xfrm>
          <a:off x="84099" y="994169330"/>
          <a:ext cx="1635202" cy="981818"/>
        </a:xfrm>
        <a:prstGeom prst="rect">
          <a:avLst/>
        </a:prstGeom>
      </xdr:spPr>
    </xdr:pic>
    <xdr:clientData/>
  </xdr:twoCellAnchor>
  <xdr:twoCellAnchor>
    <xdr:from>
      <xdr:col>0</xdr:col>
      <xdr:colOff>121544</xdr:colOff>
      <xdr:row>55</xdr:row>
      <xdr:rowOff>743071</xdr:rowOff>
    </xdr:from>
    <xdr:to>
      <xdr:col>0</xdr:col>
      <xdr:colOff>1719956</xdr:colOff>
      <xdr:row>55</xdr:row>
      <xdr:rowOff>1390530</xdr:rowOff>
    </xdr:to>
    <xdr:pic>
      <xdr:nvPicPr>
        <xdr:cNvPr id="398" name="Immagine 397">
          <a:extLst>
            <a:ext uri="{FF2B5EF4-FFF2-40B4-BE49-F238E27FC236}">
              <a16:creationId xmlns:a16="http://schemas.microsoft.com/office/drawing/2014/main" id="{C627D3C0-EF5D-1B41-9120-9923C636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44" y="996486571"/>
          <a:ext cx="1598412" cy="647459"/>
        </a:xfrm>
        <a:prstGeom prst="rect">
          <a:avLst/>
        </a:prstGeom>
      </xdr:spPr>
    </xdr:pic>
    <xdr:clientData/>
  </xdr:twoCellAnchor>
  <xdr:twoCellAnchor>
    <xdr:from>
      <xdr:col>0</xdr:col>
      <xdr:colOff>371018</xdr:colOff>
      <xdr:row>57</xdr:row>
      <xdr:rowOff>125746</xdr:rowOff>
    </xdr:from>
    <xdr:to>
      <xdr:col>0</xdr:col>
      <xdr:colOff>1470482</xdr:colOff>
      <xdr:row>57</xdr:row>
      <xdr:rowOff>1906254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ABFC0BE3-5411-8247-82B4-8052A7B82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018" y="1000060246"/>
          <a:ext cx="1099464" cy="1780508"/>
        </a:xfrm>
        <a:prstGeom prst="rect">
          <a:avLst/>
        </a:prstGeom>
      </xdr:spPr>
    </xdr:pic>
    <xdr:clientData/>
  </xdr:twoCellAnchor>
  <xdr:twoCellAnchor>
    <xdr:from>
      <xdr:col>0</xdr:col>
      <xdr:colOff>172491</xdr:colOff>
      <xdr:row>58</xdr:row>
      <xdr:rowOff>149554</xdr:rowOff>
    </xdr:from>
    <xdr:to>
      <xdr:col>0</xdr:col>
      <xdr:colOff>1529309</xdr:colOff>
      <xdr:row>58</xdr:row>
      <xdr:rowOff>1958646</xdr:rowOff>
    </xdr:to>
    <xdr:pic>
      <xdr:nvPicPr>
        <xdr:cNvPr id="400" name="Immagine 399">
          <a:extLst>
            <a:ext uri="{FF2B5EF4-FFF2-40B4-BE49-F238E27FC236}">
              <a16:creationId xmlns:a16="http://schemas.microsoft.com/office/drawing/2014/main" id="{0702AE8F-B3A5-584F-BB8F-0D152E965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491" y="1002179554"/>
          <a:ext cx="1356818" cy="1809092"/>
        </a:xfrm>
        <a:prstGeom prst="rect">
          <a:avLst/>
        </a:prstGeom>
      </xdr:spPr>
    </xdr:pic>
    <xdr:clientData/>
  </xdr:twoCellAnchor>
  <xdr:twoCellAnchor>
    <xdr:from>
      <xdr:col>0</xdr:col>
      <xdr:colOff>128931</xdr:colOff>
      <xdr:row>60</xdr:row>
      <xdr:rowOff>494709</xdr:rowOff>
    </xdr:from>
    <xdr:to>
      <xdr:col>0</xdr:col>
      <xdr:colOff>1649070</xdr:colOff>
      <xdr:row>60</xdr:row>
      <xdr:rowOff>1829392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F0E11753-D129-3648-96B4-8A8DC6822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31" y="1006715709"/>
          <a:ext cx="1520139" cy="1334683"/>
        </a:xfrm>
        <a:prstGeom prst="rect">
          <a:avLst/>
        </a:prstGeom>
      </xdr:spPr>
    </xdr:pic>
    <xdr:clientData/>
  </xdr:twoCellAnchor>
  <xdr:twoCellAnchor>
    <xdr:from>
      <xdr:col>0</xdr:col>
      <xdr:colOff>223291</xdr:colOff>
      <xdr:row>66</xdr:row>
      <xdr:rowOff>136854</xdr:rowOff>
    </xdr:from>
    <xdr:to>
      <xdr:col>0</xdr:col>
      <xdr:colOff>1580109</xdr:colOff>
      <xdr:row>66</xdr:row>
      <xdr:rowOff>1945946</xdr:rowOff>
    </xdr:to>
    <xdr:pic>
      <xdr:nvPicPr>
        <xdr:cNvPr id="404" name="Immagine 403">
          <a:extLst>
            <a:ext uri="{FF2B5EF4-FFF2-40B4-BE49-F238E27FC236}">
              <a16:creationId xmlns:a16="http://schemas.microsoft.com/office/drawing/2014/main" id="{B9016E85-C1F6-D245-912A-59122F9D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291" y="1018930854"/>
          <a:ext cx="1356818" cy="1809092"/>
        </a:xfrm>
        <a:prstGeom prst="rect">
          <a:avLst/>
        </a:prstGeom>
      </xdr:spPr>
    </xdr:pic>
    <xdr:clientData/>
  </xdr:twoCellAnchor>
  <xdr:twoCellAnchor>
    <xdr:from>
      <xdr:col>0</xdr:col>
      <xdr:colOff>122989</xdr:colOff>
      <xdr:row>68</xdr:row>
      <xdr:rowOff>114216</xdr:rowOff>
    </xdr:from>
    <xdr:to>
      <xdr:col>0</xdr:col>
      <xdr:colOff>1426412</xdr:colOff>
      <xdr:row>68</xdr:row>
      <xdr:rowOff>1854284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A60641CC-A36C-ED49-B7CF-6DCB96DA8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89" y="1023099216"/>
          <a:ext cx="1303423" cy="1740068"/>
        </a:xfrm>
        <a:prstGeom prst="rect">
          <a:avLst/>
        </a:prstGeom>
      </xdr:spPr>
    </xdr:pic>
    <xdr:clientData/>
  </xdr:twoCellAnchor>
  <xdr:twoCellAnchor>
    <xdr:from>
      <xdr:col>0</xdr:col>
      <xdr:colOff>96144</xdr:colOff>
      <xdr:row>69</xdr:row>
      <xdr:rowOff>516307</xdr:rowOff>
    </xdr:from>
    <xdr:to>
      <xdr:col>0</xdr:col>
      <xdr:colOff>1694556</xdr:colOff>
      <xdr:row>69</xdr:row>
      <xdr:rowOff>1426794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id="{76AFB394-E050-9044-B74B-93AB9054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44" y="1025596807"/>
          <a:ext cx="1598412" cy="910487"/>
        </a:xfrm>
        <a:prstGeom prst="rect">
          <a:avLst/>
        </a:prstGeom>
      </xdr:spPr>
    </xdr:pic>
    <xdr:clientData/>
  </xdr:twoCellAnchor>
  <xdr:twoCellAnchor>
    <xdr:from>
      <xdr:col>0</xdr:col>
      <xdr:colOff>104749</xdr:colOff>
      <xdr:row>70</xdr:row>
      <xdr:rowOff>378700</xdr:rowOff>
    </xdr:from>
    <xdr:to>
      <xdr:col>0</xdr:col>
      <xdr:colOff>1746348</xdr:colOff>
      <xdr:row>70</xdr:row>
      <xdr:rowOff>1667500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3C863740-29E4-8E4F-8CCD-948525D9F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40"/>
        <a:stretch/>
      </xdr:blipFill>
      <xdr:spPr>
        <a:xfrm>
          <a:off x="104749" y="1027554700"/>
          <a:ext cx="1641599" cy="1288800"/>
        </a:xfrm>
        <a:prstGeom prst="rect">
          <a:avLst/>
        </a:prstGeom>
      </xdr:spPr>
    </xdr:pic>
    <xdr:clientData/>
  </xdr:twoCellAnchor>
  <xdr:twoCellAnchor>
    <xdr:from>
      <xdr:col>0</xdr:col>
      <xdr:colOff>87980</xdr:colOff>
      <xdr:row>72</xdr:row>
      <xdr:rowOff>484698</xdr:rowOff>
    </xdr:from>
    <xdr:to>
      <xdr:col>0</xdr:col>
      <xdr:colOff>1664621</xdr:colOff>
      <xdr:row>72</xdr:row>
      <xdr:rowOff>1674781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id="{0F373F69-1463-0547-BB19-B054A650C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980" y="1029756198"/>
          <a:ext cx="1576641" cy="1190083"/>
        </a:xfrm>
        <a:prstGeom prst="rect">
          <a:avLst/>
        </a:prstGeom>
      </xdr:spPr>
    </xdr:pic>
    <xdr:clientData/>
  </xdr:twoCellAnchor>
  <xdr:twoCellAnchor>
    <xdr:from>
      <xdr:col>0</xdr:col>
      <xdr:colOff>102432</xdr:colOff>
      <xdr:row>74</xdr:row>
      <xdr:rowOff>281524</xdr:rowOff>
    </xdr:from>
    <xdr:to>
      <xdr:col>0</xdr:col>
      <xdr:colOff>1637469</xdr:colOff>
      <xdr:row>74</xdr:row>
      <xdr:rowOff>1953677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65CD3E03-9A92-3041-A95D-04AC283BE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432" y="1033744024"/>
          <a:ext cx="1535037" cy="1672153"/>
        </a:xfrm>
        <a:prstGeom prst="rect">
          <a:avLst/>
        </a:prstGeom>
      </xdr:spPr>
    </xdr:pic>
    <xdr:clientData/>
  </xdr:twoCellAnchor>
  <xdr:twoCellAnchor>
    <xdr:from>
      <xdr:col>0</xdr:col>
      <xdr:colOff>151511</xdr:colOff>
      <xdr:row>77</xdr:row>
      <xdr:rowOff>274514</xdr:rowOff>
    </xdr:from>
    <xdr:to>
      <xdr:col>0</xdr:col>
      <xdr:colOff>1702690</xdr:colOff>
      <xdr:row>77</xdr:row>
      <xdr:rowOff>1845423</xdr:rowOff>
    </xdr:to>
    <xdr:pic>
      <xdr:nvPicPr>
        <xdr:cNvPr id="410" name="Immagine 409">
          <a:extLst>
            <a:ext uri="{FF2B5EF4-FFF2-40B4-BE49-F238E27FC236}">
              <a16:creationId xmlns:a16="http://schemas.microsoft.com/office/drawing/2014/main" id="{F8EC129B-4414-1942-A825-47C98E2F2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511" y="1037928014"/>
          <a:ext cx="1551179" cy="1570909"/>
        </a:xfrm>
        <a:prstGeom prst="rect">
          <a:avLst/>
        </a:prstGeom>
      </xdr:spPr>
    </xdr:pic>
    <xdr:clientData/>
  </xdr:twoCellAnchor>
  <xdr:twoCellAnchor>
    <xdr:from>
      <xdr:col>0</xdr:col>
      <xdr:colOff>327107</xdr:colOff>
      <xdr:row>78</xdr:row>
      <xdr:rowOff>344831</xdr:rowOff>
    </xdr:from>
    <xdr:to>
      <xdr:col>0</xdr:col>
      <xdr:colOff>1692193</xdr:colOff>
      <xdr:row>78</xdr:row>
      <xdr:rowOff>1864970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E0AACAF4-8270-FD48-AAEE-648A5808B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107" y="1040093831"/>
          <a:ext cx="1365086" cy="1520139"/>
        </a:xfrm>
        <a:prstGeom prst="rect">
          <a:avLst/>
        </a:prstGeom>
      </xdr:spPr>
    </xdr:pic>
    <xdr:clientData/>
  </xdr:twoCellAnchor>
  <xdr:twoCellAnchor>
    <xdr:from>
      <xdr:col>0</xdr:col>
      <xdr:colOff>485062</xdr:colOff>
      <xdr:row>80</xdr:row>
      <xdr:rowOff>241288</xdr:rowOff>
    </xdr:from>
    <xdr:to>
      <xdr:col>0</xdr:col>
      <xdr:colOff>1254839</xdr:colOff>
      <xdr:row>80</xdr:row>
      <xdr:rowOff>1828813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id="{51BBD1FD-A026-7C44-B8BF-940E32514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062" y="1042085788"/>
          <a:ext cx="769777" cy="1587525"/>
        </a:xfrm>
        <a:prstGeom prst="rect">
          <a:avLst/>
        </a:prstGeom>
      </xdr:spPr>
    </xdr:pic>
    <xdr:clientData/>
  </xdr:twoCellAnchor>
  <xdr:twoCellAnchor>
    <xdr:from>
      <xdr:col>0</xdr:col>
      <xdr:colOff>250196</xdr:colOff>
      <xdr:row>81</xdr:row>
      <xdr:rowOff>255953</xdr:rowOff>
    </xdr:from>
    <xdr:to>
      <xdr:col>0</xdr:col>
      <xdr:colOff>1553205</xdr:colOff>
      <xdr:row>81</xdr:row>
      <xdr:rowOff>1839953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D541EBB3-CA22-1647-8D2B-41F76FC2C1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250196" y="1044195953"/>
          <a:ext cx="1303009" cy="1584000"/>
        </a:xfrm>
        <a:prstGeom prst="rect">
          <a:avLst/>
        </a:prstGeom>
      </xdr:spPr>
    </xdr:pic>
    <xdr:clientData/>
  </xdr:twoCellAnchor>
  <xdr:twoCellAnchor>
    <xdr:from>
      <xdr:col>0</xdr:col>
      <xdr:colOff>82917</xdr:colOff>
      <xdr:row>82</xdr:row>
      <xdr:rowOff>186833</xdr:rowOff>
    </xdr:from>
    <xdr:to>
      <xdr:col>0</xdr:col>
      <xdr:colOff>1741252</xdr:colOff>
      <xdr:row>82</xdr:row>
      <xdr:rowOff>1845168</xdr:rowOff>
    </xdr:to>
    <xdr:pic>
      <xdr:nvPicPr>
        <xdr:cNvPr id="414" name="Immagine 413">
          <a:extLst>
            <a:ext uri="{FF2B5EF4-FFF2-40B4-BE49-F238E27FC236}">
              <a16:creationId xmlns:a16="http://schemas.microsoft.com/office/drawing/2014/main" id="{EFAC1627-5417-724B-9119-3145D133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17" y="1046222333"/>
          <a:ext cx="1658335" cy="1658335"/>
        </a:xfrm>
        <a:prstGeom prst="rect">
          <a:avLst/>
        </a:prstGeom>
      </xdr:spPr>
    </xdr:pic>
    <xdr:clientData/>
  </xdr:twoCellAnchor>
  <xdr:twoCellAnchor>
    <xdr:from>
      <xdr:col>0</xdr:col>
      <xdr:colOff>248691</xdr:colOff>
      <xdr:row>83</xdr:row>
      <xdr:rowOff>149554</xdr:rowOff>
    </xdr:from>
    <xdr:to>
      <xdr:col>0</xdr:col>
      <xdr:colOff>1605509</xdr:colOff>
      <xdr:row>83</xdr:row>
      <xdr:rowOff>1958646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B454FFBE-DF3A-5446-83EC-41BD7957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691" y="1048280554"/>
          <a:ext cx="1356818" cy="1809092"/>
        </a:xfrm>
        <a:prstGeom prst="rect">
          <a:avLst/>
        </a:prstGeom>
      </xdr:spPr>
    </xdr:pic>
    <xdr:clientData/>
  </xdr:twoCellAnchor>
  <xdr:twoCellAnchor>
    <xdr:from>
      <xdr:col>0</xdr:col>
      <xdr:colOff>270960</xdr:colOff>
      <xdr:row>84</xdr:row>
      <xdr:rowOff>111662</xdr:rowOff>
    </xdr:from>
    <xdr:to>
      <xdr:col>0</xdr:col>
      <xdr:colOff>1545140</xdr:colOff>
      <xdr:row>84</xdr:row>
      <xdr:rowOff>2034638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id="{2921B603-1E10-E44B-9E4E-C2978AE77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60" y="1050338162"/>
          <a:ext cx="1274180" cy="1922976"/>
        </a:xfrm>
        <a:prstGeom prst="rect">
          <a:avLst/>
        </a:prstGeom>
      </xdr:spPr>
    </xdr:pic>
    <xdr:clientData/>
  </xdr:twoCellAnchor>
  <xdr:twoCellAnchor>
    <xdr:from>
      <xdr:col>0</xdr:col>
      <xdr:colOff>454083</xdr:colOff>
      <xdr:row>85</xdr:row>
      <xdr:rowOff>165807</xdr:rowOff>
    </xdr:from>
    <xdr:to>
      <xdr:col>0</xdr:col>
      <xdr:colOff>1273118</xdr:colOff>
      <xdr:row>85</xdr:row>
      <xdr:rowOff>1866193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A9C0A738-AE2B-ED49-B4B0-99CA3528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083" y="1052487807"/>
          <a:ext cx="819035" cy="1700386"/>
        </a:xfrm>
        <a:prstGeom prst="rect">
          <a:avLst/>
        </a:prstGeom>
      </xdr:spPr>
    </xdr:pic>
    <xdr:clientData/>
  </xdr:twoCellAnchor>
  <xdr:twoCellAnchor>
    <xdr:from>
      <xdr:col>0</xdr:col>
      <xdr:colOff>158237</xdr:colOff>
      <xdr:row>86</xdr:row>
      <xdr:rowOff>361437</xdr:rowOff>
    </xdr:from>
    <xdr:to>
      <xdr:col>0</xdr:col>
      <xdr:colOff>1695964</xdr:colOff>
      <xdr:row>86</xdr:row>
      <xdr:rowOff>1899164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id="{E11788CB-45D3-D14E-96FB-541E5107C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237" y="1054778937"/>
          <a:ext cx="1537727" cy="1537727"/>
        </a:xfrm>
        <a:prstGeom prst="rect">
          <a:avLst/>
        </a:prstGeom>
      </xdr:spPr>
    </xdr:pic>
    <xdr:clientData/>
  </xdr:twoCellAnchor>
  <xdr:twoCellAnchor>
    <xdr:from>
      <xdr:col>0</xdr:col>
      <xdr:colOff>259593</xdr:colOff>
      <xdr:row>87</xdr:row>
      <xdr:rowOff>223358</xdr:rowOff>
    </xdr:from>
    <xdr:to>
      <xdr:col>0</xdr:col>
      <xdr:colOff>1543807</xdr:colOff>
      <xdr:row>87</xdr:row>
      <xdr:rowOff>1935643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8EC69729-4CBD-E743-8CB1-F40FA23B8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93" y="1056736358"/>
          <a:ext cx="1284214" cy="1712285"/>
        </a:xfrm>
        <a:prstGeom prst="rect">
          <a:avLst/>
        </a:prstGeom>
      </xdr:spPr>
    </xdr:pic>
    <xdr:clientData/>
  </xdr:twoCellAnchor>
  <xdr:twoCellAnchor>
    <xdr:from>
      <xdr:col>0</xdr:col>
      <xdr:colOff>183143</xdr:colOff>
      <xdr:row>88</xdr:row>
      <xdr:rowOff>348243</xdr:rowOff>
    </xdr:from>
    <xdr:to>
      <xdr:col>0</xdr:col>
      <xdr:colOff>1659143</xdr:colOff>
      <xdr:row>88</xdr:row>
      <xdr:rowOff>1896243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id="{09621EF1-371C-6144-B800-3EFF96309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143" y="1058956743"/>
          <a:ext cx="1476000" cy="1548000"/>
        </a:xfrm>
        <a:prstGeom prst="rect">
          <a:avLst/>
        </a:prstGeom>
      </xdr:spPr>
    </xdr:pic>
    <xdr:clientData/>
  </xdr:twoCellAnchor>
  <xdr:twoCellAnchor>
    <xdr:from>
      <xdr:col>0</xdr:col>
      <xdr:colOff>128931</xdr:colOff>
      <xdr:row>89</xdr:row>
      <xdr:rowOff>294743</xdr:rowOff>
    </xdr:from>
    <xdr:to>
      <xdr:col>0</xdr:col>
      <xdr:colOff>1649070</xdr:colOff>
      <xdr:row>89</xdr:row>
      <xdr:rowOff>1775358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B49E12F7-4829-4148-8B6C-8280764DD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31" y="1060998743"/>
          <a:ext cx="1520139" cy="1480615"/>
        </a:xfrm>
        <a:prstGeom prst="rect">
          <a:avLst/>
        </a:prstGeom>
      </xdr:spPr>
    </xdr:pic>
    <xdr:clientData/>
  </xdr:twoCellAnchor>
  <xdr:twoCellAnchor>
    <xdr:from>
      <xdr:col>0</xdr:col>
      <xdr:colOff>205550</xdr:colOff>
      <xdr:row>92</xdr:row>
      <xdr:rowOff>163657</xdr:rowOff>
    </xdr:from>
    <xdr:to>
      <xdr:col>0</xdr:col>
      <xdr:colOff>1417825</xdr:colOff>
      <xdr:row>92</xdr:row>
      <xdr:rowOff>1955715</xdr:rowOff>
    </xdr:to>
    <xdr:pic>
      <xdr:nvPicPr>
        <xdr:cNvPr id="422" name="Immagine 421">
          <a:extLst>
            <a:ext uri="{FF2B5EF4-FFF2-40B4-BE49-F238E27FC236}">
              <a16:creationId xmlns:a16="http://schemas.microsoft.com/office/drawing/2014/main" id="{C698B55E-28B0-AA47-84C8-5473DF733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5550" y="1062963157"/>
          <a:ext cx="1212275" cy="1792058"/>
        </a:xfrm>
        <a:prstGeom prst="rect">
          <a:avLst/>
        </a:prstGeom>
      </xdr:spPr>
    </xdr:pic>
    <xdr:clientData/>
  </xdr:twoCellAnchor>
  <xdr:twoCellAnchor>
    <xdr:from>
      <xdr:col>0</xdr:col>
      <xdr:colOff>209045</xdr:colOff>
      <xdr:row>93</xdr:row>
      <xdr:rowOff>200354</xdr:rowOff>
    </xdr:from>
    <xdr:to>
      <xdr:col>0</xdr:col>
      <xdr:colOff>1498601</xdr:colOff>
      <xdr:row>93</xdr:row>
      <xdr:rowOff>2009446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CBD4AC7B-E68A-ED4E-ADAA-843F9C93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45" y="1065095354"/>
          <a:ext cx="1289556" cy="1809092"/>
        </a:xfrm>
        <a:prstGeom prst="rect">
          <a:avLst/>
        </a:prstGeom>
      </xdr:spPr>
    </xdr:pic>
    <xdr:clientData/>
  </xdr:twoCellAnchor>
  <xdr:twoCellAnchor>
    <xdr:from>
      <xdr:col>0</xdr:col>
      <xdr:colOff>72532</xdr:colOff>
      <xdr:row>94</xdr:row>
      <xdr:rowOff>186832</xdr:rowOff>
    </xdr:from>
    <xdr:to>
      <xdr:col>0</xdr:col>
      <xdr:colOff>1730868</xdr:colOff>
      <xdr:row>94</xdr:row>
      <xdr:rowOff>1845168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id="{00BB7961-9D26-804A-A682-D10AAE1E0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32" y="1067177332"/>
          <a:ext cx="1658336" cy="1658336"/>
        </a:xfrm>
        <a:prstGeom prst="rect">
          <a:avLst/>
        </a:prstGeom>
      </xdr:spPr>
    </xdr:pic>
    <xdr:clientData/>
  </xdr:twoCellAnchor>
  <xdr:twoCellAnchor>
    <xdr:from>
      <xdr:col>0</xdr:col>
      <xdr:colOff>539083</xdr:colOff>
      <xdr:row>204</xdr:row>
      <xdr:rowOff>155087</xdr:rowOff>
    </xdr:from>
    <xdr:to>
      <xdr:col>0</xdr:col>
      <xdr:colOff>1800796</xdr:colOff>
      <xdr:row>204</xdr:row>
      <xdr:rowOff>1839839</xdr:rowOff>
    </xdr:to>
    <xdr:pic>
      <xdr:nvPicPr>
        <xdr:cNvPr id="373" name="Immagine 372" descr="Risultato immagini per Y01875 P0482 T8013">
          <a:extLst>
            <a:ext uri="{FF2B5EF4-FFF2-40B4-BE49-F238E27FC236}">
              <a16:creationId xmlns:a16="http://schemas.microsoft.com/office/drawing/2014/main" id="{18D566B5-D9D2-664E-8D6A-486CC7EF2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083" y="44160587"/>
          <a:ext cx="1261713" cy="168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205454</xdr:colOff>
      <xdr:row>25</xdr:row>
      <xdr:rowOff>184444</xdr:rowOff>
    </xdr:from>
    <xdr:to>
      <xdr:col>0</xdr:col>
      <xdr:colOff>2005454</xdr:colOff>
      <xdr:row>25</xdr:row>
      <xdr:rowOff>1820808</xdr:rowOff>
    </xdr:to>
    <xdr:pic>
      <xdr:nvPicPr>
        <xdr:cNvPr id="375" name="Immagine 374" descr="Risultato immagini per X05600 PR053 H7131">
          <a:extLst>
            <a:ext uri="{FF2B5EF4-FFF2-40B4-BE49-F238E27FC236}">
              <a16:creationId xmlns:a16="http://schemas.microsoft.com/office/drawing/2014/main" id="{4C243C47-99D8-8745-8820-6D785A9A0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1169"/>
        <a:stretch/>
      </xdr:blipFill>
      <xdr:spPr bwMode="auto">
        <a:xfrm>
          <a:off x="205454" y="184444"/>
          <a:ext cx="1800000" cy="163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399253</xdr:colOff>
      <xdr:row>191</xdr:row>
      <xdr:rowOff>191481</xdr:rowOff>
    </xdr:from>
    <xdr:to>
      <xdr:col>0</xdr:col>
      <xdr:colOff>1970162</xdr:colOff>
      <xdr:row>191</xdr:row>
      <xdr:rowOff>1968572</xdr:rowOff>
    </xdr:to>
    <xdr:pic>
      <xdr:nvPicPr>
        <xdr:cNvPr id="376" name="Immagine 375" descr="Risultato immagini per Y01858 PR107 T8013">
          <a:extLst>
            <a:ext uri="{FF2B5EF4-FFF2-40B4-BE49-F238E27FC236}">
              <a16:creationId xmlns:a16="http://schemas.microsoft.com/office/drawing/2014/main" id="{1B6FEBDD-D296-3948-A1D9-60EF0800C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9253" y="71438481"/>
          <a:ext cx="1570909" cy="177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605272</xdr:colOff>
      <xdr:row>33</xdr:row>
      <xdr:rowOff>137244</xdr:rowOff>
    </xdr:from>
    <xdr:to>
      <xdr:col>0</xdr:col>
      <xdr:colOff>1776298</xdr:colOff>
      <xdr:row>33</xdr:row>
      <xdr:rowOff>1834334</xdr:rowOff>
    </xdr:to>
    <xdr:pic>
      <xdr:nvPicPr>
        <xdr:cNvPr id="378" name="Immagine 377" descr="Risultato immagini per X05895 P2067 H6027">
          <a:extLst>
            <a:ext uri="{FF2B5EF4-FFF2-40B4-BE49-F238E27FC236}">
              <a16:creationId xmlns:a16="http://schemas.microsoft.com/office/drawing/2014/main" id="{76B110F9-9918-4A47-A006-070E4F4F6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272" y="2232744"/>
          <a:ext cx="1171026" cy="1697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179596</xdr:colOff>
      <xdr:row>5</xdr:row>
      <xdr:rowOff>256565</xdr:rowOff>
    </xdr:from>
    <xdr:to>
      <xdr:col>0</xdr:col>
      <xdr:colOff>2238796</xdr:colOff>
      <xdr:row>5</xdr:row>
      <xdr:rowOff>1916165</xdr:rowOff>
    </xdr:to>
    <xdr:pic>
      <xdr:nvPicPr>
        <xdr:cNvPr id="381" name="Immagine 380" descr="Risultato immagini per X05493P2190">
          <a:extLst>
            <a:ext uri="{FF2B5EF4-FFF2-40B4-BE49-F238E27FC236}">
              <a16:creationId xmlns:a16="http://schemas.microsoft.com/office/drawing/2014/main" id="{47B188A1-E725-B044-ADC5-025647B366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88" b="-54"/>
        <a:stretch/>
      </xdr:blipFill>
      <xdr:spPr bwMode="auto">
        <a:xfrm>
          <a:off x="179596" y="4447565"/>
          <a:ext cx="2059200" cy="165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471462</xdr:colOff>
      <xdr:row>38</xdr:row>
      <xdr:rowOff>184532</xdr:rowOff>
    </xdr:from>
    <xdr:to>
      <xdr:col>0</xdr:col>
      <xdr:colOff>1729231</xdr:colOff>
      <xdr:row>38</xdr:row>
      <xdr:rowOff>1864273</xdr:rowOff>
    </xdr:to>
    <xdr:pic>
      <xdr:nvPicPr>
        <xdr:cNvPr id="402" name="Immagine 401" descr="Risultato immagini per X06091 P2249 H7216">
          <a:extLst>
            <a:ext uri="{FF2B5EF4-FFF2-40B4-BE49-F238E27FC236}">
              <a16:creationId xmlns:a16="http://schemas.microsoft.com/office/drawing/2014/main" id="{8A5B80D3-A918-B04F-98DB-4C631D5E0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462" y="6471032"/>
          <a:ext cx="1257769" cy="1679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88392</xdr:colOff>
      <xdr:row>4</xdr:row>
      <xdr:rowOff>384504</xdr:rowOff>
    </xdr:from>
    <xdr:to>
      <xdr:col>0</xdr:col>
      <xdr:colOff>1642913</xdr:colOff>
      <xdr:row>4</xdr:row>
      <xdr:rowOff>1654102</xdr:rowOff>
    </xdr:to>
    <xdr:pic>
      <xdr:nvPicPr>
        <xdr:cNvPr id="403" name="Immagine 402" descr="Risultato immagini per X05493 P2068 H1527">
          <a:extLst>
            <a:ext uri="{FF2B5EF4-FFF2-40B4-BE49-F238E27FC236}">
              <a16:creationId xmlns:a16="http://schemas.microsoft.com/office/drawing/2014/main" id="{9726DACF-F647-174D-B423-304BDDF8E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" y="5162879"/>
          <a:ext cx="1554521" cy="126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175643</xdr:colOff>
      <xdr:row>219</xdr:row>
      <xdr:rowOff>172107</xdr:rowOff>
    </xdr:from>
    <xdr:to>
      <xdr:col>0</xdr:col>
      <xdr:colOff>2149098</xdr:colOff>
      <xdr:row>219</xdr:row>
      <xdr:rowOff>1818289</xdr:rowOff>
    </xdr:to>
    <xdr:pic>
      <xdr:nvPicPr>
        <xdr:cNvPr id="426" name="Immagine 425" descr="Risultato immagini per Y01892P2280">
          <a:extLst>
            <a:ext uri="{FF2B5EF4-FFF2-40B4-BE49-F238E27FC236}">
              <a16:creationId xmlns:a16="http://schemas.microsoft.com/office/drawing/2014/main" id="{4AD71B8D-015A-E240-9C25-2FDAEDCB9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/>
        <a:stretch/>
      </xdr:blipFill>
      <xdr:spPr bwMode="auto">
        <a:xfrm>
          <a:off x="175643" y="81896607"/>
          <a:ext cx="1973455" cy="1646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395957</xdr:colOff>
      <xdr:row>24</xdr:row>
      <xdr:rowOff>146717</xdr:rowOff>
    </xdr:from>
    <xdr:to>
      <xdr:col>0</xdr:col>
      <xdr:colOff>1780780</xdr:colOff>
      <xdr:row>24</xdr:row>
      <xdr:rowOff>1885861</xdr:rowOff>
    </xdr:to>
    <xdr:pic>
      <xdr:nvPicPr>
        <xdr:cNvPr id="427" name="Immagine 426" descr="Risultato immagini per X05597 P2247 H1940">
          <a:extLst>
            <a:ext uri="{FF2B5EF4-FFF2-40B4-BE49-F238E27FC236}">
              <a16:creationId xmlns:a16="http://schemas.microsoft.com/office/drawing/2014/main" id="{B08E4F74-E1B0-6549-8E43-C14A3D14B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92"/>
        <a:stretch/>
      </xdr:blipFill>
      <xdr:spPr bwMode="auto">
        <a:xfrm>
          <a:off x="395957" y="10624217"/>
          <a:ext cx="1384823" cy="173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207430</xdr:colOff>
      <xdr:row>22</xdr:row>
      <xdr:rowOff>221323</xdr:rowOff>
    </xdr:from>
    <xdr:to>
      <xdr:col>0</xdr:col>
      <xdr:colOff>2171066</xdr:colOff>
      <xdr:row>22</xdr:row>
      <xdr:rowOff>1916596</xdr:rowOff>
    </xdr:to>
    <xdr:pic>
      <xdr:nvPicPr>
        <xdr:cNvPr id="428" name="Immagine 427" descr="Risultato immagini per X05564 PR027 T8013">
          <a:extLst>
            <a:ext uri="{FF2B5EF4-FFF2-40B4-BE49-F238E27FC236}">
              <a16:creationId xmlns:a16="http://schemas.microsoft.com/office/drawing/2014/main" id="{6B6AC194-B7BE-4F47-82FF-D60B7EE43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8"/>
        <a:stretch/>
      </xdr:blipFill>
      <xdr:spPr bwMode="auto">
        <a:xfrm>
          <a:off x="207430" y="12794323"/>
          <a:ext cx="1963636" cy="16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317298</xdr:colOff>
      <xdr:row>26</xdr:row>
      <xdr:rowOff>221706</xdr:rowOff>
    </xdr:from>
    <xdr:to>
      <xdr:col>0</xdr:col>
      <xdr:colOff>2038621</xdr:colOff>
      <xdr:row>26</xdr:row>
      <xdr:rowOff>1943029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46B670CA-E089-E144-B40D-56EFEF302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298" y="14890206"/>
          <a:ext cx="1721323" cy="1721323"/>
        </a:xfrm>
        <a:prstGeom prst="rect">
          <a:avLst/>
        </a:prstGeom>
      </xdr:spPr>
    </xdr:pic>
    <xdr:clientData/>
  </xdr:twoCellAnchor>
  <xdr:twoCellAnchor>
    <xdr:from>
      <xdr:col>0</xdr:col>
      <xdr:colOff>208270</xdr:colOff>
      <xdr:row>255</xdr:row>
      <xdr:rowOff>476445</xdr:rowOff>
    </xdr:from>
    <xdr:to>
      <xdr:col>0</xdr:col>
      <xdr:colOff>2235790</xdr:colOff>
      <xdr:row>255</xdr:row>
      <xdr:rowOff>1411005</xdr:rowOff>
    </xdr:to>
    <xdr:pic>
      <xdr:nvPicPr>
        <xdr:cNvPr id="430" name="Immagine 429" descr="Risultato immagini per Y01913 PR012 T7414">
          <a:extLst>
            <a:ext uri="{FF2B5EF4-FFF2-40B4-BE49-F238E27FC236}">
              <a16:creationId xmlns:a16="http://schemas.microsoft.com/office/drawing/2014/main" id="{6F4B8735-9E08-EE41-B452-1FA2779C4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92"/>
        <a:stretch/>
      </xdr:blipFill>
      <xdr:spPr bwMode="auto">
        <a:xfrm>
          <a:off x="208270" y="92678445"/>
          <a:ext cx="2027520" cy="93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397679</xdr:colOff>
      <xdr:row>159</xdr:row>
      <xdr:rowOff>273802</xdr:rowOff>
    </xdr:from>
    <xdr:to>
      <xdr:col>0</xdr:col>
      <xdr:colOff>1993745</xdr:colOff>
      <xdr:row>159</xdr:row>
      <xdr:rowOff>1865670</xdr:rowOff>
    </xdr:to>
    <xdr:pic>
      <xdr:nvPicPr>
        <xdr:cNvPr id="431" name="Immagine 430" descr="Risultato immagini per Y01775 PR276 T8085">
          <a:extLst>
            <a:ext uri="{FF2B5EF4-FFF2-40B4-BE49-F238E27FC236}">
              <a16:creationId xmlns:a16="http://schemas.microsoft.com/office/drawing/2014/main" id="{6EA6E6D7-CCAC-0E40-8766-34E1F45BD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679" y="102953302"/>
          <a:ext cx="1596066" cy="159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286092</xdr:colOff>
      <xdr:row>160</xdr:row>
      <xdr:rowOff>191066</xdr:rowOff>
    </xdr:from>
    <xdr:to>
      <xdr:col>0</xdr:col>
      <xdr:colOff>2184274</xdr:colOff>
      <xdr:row>160</xdr:row>
      <xdr:rowOff>1827430</xdr:rowOff>
    </xdr:to>
    <xdr:pic>
      <xdr:nvPicPr>
        <xdr:cNvPr id="432" name="Immagine 431" descr="Risultato immagini per Y01776 PRR05 T8013">
          <a:extLst>
            <a:ext uri="{FF2B5EF4-FFF2-40B4-BE49-F238E27FC236}">
              <a16:creationId xmlns:a16="http://schemas.microsoft.com/office/drawing/2014/main" id="{BFE14AD5-6766-3F48-AAA1-FFC47A9594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6092" y="104966066"/>
          <a:ext cx="1898182" cy="163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401682</xdr:colOff>
      <xdr:row>135</xdr:row>
      <xdr:rowOff>276756</xdr:rowOff>
    </xdr:from>
    <xdr:to>
      <xdr:col>0</xdr:col>
      <xdr:colOff>2009270</xdr:colOff>
      <xdr:row>135</xdr:row>
      <xdr:rowOff>1879102</xdr:rowOff>
    </xdr:to>
    <xdr:pic>
      <xdr:nvPicPr>
        <xdr:cNvPr id="433" name="Immagine 432" descr="Risultato immagini per Y01328 P1766 H6578">
          <a:extLst>
            <a:ext uri="{FF2B5EF4-FFF2-40B4-BE49-F238E27FC236}">
              <a16:creationId xmlns:a16="http://schemas.microsoft.com/office/drawing/2014/main" id="{785514BE-342D-DF43-A3AC-9B188C4D8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682" y="96669756"/>
          <a:ext cx="1607588" cy="1602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445825</xdr:colOff>
      <xdr:row>118</xdr:row>
      <xdr:rowOff>239227</xdr:rowOff>
    </xdr:from>
    <xdr:to>
      <xdr:col>0</xdr:col>
      <xdr:colOff>2174744</xdr:colOff>
      <xdr:row>118</xdr:row>
      <xdr:rowOff>1962380</xdr:rowOff>
    </xdr:to>
    <xdr:pic>
      <xdr:nvPicPr>
        <xdr:cNvPr id="434" name="Immagine 433" descr="Risultato immagini per Y00830 P0744">
          <a:extLst>
            <a:ext uri="{FF2B5EF4-FFF2-40B4-BE49-F238E27FC236}">
              <a16:creationId xmlns:a16="http://schemas.microsoft.com/office/drawing/2014/main" id="{5CBE71B0-BE20-794F-B431-E02C9C3D0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825" y="94536727"/>
          <a:ext cx="1728919" cy="1723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212301</xdr:colOff>
      <xdr:row>142</xdr:row>
      <xdr:rowOff>558530</xdr:rowOff>
    </xdr:from>
    <xdr:to>
      <xdr:col>0</xdr:col>
      <xdr:colOff>2234216</xdr:colOff>
      <xdr:row>142</xdr:row>
      <xdr:rowOff>1620817</xdr:rowOff>
    </xdr:to>
    <xdr:pic>
      <xdr:nvPicPr>
        <xdr:cNvPr id="435" name="Immagine 434" descr="Risultato immagini per Y01534 P1760 T8066">
          <a:extLst>
            <a:ext uri="{FF2B5EF4-FFF2-40B4-BE49-F238E27FC236}">
              <a16:creationId xmlns:a16="http://schemas.microsoft.com/office/drawing/2014/main" id="{57EA5F46-0A9E-1642-9C65-6D691308E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301" y="99047030"/>
          <a:ext cx="2021915" cy="1062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238533</xdr:colOff>
      <xdr:row>153</xdr:row>
      <xdr:rowOff>385977</xdr:rowOff>
    </xdr:from>
    <xdr:to>
      <xdr:col>0</xdr:col>
      <xdr:colOff>2093623</xdr:colOff>
      <xdr:row>153</xdr:row>
      <xdr:rowOff>1560947</xdr:rowOff>
    </xdr:to>
    <xdr:pic>
      <xdr:nvPicPr>
        <xdr:cNvPr id="436" name="Immagine 435" descr="Risultato immagini per Y01759 PR131 T8013">
          <a:extLst>
            <a:ext uri="{FF2B5EF4-FFF2-40B4-BE49-F238E27FC236}">
              <a16:creationId xmlns:a16="http://schemas.microsoft.com/office/drawing/2014/main" id="{A4E60D5A-3918-5C4D-9459-5F9140BB5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533" y="100969977"/>
          <a:ext cx="1855090" cy="1174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215600</xdr:colOff>
      <xdr:row>194</xdr:row>
      <xdr:rowOff>193190</xdr:rowOff>
    </xdr:from>
    <xdr:to>
      <xdr:col>0</xdr:col>
      <xdr:colOff>1617750</xdr:colOff>
      <xdr:row>194</xdr:row>
      <xdr:rowOff>1906499</xdr:rowOff>
    </xdr:to>
    <xdr:pic>
      <xdr:nvPicPr>
        <xdr:cNvPr id="437" name="Immagine 436" descr="Risultato immagini per Y01868 P2087 H7044">
          <a:extLst>
            <a:ext uri="{FF2B5EF4-FFF2-40B4-BE49-F238E27FC236}">
              <a16:creationId xmlns:a16="http://schemas.microsoft.com/office/drawing/2014/main" id="{9B7925B9-DB09-EF4D-A09D-FF86A47D9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600" y="614520412"/>
          <a:ext cx="1402150" cy="1713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207560</xdr:colOff>
      <xdr:row>201</xdr:row>
      <xdr:rowOff>199968</xdr:rowOff>
    </xdr:from>
    <xdr:to>
      <xdr:col>0</xdr:col>
      <xdr:colOff>1598024</xdr:colOff>
      <xdr:row>201</xdr:row>
      <xdr:rowOff>1903315</xdr:rowOff>
    </xdr:to>
    <xdr:pic>
      <xdr:nvPicPr>
        <xdr:cNvPr id="438" name="Immagine 437" descr="Risultato immagini per Y01874 PR012 T8013">
          <a:extLst>
            <a:ext uri="{FF2B5EF4-FFF2-40B4-BE49-F238E27FC236}">
              <a16:creationId xmlns:a16="http://schemas.microsoft.com/office/drawing/2014/main" id="{0FBA17F1-483D-4D4C-B671-129C155E4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560" y="616629746"/>
          <a:ext cx="1390464" cy="1703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157884</xdr:colOff>
      <xdr:row>257</xdr:row>
      <xdr:rowOff>477611</xdr:rowOff>
    </xdr:from>
    <xdr:to>
      <xdr:col>0</xdr:col>
      <xdr:colOff>1580444</xdr:colOff>
      <xdr:row>257</xdr:row>
      <xdr:rowOff>1809509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8B4E59CC-D5BA-2E41-A834-958C506DB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4"/>
        <a:stretch/>
      </xdr:blipFill>
      <xdr:spPr>
        <a:xfrm rot="10800000" flipV="1">
          <a:off x="157884" y="619009944"/>
          <a:ext cx="1422560" cy="1331898"/>
        </a:xfrm>
        <a:prstGeom prst="rect">
          <a:avLst/>
        </a:prstGeom>
      </xdr:spPr>
    </xdr:pic>
    <xdr:clientData/>
  </xdr:twoCellAnchor>
  <xdr:twoCellAnchor>
    <xdr:from>
      <xdr:col>0</xdr:col>
      <xdr:colOff>365003</xdr:colOff>
      <xdr:row>166</xdr:row>
      <xdr:rowOff>394110</xdr:rowOff>
    </xdr:from>
    <xdr:to>
      <xdr:col>0</xdr:col>
      <xdr:colOff>2157551</xdr:colOff>
      <xdr:row>166</xdr:row>
      <xdr:rowOff>1574651</xdr:rowOff>
    </xdr:to>
    <xdr:pic>
      <xdr:nvPicPr>
        <xdr:cNvPr id="440" name="Immagine 439">
          <a:extLst>
            <a:ext uri="{FF2B5EF4-FFF2-40B4-BE49-F238E27FC236}">
              <a16:creationId xmlns:a16="http://schemas.microsoft.com/office/drawing/2014/main" id="{CC23DC42-1550-314C-9723-27E49215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003" y="17158110"/>
          <a:ext cx="1792548" cy="1180541"/>
        </a:xfrm>
        <a:prstGeom prst="rect">
          <a:avLst/>
        </a:prstGeom>
      </xdr:spPr>
    </xdr:pic>
    <xdr:clientData/>
  </xdr:twoCellAnchor>
  <xdr:twoCellAnchor>
    <xdr:from>
      <xdr:col>0</xdr:col>
      <xdr:colOff>365003</xdr:colOff>
      <xdr:row>167</xdr:row>
      <xdr:rowOff>394110</xdr:rowOff>
    </xdr:from>
    <xdr:to>
      <xdr:col>0</xdr:col>
      <xdr:colOff>2157551</xdr:colOff>
      <xdr:row>167</xdr:row>
      <xdr:rowOff>1574651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548D2135-75A0-4045-9518-09E354F91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003" y="19253610"/>
          <a:ext cx="1792548" cy="1180541"/>
        </a:xfrm>
        <a:prstGeom prst="rect">
          <a:avLst/>
        </a:prstGeom>
      </xdr:spPr>
    </xdr:pic>
    <xdr:clientData/>
  </xdr:twoCellAnchor>
  <xdr:twoCellAnchor>
    <xdr:from>
      <xdr:col>0</xdr:col>
      <xdr:colOff>365003</xdr:colOff>
      <xdr:row>168</xdr:row>
      <xdr:rowOff>394110</xdr:rowOff>
    </xdr:from>
    <xdr:to>
      <xdr:col>0</xdr:col>
      <xdr:colOff>2157551</xdr:colOff>
      <xdr:row>168</xdr:row>
      <xdr:rowOff>1574651</xdr:rowOff>
    </xdr:to>
    <xdr:pic>
      <xdr:nvPicPr>
        <xdr:cNvPr id="442" name="Immagine 441">
          <a:extLst>
            <a:ext uri="{FF2B5EF4-FFF2-40B4-BE49-F238E27FC236}">
              <a16:creationId xmlns:a16="http://schemas.microsoft.com/office/drawing/2014/main" id="{5BAE45E3-3B14-EB4F-8497-D329C69E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003" y="21349110"/>
          <a:ext cx="1792548" cy="1180541"/>
        </a:xfrm>
        <a:prstGeom prst="rect">
          <a:avLst/>
        </a:prstGeom>
      </xdr:spPr>
    </xdr:pic>
    <xdr:clientData/>
  </xdr:twoCellAnchor>
  <xdr:twoCellAnchor>
    <xdr:from>
      <xdr:col>0</xdr:col>
      <xdr:colOff>365003</xdr:colOff>
      <xdr:row>169</xdr:row>
      <xdr:rowOff>394110</xdr:rowOff>
    </xdr:from>
    <xdr:to>
      <xdr:col>0</xdr:col>
      <xdr:colOff>2157551</xdr:colOff>
      <xdr:row>169</xdr:row>
      <xdr:rowOff>1574651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EE47C5B3-AB38-8242-9FAD-99EE5B2E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003" y="23444610"/>
          <a:ext cx="1792548" cy="1180541"/>
        </a:xfrm>
        <a:prstGeom prst="rect">
          <a:avLst/>
        </a:prstGeom>
      </xdr:spPr>
    </xdr:pic>
    <xdr:clientData/>
  </xdr:twoCellAnchor>
  <xdr:twoCellAnchor>
    <xdr:from>
      <xdr:col>0</xdr:col>
      <xdr:colOff>192929</xdr:colOff>
      <xdr:row>170</xdr:row>
      <xdr:rowOff>398230</xdr:rowOff>
    </xdr:from>
    <xdr:to>
      <xdr:col>0</xdr:col>
      <xdr:colOff>2157374</xdr:colOff>
      <xdr:row>170</xdr:row>
      <xdr:rowOff>1748326</xdr:rowOff>
    </xdr:to>
    <xdr:pic>
      <xdr:nvPicPr>
        <xdr:cNvPr id="444" name="Immagine 443">
          <a:extLst>
            <a:ext uri="{FF2B5EF4-FFF2-40B4-BE49-F238E27FC236}">
              <a16:creationId xmlns:a16="http://schemas.microsoft.com/office/drawing/2014/main" id="{30622696-A231-CF4A-80B1-B48B4DE51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29" y="25544230"/>
          <a:ext cx="1964445" cy="1350096"/>
        </a:xfrm>
        <a:prstGeom prst="rect">
          <a:avLst/>
        </a:prstGeom>
      </xdr:spPr>
    </xdr:pic>
    <xdr:clientData/>
  </xdr:twoCellAnchor>
  <xdr:twoCellAnchor>
    <xdr:from>
      <xdr:col>0</xdr:col>
      <xdr:colOff>192929</xdr:colOff>
      <xdr:row>171</xdr:row>
      <xdr:rowOff>398230</xdr:rowOff>
    </xdr:from>
    <xdr:to>
      <xdr:col>0</xdr:col>
      <xdr:colOff>2157374</xdr:colOff>
      <xdr:row>171</xdr:row>
      <xdr:rowOff>1748326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0EB05634-ED80-1F40-82FA-B34B3143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29" y="27639730"/>
          <a:ext cx="1964445" cy="1350096"/>
        </a:xfrm>
        <a:prstGeom prst="rect">
          <a:avLst/>
        </a:prstGeom>
      </xdr:spPr>
    </xdr:pic>
    <xdr:clientData/>
  </xdr:twoCellAnchor>
  <xdr:twoCellAnchor>
    <xdr:from>
      <xdr:col>0</xdr:col>
      <xdr:colOff>304889</xdr:colOff>
      <xdr:row>136</xdr:row>
      <xdr:rowOff>191063</xdr:rowOff>
    </xdr:from>
    <xdr:to>
      <xdr:col>0</xdr:col>
      <xdr:colOff>2265130</xdr:colOff>
      <xdr:row>136</xdr:row>
      <xdr:rowOff>1847480</xdr:rowOff>
    </xdr:to>
    <xdr:pic>
      <xdr:nvPicPr>
        <xdr:cNvPr id="446" name="Immagine 445" descr="Diesel D Klosure Buckled Leather Boots # Y01406 P1118 T7434 Olive Men Limited">
          <a:extLst>
            <a:ext uri="{FF2B5EF4-FFF2-40B4-BE49-F238E27FC236}">
              <a16:creationId xmlns:a16="http://schemas.microsoft.com/office/drawing/2014/main" id="{6C7D128B-1D00-6D4F-8447-53EB845A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89" y="29528063"/>
          <a:ext cx="1960241" cy="165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304889</xdr:colOff>
      <xdr:row>137</xdr:row>
      <xdr:rowOff>191063</xdr:rowOff>
    </xdr:from>
    <xdr:to>
      <xdr:col>0</xdr:col>
      <xdr:colOff>2265130</xdr:colOff>
      <xdr:row>137</xdr:row>
      <xdr:rowOff>1847480</xdr:rowOff>
    </xdr:to>
    <xdr:pic>
      <xdr:nvPicPr>
        <xdr:cNvPr id="447" name="Immagine 446" descr="Diesel D Klosure Buckled Leather Boots # Y01406 P1118 T7434 Olive Men Limited">
          <a:extLst>
            <a:ext uri="{FF2B5EF4-FFF2-40B4-BE49-F238E27FC236}">
              <a16:creationId xmlns:a16="http://schemas.microsoft.com/office/drawing/2014/main" id="{DD6171E8-3EE0-4641-AD41-E5A1C1771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89" y="31623563"/>
          <a:ext cx="1960241" cy="165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206020</xdr:colOff>
      <xdr:row>161</xdr:row>
      <xdr:rowOff>405014</xdr:rowOff>
    </xdr:from>
    <xdr:to>
      <xdr:col>0</xdr:col>
      <xdr:colOff>2163109</xdr:colOff>
      <xdr:row>161</xdr:row>
      <xdr:rowOff>1593246</xdr:rowOff>
    </xdr:to>
    <xdr:pic>
      <xdr:nvPicPr>
        <xdr:cNvPr id="448" name="Immagine 447">
          <a:extLst>
            <a:ext uri="{FF2B5EF4-FFF2-40B4-BE49-F238E27FC236}">
              <a16:creationId xmlns:a16="http://schemas.microsoft.com/office/drawing/2014/main" id="{1A535990-AA86-B048-A1FD-CF227CDAA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0" y="33933014"/>
          <a:ext cx="1957089" cy="1188232"/>
        </a:xfrm>
        <a:prstGeom prst="rect">
          <a:avLst/>
        </a:prstGeom>
      </xdr:spPr>
    </xdr:pic>
    <xdr:clientData/>
  </xdr:twoCellAnchor>
  <xdr:twoCellAnchor>
    <xdr:from>
      <xdr:col>0</xdr:col>
      <xdr:colOff>206020</xdr:colOff>
      <xdr:row>162</xdr:row>
      <xdr:rowOff>405014</xdr:rowOff>
    </xdr:from>
    <xdr:to>
      <xdr:col>0</xdr:col>
      <xdr:colOff>2163109</xdr:colOff>
      <xdr:row>162</xdr:row>
      <xdr:rowOff>1593246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011509C0-F53E-464E-9603-07ADEB4F0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0" y="36028514"/>
          <a:ext cx="1957089" cy="1188232"/>
        </a:xfrm>
        <a:prstGeom prst="rect">
          <a:avLst/>
        </a:prstGeom>
      </xdr:spPr>
    </xdr:pic>
    <xdr:clientData/>
  </xdr:twoCellAnchor>
  <xdr:twoCellAnchor>
    <xdr:from>
      <xdr:col>0</xdr:col>
      <xdr:colOff>206020</xdr:colOff>
      <xdr:row>163</xdr:row>
      <xdr:rowOff>405014</xdr:rowOff>
    </xdr:from>
    <xdr:to>
      <xdr:col>0</xdr:col>
      <xdr:colOff>2163109</xdr:colOff>
      <xdr:row>163</xdr:row>
      <xdr:rowOff>1593246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id="{E637C9ED-F1F7-9147-A736-6ADEDE0E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0" y="38124014"/>
          <a:ext cx="1957089" cy="1188232"/>
        </a:xfrm>
        <a:prstGeom prst="rect">
          <a:avLst/>
        </a:prstGeom>
      </xdr:spPr>
    </xdr:pic>
    <xdr:clientData/>
  </xdr:twoCellAnchor>
  <xdr:twoCellAnchor>
    <xdr:from>
      <xdr:col>0</xdr:col>
      <xdr:colOff>206020</xdr:colOff>
      <xdr:row>164</xdr:row>
      <xdr:rowOff>405014</xdr:rowOff>
    </xdr:from>
    <xdr:to>
      <xdr:col>0</xdr:col>
      <xdr:colOff>2163109</xdr:colOff>
      <xdr:row>164</xdr:row>
      <xdr:rowOff>1593246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C81962D6-0186-6A41-9BC1-76B919ED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0" y="40219514"/>
          <a:ext cx="1957089" cy="1188232"/>
        </a:xfrm>
        <a:prstGeom prst="rect">
          <a:avLst/>
        </a:prstGeom>
      </xdr:spPr>
    </xdr:pic>
    <xdr:clientData/>
  </xdr:twoCellAnchor>
  <xdr:twoCellAnchor>
    <xdr:from>
      <xdr:col>0</xdr:col>
      <xdr:colOff>206020</xdr:colOff>
      <xdr:row>165</xdr:row>
      <xdr:rowOff>405014</xdr:rowOff>
    </xdr:from>
    <xdr:to>
      <xdr:col>0</xdr:col>
      <xdr:colOff>2163109</xdr:colOff>
      <xdr:row>165</xdr:row>
      <xdr:rowOff>1593246</xdr:rowOff>
    </xdr:to>
    <xdr:pic>
      <xdr:nvPicPr>
        <xdr:cNvPr id="452" name="Immagine 451">
          <a:extLst>
            <a:ext uri="{FF2B5EF4-FFF2-40B4-BE49-F238E27FC236}">
              <a16:creationId xmlns:a16="http://schemas.microsoft.com/office/drawing/2014/main" id="{23DBE852-24D5-5040-A232-165246E7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0" y="42315014"/>
          <a:ext cx="1957089" cy="1188232"/>
        </a:xfrm>
        <a:prstGeom prst="rect">
          <a:avLst/>
        </a:prstGeom>
      </xdr:spPr>
    </xdr:pic>
    <xdr:clientData/>
  </xdr:twoCellAnchor>
  <xdr:twoCellAnchor>
    <xdr:from>
      <xdr:col>0</xdr:col>
      <xdr:colOff>236926</xdr:colOff>
      <xdr:row>223</xdr:row>
      <xdr:rowOff>233499</xdr:rowOff>
    </xdr:from>
    <xdr:to>
      <xdr:col>0</xdr:col>
      <xdr:colOff>2153566</xdr:colOff>
      <xdr:row>223</xdr:row>
      <xdr:rowOff>1824310</xdr:rowOff>
    </xdr:to>
    <xdr:pic>
      <xdr:nvPicPr>
        <xdr:cNvPr id="453" name="Immagine 452" descr="Risultato immagini per &quot;BIOYS&quot; D-BIOYS MC - ankle boo">
          <a:extLst>
            <a:ext uri="{FF2B5EF4-FFF2-40B4-BE49-F238E27FC236}">
              <a16:creationId xmlns:a16="http://schemas.microsoft.com/office/drawing/2014/main" id="{071CC94C-7355-F045-94A4-B393DD58B6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5" b="-106"/>
        <a:stretch/>
      </xdr:blipFill>
      <xdr:spPr bwMode="auto">
        <a:xfrm>
          <a:off x="236926" y="46334499"/>
          <a:ext cx="1916640" cy="1590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236926</xdr:colOff>
      <xdr:row>224</xdr:row>
      <xdr:rowOff>233499</xdr:rowOff>
    </xdr:from>
    <xdr:to>
      <xdr:col>0</xdr:col>
      <xdr:colOff>2153566</xdr:colOff>
      <xdr:row>224</xdr:row>
      <xdr:rowOff>1824310</xdr:rowOff>
    </xdr:to>
    <xdr:pic>
      <xdr:nvPicPr>
        <xdr:cNvPr id="454" name="Immagine 453" descr="Risultato immagini per &quot;BIOYS&quot; D-BIOYS MC - ankle boo">
          <a:extLst>
            <a:ext uri="{FF2B5EF4-FFF2-40B4-BE49-F238E27FC236}">
              <a16:creationId xmlns:a16="http://schemas.microsoft.com/office/drawing/2014/main" id="{DE1BE5D9-033C-F140-8206-BB9F36D573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5" b="-106"/>
        <a:stretch/>
      </xdr:blipFill>
      <xdr:spPr bwMode="auto">
        <a:xfrm>
          <a:off x="236926" y="48429999"/>
          <a:ext cx="1916640" cy="1590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236926</xdr:colOff>
      <xdr:row>225</xdr:row>
      <xdr:rowOff>233499</xdr:rowOff>
    </xdr:from>
    <xdr:to>
      <xdr:col>0</xdr:col>
      <xdr:colOff>2153566</xdr:colOff>
      <xdr:row>225</xdr:row>
      <xdr:rowOff>1824310</xdr:rowOff>
    </xdr:to>
    <xdr:pic>
      <xdr:nvPicPr>
        <xdr:cNvPr id="455" name="Immagine 454" descr="Risultato immagini per &quot;BIOYS&quot; D-BIOYS MC - ankle boo">
          <a:extLst>
            <a:ext uri="{FF2B5EF4-FFF2-40B4-BE49-F238E27FC236}">
              <a16:creationId xmlns:a16="http://schemas.microsoft.com/office/drawing/2014/main" id="{52EA3427-31F8-544B-AAC7-5D4DBF888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5" b="-106"/>
        <a:stretch/>
      </xdr:blipFill>
      <xdr:spPr bwMode="auto">
        <a:xfrm>
          <a:off x="236926" y="50525499"/>
          <a:ext cx="1916640" cy="1590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238452</xdr:colOff>
      <xdr:row>205</xdr:row>
      <xdr:rowOff>568748</xdr:rowOff>
    </xdr:from>
    <xdr:to>
      <xdr:col>0</xdr:col>
      <xdr:colOff>2120029</xdr:colOff>
      <xdr:row>205</xdr:row>
      <xdr:rowOff>1349723</xdr:rowOff>
    </xdr:to>
    <xdr:pic>
      <xdr:nvPicPr>
        <xdr:cNvPr id="456" name="Immagine 455" descr="Risultato immagini per Y01875P2055T6067">
          <a:extLst>
            <a:ext uri="{FF2B5EF4-FFF2-40B4-BE49-F238E27FC236}">
              <a16:creationId xmlns:a16="http://schemas.microsoft.com/office/drawing/2014/main" id="{18C98B94-7DBD-2B44-9476-20AED1E25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452" y="52956248"/>
          <a:ext cx="1881577" cy="7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177467</xdr:colOff>
      <xdr:row>209</xdr:row>
      <xdr:rowOff>385819</xdr:rowOff>
    </xdr:from>
    <xdr:to>
      <xdr:col>0</xdr:col>
      <xdr:colOff>2218305</xdr:colOff>
      <xdr:row>209</xdr:row>
      <xdr:rowOff>1533791</xdr:rowOff>
    </xdr:to>
    <xdr:pic>
      <xdr:nvPicPr>
        <xdr:cNvPr id="457" name="Immagine 456" descr="Risultato immagini per Y01878 P2062 T6047">
          <a:extLst>
            <a:ext uri="{FF2B5EF4-FFF2-40B4-BE49-F238E27FC236}">
              <a16:creationId xmlns:a16="http://schemas.microsoft.com/office/drawing/2014/main" id="{814D233D-7434-424E-A018-1B4E7D210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7467" y="54868819"/>
          <a:ext cx="2040838" cy="1147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165831</xdr:colOff>
      <xdr:row>206</xdr:row>
      <xdr:rowOff>555950</xdr:rowOff>
    </xdr:from>
    <xdr:to>
      <xdr:col>0</xdr:col>
      <xdr:colOff>2258329</xdr:colOff>
      <xdr:row>206</xdr:row>
      <xdr:rowOff>1631273</xdr:rowOff>
    </xdr:to>
    <xdr:pic>
      <xdr:nvPicPr>
        <xdr:cNvPr id="458" name="Immagine 457" descr="Risultato immagini per &quot;355 FLIP&quot; S-FLIP SO">
          <a:extLst>
            <a:ext uri="{FF2B5EF4-FFF2-40B4-BE49-F238E27FC236}">
              <a16:creationId xmlns:a16="http://schemas.microsoft.com/office/drawing/2014/main" id="{67452674-F3CC-B34F-A2C4-F1ED47600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831" y="57134450"/>
          <a:ext cx="2092498" cy="107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165831</xdr:colOff>
      <xdr:row>207</xdr:row>
      <xdr:rowOff>555950</xdr:rowOff>
    </xdr:from>
    <xdr:to>
      <xdr:col>0</xdr:col>
      <xdr:colOff>2258329</xdr:colOff>
      <xdr:row>207</xdr:row>
      <xdr:rowOff>1631273</xdr:rowOff>
    </xdr:to>
    <xdr:pic>
      <xdr:nvPicPr>
        <xdr:cNvPr id="459" name="Immagine 458" descr="Risultato immagini per &quot;355 FLIP&quot; S-FLIP SO">
          <a:extLst>
            <a:ext uri="{FF2B5EF4-FFF2-40B4-BE49-F238E27FC236}">
              <a16:creationId xmlns:a16="http://schemas.microsoft.com/office/drawing/2014/main" id="{54140052-E515-7F4E-97D8-29C5DBEC0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831" y="59229950"/>
          <a:ext cx="2092498" cy="107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165831</xdr:colOff>
      <xdr:row>208</xdr:row>
      <xdr:rowOff>555950</xdr:rowOff>
    </xdr:from>
    <xdr:to>
      <xdr:col>0</xdr:col>
      <xdr:colOff>2258329</xdr:colOff>
      <xdr:row>208</xdr:row>
      <xdr:rowOff>1631273</xdr:rowOff>
    </xdr:to>
    <xdr:pic>
      <xdr:nvPicPr>
        <xdr:cNvPr id="460" name="Immagine 459" descr="Risultato immagini per &quot;355 FLIP&quot; S-FLIP SO">
          <a:extLst>
            <a:ext uri="{FF2B5EF4-FFF2-40B4-BE49-F238E27FC236}">
              <a16:creationId xmlns:a16="http://schemas.microsoft.com/office/drawing/2014/main" id="{C79D099D-8E52-2A4B-81D1-DC619BB5E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831" y="61325450"/>
          <a:ext cx="2092498" cy="107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307879</xdr:colOff>
      <xdr:row>221</xdr:row>
      <xdr:rowOff>141112</xdr:rowOff>
    </xdr:from>
    <xdr:to>
      <xdr:col>0</xdr:col>
      <xdr:colOff>2035879</xdr:colOff>
      <xdr:row>221</xdr:row>
      <xdr:rowOff>1941112</xdr:rowOff>
    </xdr:to>
    <xdr:pic>
      <xdr:nvPicPr>
        <xdr:cNvPr id="461" name="Immagine 460" descr="Risultato immagini per Y01905P0299">
          <a:extLst>
            <a:ext uri="{FF2B5EF4-FFF2-40B4-BE49-F238E27FC236}">
              <a16:creationId xmlns:a16="http://schemas.microsoft.com/office/drawing/2014/main" id="{872B19E4-AE2A-074F-BBBF-525BFEE76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759"/>
        <a:stretch/>
      </xdr:blipFill>
      <xdr:spPr bwMode="auto">
        <a:xfrm>
          <a:off x="307879" y="65101612"/>
          <a:ext cx="1728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307879</xdr:colOff>
      <xdr:row>222</xdr:row>
      <xdr:rowOff>141112</xdr:rowOff>
    </xdr:from>
    <xdr:to>
      <xdr:col>0</xdr:col>
      <xdr:colOff>2035879</xdr:colOff>
      <xdr:row>222</xdr:row>
      <xdr:rowOff>1941112</xdr:rowOff>
    </xdr:to>
    <xdr:pic>
      <xdr:nvPicPr>
        <xdr:cNvPr id="462" name="Immagine 461" descr="Risultato immagini per Y01905P0299">
          <a:extLst>
            <a:ext uri="{FF2B5EF4-FFF2-40B4-BE49-F238E27FC236}">
              <a16:creationId xmlns:a16="http://schemas.microsoft.com/office/drawing/2014/main" id="{B0A09CAD-D566-1440-8408-59EC2BC16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759"/>
        <a:stretch/>
      </xdr:blipFill>
      <xdr:spPr bwMode="auto">
        <a:xfrm>
          <a:off x="307879" y="67197112"/>
          <a:ext cx="1728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243737</xdr:colOff>
      <xdr:row>154</xdr:row>
      <xdr:rowOff>153939</xdr:rowOff>
    </xdr:from>
    <xdr:to>
      <xdr:col>0</xdr:col>
      <xdr:colOff>2151737</xdr:colOff>
      <xdr:row>154</xdr:row>
      <xdr:rowOff>1899938</xdr:rowOff>
    </xdr:to>
    <xdr:pic>
      <xdr:nvPicPr>
        <xdr:cNvPr id="463" name="Immagine 462" descr="Risultato immagini per Y01767P2088">
          <a:extLst>
            <a:ext uri="{FF2B5EF4-FFF2-40B4-BE49-F238E27FC236}">
              <a16:creationId xmlns:a16="http://schemas.microsoft.com/office/drawing/2014/main" id="{BD601F8E-F72C-4040-B241-0201C935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3737" y="69305439"/>
          <a:ext cx="1908000" cy="174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399253</xdr:colOff>
      <xdr:row>192</xdr:row>
      <xdr:rowOff>191481</xdr:rowOff>
    </xdr:from>
    <xdr:to>
      <xdr:col>0</xdr:col>
      <xdr:colOff>1970162</xdr:colOff>
      <xdr:row>192</xdr:row>
      <xdr:rowOff>1968572</xdr:rowOff>
    </xdr:to>
    <xdr:pic>
      <xdr:nvPicPr>
        <xdr:cNvPr id="464" name="Immagine 463" descr="Risultato immagini per Y01858 PR107 T8013">
          <a:extLst>
            <a:ext uri="{FF2B5EF4-FFF2-40B4-BE49-F238E27FC236}">
              <a16:creationId xmlns:a16="http://schemas.microsoft.com/office/drawing/2014/main" id="{D78E0ABC-C3A0-254C-AC04-3B1C3F93D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9253" y="73533981"/>
          <a:ext cx="1570909" cy="177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399253</xdr:colOff>
      <xdr:row>193</xdr:row>
      <xdr:rowOff>191481</xdr:rowOff>
    </xdr:from>
    <xdr:to>
      <xdr:col>0</xdr:col>
      <xdr:colOff>1970162</xdr:colOff>
      <xdr:row>193</xdr:row>
      <xdr:rowOff>1968572</xdr:rowOff>
    </xdr:to>
    <xdr:pic>
      <xdr:nvPicPr>
        <xdr:cNvPr id="465" name="Immagine 464" descr="Risultato immagini per Y01858 PR107 T8013">
          <a:extLst>
            <a:ext uri="{FF2B5EF4-FFF2-40B4-BE49-F238E27FC236}">
              <a16:creationId xmlns:a16="http://schemas.microsoft.com/office/drawing/2014/main" id="{02178E1D-34F2-0543-AE66-2BE52ABC3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9253" y="75629481"/>
          <a:ext cx="1570909" cy="177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252073</xdr:colOff>
      <xdr:row>190</xdr:row>
      <xdr:rowOff>161723</xdr:rowOff>
    </xdr:from>
    <xdr:to>
      <xdr:col>0</xdr:col>
      <xdr:colOff>2081593</xdr:colOff>
      <xdr:row>190</xdr:row>
      <xdr:rowOff>1914022</xdr:rowOff>
    </xdr:to>
    <xdr:pic>
      <xdr:nvPicPr>
        <xdr:cNvPr id="466" name="Immagine 465" descr="Risultato immagini per Y01857 P2062 T7090">
          <a:extLst>
            <a:ext uri="{FF2B5EF4-FFF2-40B4-BE49-F238E27FC236}">
              <a16:creationId xmlns:a16="http://schemas.microsoft.com/office/drawing/2014/main" id="{02145047-2990-7542-9FF7-47B06CABE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2073" y="77695223"/>
          <a:ext cx="1829520" cy="175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382220</xdr:colOff>
      <xdr:row>173</xdr:row>
      <xdr:rowOff>189309</xdr:rowOff>
    </xdr:from>
    <xdr:to>
      <xdr:col>0</xdr:col>
      <xdr:colOff>2029368</xdr:colOff>
      <xdr:row>173</xdr:row>
      <xdr:rowOff>1834354</xdr:rowOff>
    </xdr:to>
    <xdr:pic>
      <xdr:nvPicPr>
        <xdr:cNvPr id="467" name="Immagine 466" descr="Risultato immagini per Y01798 P0334 T8110">
          <a:extLst>
            <a:ext uri="{FF2B5EF4-FFF2-40B4-BE49-F238E27FC236}">
              <a16:creationId xmlns:a16="http://schemas.microsoft.com/office/drawing/2014/main" id="{34033392-61AC-6F46-82E1-64459E05F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220" y="79818309"/>
          <a:ext cx="1647148" cy="164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175643</xdr:colOff>
      <xdr:row>220</xdr:row>
      <xdr:rowOff>172107</xdr:rowOff>
    </xdr:from>
    <xdr:to>
      <xdr:col>0</xdr:col>
      <xdr:colOff>2149098</xdr:colOff>
      <xdr:row>220</xdr:row>
      <xdr:rowOff>1818289</xdr:rowOff>
    </xdr:to>
    <xdr:pic>
      <xdr:nvPicPr>
        <xdr:cNvPr id="468" name="Immagine 467" descr="Risultato immagini per Y01892P2280">
          <a:extLst>
            <a:ext uri="{FF2B5EF4-FFF2-40B4-BE49-F238E27FC236}">
              <a16:creationId xmlns:a16="http://schemas.microsoft.com/office/drawing/2014/main" id="{84307AC1-1239-4949-BDB6-20C404E66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/>
        <a:stretch/>
      </xdr:blipFill>
      <xdr:spPr bwMode="auto">
        <a:xfrm>
          <a:off x="175643" y="83992107"/>
          <a:ext cx="1973455" cy="1646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209272</xdr:colOff>
      <xdr:row>138</xdr:row>
      <xdr:rowOff>317353</xdr:rowOff>
    </xdr:from>
    <xdr:to>
      <xdr:col>0</xdr:col>
      <xdr:colOff>2202363</xdr:colOff>
      <xdr:row>138</xdr:row>
      <xdr:rowOff>1652626</xdr:rowOff>
    </xdr:to>
    <xdr:pic>
      <xdr:nvPicPr>
        <xdr:cNvPr id="469" name="Immagine 468" descr="Risultato immagini per Y01448 PR874 H1145">
          <a:extLst>
            <a:ext uri="{FF2B5EF4-FFF2-40B4-BE49-F238E27FC236}">
              <a16:creationId xmlns:a16="http://schemas.microsoft.com/office/drawing/2014/main" id="{BE958830-A261-134F-A576-8A35D6507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"/>
        <a:stretch/>
      </xdr:blipFill>
      <xdr:spPr bwMode="auto">
        <a:xfrm>
          <a:off x="209272" y="86232853"/>
          <a:ext cx="1993091" cy="133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207900</xdr:colOff>
      <xdr:row>174</xdr:row>
      <xdr:rowOff>366917</xdr:rowOff>
    </xdr:from>
    <xdr:to>
      <xdr:col>0</xdr:col>
      <xdr:colOff>2187900</xdr:colOff>
      <xdr:row>174</xdr:row>
      <xdr:rowOff>1608377</xdr:rowOff>
    </xdr:to>
    <xdr:pic>
      <xdr:nvPicPr>
        <xdr:cNvPr id="470" name="Immagine 469" descr="Risultato immagini per Y01801 P1767 T8013">
          <a:extLst>
            <a:ext uri="{FF2B5EF4-FFF2-40B4-BE49-F238E27FC236}">
              <a16:creationId xmlns:a16="http://schemas.microsoft.com/office/drawing/2014/main" id="{845982C1-9348-CF45-8FD2-D152DCCEF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7900" y="88377917"/>
          <a:ext cx="1980000" cy="124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361445</xdr:colOff>
      <xdr:row>180</xdr:row>
      <xdr:rowOff>196809</xdr:rowOff>
    </xdr:from>
    <xdr:to>
      <xdr:col>0</xdr:col>
      <xdr:colOff>2050325</xdr:colOff>
      <xdr:row>180</xdr:row>
      <xdr:rowOff>1881073</xdr:rowOff>
    </xdr:to>
    <xdr:pic>
      <xdr:nvPicPr>
        <xdr:cNvPr id="471" name="Immagine 470" descr="Risultato immagini per Y01819 P2090 H1527">
          <a:extLst>
            <a:ext uri="{FF2B5EF4-FFF2-40B4-BE49-F238E27FC236}">
              <a16:creationId xmlns:a16="http://schemas.microsoft.com/office/drawing/2014/main" id="{BA44FBAE-5CDB-614B-81F4-C12DE4490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445" y="90303309"/>
          <a:ext cx="1688880" cy="168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98677</xdr:colOff>
      <xdr:row>123</xdr:row>
      <xdr:rowOff>327180</xdr:rowOff>
    </xdr:from>
    <xdr:to>
      <xdr:col>0</xdr:col>
      <xdr:colOff>1679322</xdr:colOff>
      <xdr:row>123</xdr:row>
      <xdr:rowOff>1797950</xdr:rowOff>
    </xdr:to>
    <xdr:pic>
      <xdr:nvPicPr>
        <xdr:cNvPr id="261" name="Immagine 260" descr="Amazon | [ディーゼル] パンプス Y01185PR213 シルバー 38(24.5cm) | DIESEL(ディーゼル) | パンプス">
          <a:extLst>
            <a:ext uri="{FF2B5EF4-FFF2-40B4-BE49-F238E27FC236}">
              <a16:creationId xmlns:a16="http://schemas.microsoft.com/office/drawing/2014/main" id="{65046825-FAF0-2944-83E3-0FF2BA6AC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7" y="721884736"/>
          <a:ext cx="1580645" cy="1470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98677</xdr:colOff>
      <xdr:row>124</xdr:row>
      <xdr:rowOff>327180</xdr:rowOff>
    </xdr:from>
    <xdr:to>
      <xdr:col>0</xdr:col>
      <xdr:colOff>1679322</xdr:colOff>
      <xdr:row>124</xdr:row>
      <xdr:rowOff>1797950</xdr:rowOff>
    </xdr:to>
    <xdr:pic>
      <xdr:nvPicPr>
        <xdr:cNvPr id="262" name="Immagine 261" descr="Amazon | [ディーゼル] パンプス Y01185PR213 シルバー 38(24.5cm) | DIESEL(ディーゼル) | パンプス">
          <a:extLst>
            <a:ext uri="{FF2B5EF4-FFF2-40B4-BE49-F238E27FC236}">
              <a16:creationId xmlns:a16="http://schemas.microsoft.com/office/drawing/2014/main" id="{85833D38-68CB-3040-87EC-BAB8742F4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7" y="721884736"/>
          <a:ext cx="1580645" cy="1470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98677</xdr:colOff>
      <xdr:row>125</xdr:row>
      <xdr:rowOff>327180</xdr:rowOff>
    </xdr:from>
    <xdr:to>
      <xdr:col>0</xdr:col>
      <xdr:colOff>1679322</xdr:colOff>
      <xdr:row>125</xdr:row>
      <xdr:rowOff>1797950</xdr:rowOff>
    </xdr:to>
    <xdr:pic>
      <xdr:nvPicPr>
        <xdr:cNvPr id="263" name="Immagine 262" descr="Amazon | [ディーゼル] パンプス Y01185PR213 シルバー 38(24.5cm) | DIESEL(ディーゼル) | パンプス">
          <a:extLst>
            <a:ext uri="{FF2B5EF4-FFF2-40B4-BE49-F238E27FC236}">
              <a16:creationId xmlns:a16="http://schemas.microsoft.com/office/drawing/2014/main" id="{0C1C4328-44B9-7B42-958C-F8F81B6AC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7" y="721884736"/>
          <a:ext cx="1580645" cy="1470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98677</xdr:colOff>
      <xdr:row>126</xdr:row>
      <xdr:rowOff>327180</xdr:rowOff>
    </xdr:from>
    <xdr:to>
      <xdr:col>0</xdr:col>
      <xdr:colOff>1679322</xdr:colOff>
      <xdr:row>126</xdr:row>
      <xdr:rowOff>1797950</xdr:rowOff>
    </xdr:to>
    <xdr:pic>
      <xdr:nvPicPr>
        <xdr:cNvPr id="264" name="Immagine 263" descr="Amazon | [ディーゼル] パンプス Y01185PR213 シルバー 38(24.5cm) | DIESEL(ディーゼル) | パンプス">
          <a:extLst>
            <a:ext uri="{FF2B5EF4-FFF2-40B4-BE49-F238E27FC236}">
              <a16:creationId xmlns:a16="http://schemas.microsoft.com/office/drawing/2014/main" id="{A6073895-9679-7B40-A3A8-72D9F58B4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7" y="721884736"/>
          <a:ext cx="1580645" cy="1470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155224</xdr:colOff>
      <xdr:row>122</xdr:row>
      <xdr:rowOff>522111</xdr:rowOff>
    </xdr:from>
    <xdr:to>
      <xdr:col>0</xdr:col>
      <xdr:colOff>1636890</xdr:colOff>
      <xdr:row>122</xdr:row>
      <xdr:rowOff>1552222</xdr:rowOff>
    </xdr:to>
    <xdr:pic>
      <xdr:nvPicPr>
        <xdr:cNvPr id="270" name="Immagine 269" descr="Nuevo En Caja Diesel Mujer Negro D-mabell &quot;día-noche&quot; bombas de Cuero  Puntera En Punta Talla 7.5 | eBay">
          <a:extLst>
            <a:ext uri="{FF2B5EF4-FFF2-40B4-BE49-F238E27FC236}">
              <a16:creationId xmlns:a16="http://schemas.microsoft.com/office/drawing/2014/main" id="{9003FEE3-2A47-2F41-8245-88571FD8D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24" y="747310333"/>
          <a:ext cx="1481666" cy="103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273122</xdr:colOff>
      <xdr:row>128</xdr:row>
      <xdr:rowOff>122350</xdr:rowOff>
    </xdr:from>
    <xdr:to>
      <xdr:col>0</xdr:col>
      <xdr:colOff>1583900</xdr:colOff>
      <xdr:row>128</xdr:row>
      <xdr:rowOff>1956214</xdr:rowOff>
    </xdr:to>
    <xdr:pic>
      <xdr:nvPicPr>
        <xdr:cNvPr id="273" name="Immagine 272" descr="ROZETKA | Туфли женские Diesel черно-синий 40 Y01304P0953H3066. Цена,  купить Туфли женские Diesel черно-синий 40 Y01304P0953H3066 в Киеве,  Харькове, Днепропетровске, Одессе, Запорожье, Львове. Туфли женские Diesel  черно-синий 40 Y01304P0953H3066: обзор ...">
          <a:extLst>
            <a:ext uri="{FF2B5EF4-FFF2-40B4-BE49-F238E27FC236}">
              <a16:creationId xmlns:a16="http://schemas.microsoft.com/office/drawing/2014/main" id="{2AA365BA-BAF4-184B-A149-4DCF76F5A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22" y="759525906"/>
          <a:ext cx="1310778" cy="183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273122</xdr:colOff>
      <xdr:row>129</xdr:row>
      <xdr:rowOff>122350</xdr:rowOff>
    </xdr:from>
    <xdr:to>
      <xdr:col>0</xdr:col>
      <xdr:colOff>1583900</xdr:colOff>
      <xdr:row>129</xdr:row>
      <xdr:rowOff>1956214</xdr:rowOff>
    </xdr:to>
    <xdr:pic>
      <xdr:nvPicPr>
        <xdr:cNvPr id="275" name="Immagine 274" descr="ROZETKA | Туфли женские Diesel черно-синий 40 Y01304P0953H3066. Цена,  купить Туфли женские Diesel черно-синий 40 Y01304P0953H3066 в Киеве,  Харькове, Днепропетровске, Одессе, Запорожье, Львове. Туфли женские Diesel  черно-синий 40 Y01304P0953H3066: обзор ...">
          <a:extLst>
            <a:ext uri="{FF2B5EF4-FFF2-40B4-BE49-F238E27FC236}">
              <a16:creationId xmlns:a16="http://schemas.microsoft.com/office/drawing/2014/main" id="{570DAD41-DCE2-3C41-86EB-A56890791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22" y="759525906"/>
          <a:ext cx="1310778" cy="183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273122</xdr:colOff>
      <xdr:row>130</xdr:row>
      <xdr:rowOff>122350</xdr:rowOff>
    </xdr:from>
    <xdr:to>
      <xdr:col>0</xdr:col>
      <xdr:colOff>1583900</xdr:colOff>
      <xdr:row>130</xdr:row>
      <xdr:rowOff>1956214</xdr:rowOff>
    </xdr:to>
    <xdr:pic>
      <xdr:nvPicPr>
        <xdr:cNvPr id="276" name="Immagine 275" descr="ROZETKA | Туфли женские Diesel черно-синий 40 Y01304P0953H3066. Цена,  купить Туфли женские Diesel черно-синий 40 Y01304P0953H3066 в Киеве,  Харькове, Днепропетровске, Одессе, Запорожье, Львове. Туфли женские Diesel  черно-синий 40 Y01304P0953H3066: обзор ...">
          <a:extLst>
            <a:ext uri="{FF2B5EF4-FFF2-40B4-BE49-F238E27FC236}">
              <a16:creationId xmlns:a16="http://schemas.microsoft.com/office/drawing/2014/main" id="{6F0FA420-A0FE-9343-99F2-B129BD8E4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22" y="759525906"/>
          <a:ext cx="1310778" cy="183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231D6-0C1D-9D4D-9C8B-8B47BF2B0F9B}">
  <sheetPr codeName="Foglio3"/>
  <dimension ref="A1:R336"/>
  <sheetViews>
    <sheetView tabSelected="1" topLeftCell="H1" zoomScale="80" zoomScaleNormal="80" workbookViewId="0">
      <selection activeCell="S1" sqref="S1:T1048576"/>
    </sheetView>
  </sheetViews>
  <sheetFormatPr defaultColWidth="11.44140625" defaultRowHeight="14.4" x14ac:dyDescent="0.3"/>
  <cols>
    <col min="1" max="1" width="23.6640625" customWidth="1"/>
    <col min="2" max="2" width="7.6640625" bestFit="1" customWidth="1"/>
    <col min="3" max="3" width="6.6640625" bestFit="1" customWidth="1"/>
    <col min="4" max="4" width="36.88671875" bestFit="1" customWidth="1"/>
    <col min="5" max="5" width="7.6640625" bestFit="1" customWidth="1"/>
    <col min="6" max="6" width="24" bestFit="1" customWidth="1"/>
    <col min="7" max="7" width="61" customWidth="1"/>
    <col min="8" max="8" width="7.88671875" bestFit="1" customWidth="1"/>
    <col min="9" max="9" width="36.88671875" bestFit="1" customWidth="1"/>
    <col min="10" max="10" width="22.88671875" bestFit="1" customWidth="1"/>
    <col min="11" max="11" width="22.6640625" bestFit="1" customWidth="1"/>
    <col min="12" max="12" width="18.44140625" bestFit="1" customWidth="1"/>
    <col min="13" max="13" width="23.33203125" bestFit="1" customWidth="1"/>
    <col min="14" max="14" width="5" bestFit="1" customWidth="1"/>
    <col min="15" max="15" width="11.44140625" customWidth="1"/>
    <col min="16" max="16" width="11.88671875" customWidth="1"/>
    <col min="17" max="17" width="16" customWidth="1"/>
    <col min="18" max="18" width="4.44140625" bestFit="1" customWidth="1"/>
  </cols>
  <sheetData>
    <row r="1" spans="1:18" ht="15" thickBot="1" x14ac:dyDescent="0.35">
      <c r="Q1" s="15">
        <f>SUBTOTAL(9,Q3:Q332)</f>
        <v>41467.199999999997</v>
      </c>
      <c r="R1">
        <f>SUBTOTAL(9,R3:R332)</f>
        <v>643</v>
      </c>
    </row>
    <row r="2" spans="1:18" ht="30" customHeight="1" x14ac:dyDescent="0.3">
      <c r="A2" s="1" t="s">
        <v>736</v>
      </c>
      <c r="B2" s="9" t="s">
        <v>728</v>
      </c>
      <c r="C2" s="9" t="s">
        <v>729</v>
      </c>
      <c r="D2" s="9" t="s">
        <v>731</v>
      </c>
      <c r="E2" s="9" t="s">
        <v>730</v>
      </c>
      <c r="F2" s="9" t="s">
        <v>732</v>
      </c>
      <c r="G2" s="9" t="s">
        <v>737</v>
      </c>
      <c r="H2" s="9" t="s">
        <v>738</v>
      </c>
      <c r="I2" s="9" t="s">
        <v>735</v>
      </c>
      <c r="J2" s="9" t="s">
        <v>733</v>
      </c>
      <c r="K2" s="9" t="s">
        <v>734</v>
      </c>
      <c r="L2" s="9" t="s">
        <v>14</v>
      </c>
      <c r="M2" s="9" t="s">
        <v>739</v>
      </c>
      <c r="N2" s="9" t="s">
        <v>725</v>
      </c>
      <c r="O2" s="9" t="s">
        <v>723</v>
      </c>
      <c r="P2" s="9" t="s">
        <v>724</v>
      </c>
      <c r="Q2" s="9" t="s">
        <v>1350</v>
      </c>
      <c r="R2" s="9" t="s">
        <v>726</v>
      </c>
    </row>
    <row r="3" spans="1:18" ht="165" customHeight="1" x14ac:dyDescent="0.3">
      <c r="A3" s="2"/>
      <c r="B3" s="3" t="s">
        <v>28</v>
      </c>
      <c r="C3" s="3" t="s">
        <v>29</v>
      </c>
      <c r="D3" s="3" t="s">
        <v>30</v>
      </c>
      <c r="E3" s="3" t="s">
        <v>31</v>
      </c>
      <c r="F3" s="4" t="s">
        <v>32</v>
      </c>
      <c r="G3" s="4" t="s">
        <v>27</v>
      </c>
      <c r="H3" s="3" t="s">
        <v>21</v>
      </c>
      <c r="I3" s="3" t="s">
        <v>26</v>
      </c>
      <c r="J3" s="3" t="s">
        <v>24</v>
      </c>
      <c r="K3" s="3" t="s">
        <v>20</v>
      </c>
      <c r="L3" s="3" t="s">
        <v>25</v>
      </c>
      <c r="M3" s="3" t="s">
        <v>878</v>
      </c>
      <c r="N3" s="3" t="s">
        <v>727</v>
      </c>
      <c r="O3" s="16">
        <v>320</v>
      </c>
      <c r="P3" s="16">
        <v>128</v>
      </c>
      <c r="Q3" s="16">
        <f t="shared" ref="Q3:Q66" si="0">P3*R3</f>
        <v>128</v>
      </c>
      <c r="R3" s="3">
        <v>1</v>
      </c>
    </row>
    <row r="4" spans="1:18" ht="165" customHeight="1" x14ac:dyDescent="0.3">
      <c r="A4" s="2"/>
      <c r="B4" s="5" t="s">
        <v>1261</v>
      </c>
      <c r="C4" s="5" t="s">
        <v>188</v>
      </c>
      <c r="D4" s="5" t="s">
        <v>1282</v>
      </c>
      <c r="E4" s="5" t="s">
        <v>419</v>
      </c>
      <c r="F4" s="3"/>
      <c r="G4" s="3" t="s">
        <v>181</v>
      </c>
      <c r="H4" s="5" t="s">
        <v>6</v>
      </c>
      <c r="I4" s="5" t="s">
        <v>1282</v>
      </c>
      <c r="J4" s="3" t="s">
        <v>24</v>
      </c>
      <c r="K4" s="13" t="s">
        <v>1349</v>
      </c>
      <c r="L4" s="5" t="s">
        <v>1332</v>
      </c>
      <c r="M4" s="3" t="s">
        <v>991</v>
      </c>
      <c r="N4" s="3" t="s">
        <v>727</v>
      </c>
      <c r="O4" s="17">
        <v>200</v>
      </c>
      <c r="P4" s="17">
        <v>44</v>
      </c>
      <c r="Q4" s="16">
        <f t="shared" si="0"/>
        <v>44</v>
      </c>
      <c r="R4" s="3">
        <v>1</v>
      </c>
    </row>
    <row r="5" spans="1:18" ht="165" customHeight="1" x14ac:dyDescent="0.3">
      <c r="A5" s="2"/>
      <c r="B5" s="3" t="s">
        <v>414</v>
      </c>
      <c r="C5" s="3" t="s">
        <v>1086</v>
      </c>
      <c r="D5" s="3" t="s">
        <v>203</v>
      </c>
      <c r="E5" s="3" t="s">
        <v>1073</v>
      </c>
      <c r="F5" s="3" t="s">
        <v>415</v>
      </c>
      <c r="G5" s="3" t="s">
        <v>1087</v>
      </c>
      <c r="H5" s="3" t="s">
        <v>6</v>
      </c>
      <c r="I5" s="3" t="s">
        <v>1076</v>
      </c>
      <c r="J5" s="3" t="s">
        <v>203</v>
      </c>
      <c r="K5" s="3" t="s">
        <v>1077</v>
      </c>
      <c r="L5" s="3" t="s">
        <v>1088</v>
      </c>
      <c r="M5" s="3" t="s">
        <v>992</v>
      </c>
      <c r="N5" s="10" t="s">
        <v>727</v>
      </c>
      <c r="O5" s="17">
        <v>350</v>
      </c>
      <c r="P5" s="17">
        <v>140</v>
      </c>
      <c r="Q5" s="16">
        <f t="shared" si="0"/>
        <v>140</v>
      </c>
      <c r="R5" s="3">
        <v>1</v>
      </c>
    </row>
    <row r="6" spans="1:18" ht="165" customHeight="1" x14ac:dyDescent="0.3">
      <c r="A6" s="2"/>
      <c r="B6" s="3" t="s">
        <v>1071</v>
      </c>
      <c r="C6" s="3" t="s">
        <v>1072</v>
      </c>
      <c r="D6" s="3" t="s">
        <v>203</v>
      </c>
      <c r="E6" s="3" t="s">
        <v>1073</v>
      </c>
      <c r="F6" s="3" t="s">
        <v>1074</v>
      </c>
      <c r="G6" s="3" t="s">
        <v>1075</v>
      </c>
      <c r="H6" s="3" t="s">
        <v>6</v>
      </c>
      <c r="I6" s="3" t="s">
        <v>1076</v>
      </c>
      <c r="J6" s="3" t="s">
        <v>203</v>
      </c>
      <c r="K6" s="3" t="s">
        <v>1077</v>
      </c>
      <c r="L6" s="3" t="s">
        <v>1078</v>
      </c>
      <c r="M6" s="3" t="s">
        <v>993</v>
      </c>
      <c r="N6" s="10" t="s">
        <v>727</v>
      </c>
      <c r="O6" s="17">
        <v>300</v>
      </c>
      <c r="P6" s="17">
        <v>120</v>
      </c>
      <c r="Q6" s="16">
        <f t="shared" si="0"/>
        <v>600</v>
      </c>
      <c r="R6" s="3">
        <v>5</v>
      </c>
    </row>
    <row r="7" spans="1:18" ht="165" customHeight="1" x14ac:dyDescent="0.3">
      <c r="A7" s="2"/>
      <c r="B7" s="3" t="s">
        <v>159</v>
      </c>
      <c r="C7" s="3" t="s">
        <v>164</v>
      </c>
      <c r="D7" s="3" t="s">
        <v>165</v>
      </c>
      <c r="E7" s="3" t="s">
        <v>16</v>
      </c>
      <c r="F7" s="4" t="s">
        <v>17</v>
      </c>
      <c r="G7" s="4" t="s">
        <v>163</v>
      </c>
      <c r="H7" s="3" t="s">
        <v>21</v>
      </c>
      <c r="I7" s="3" t="s">
        <v>40</v>
      </c>
      <c r="J7" s="3" t="s">
        <v>24</v>
      </c>
      <c r="K7" s="3" t="s">
        <v>20</v>
      </c>
      <c r="L7" s="3" t="s">
        <v>162</v>
      </c>
      <c r="M7" s="3" t="s">
        <v>905</v>
      </c>
      <c r="N7" s="3" t="s">
        <v>727</v>
      </c>
      <c r="O7" s="16">
        <v>250</v>
      </c>
      <c r="P7" s="16">
        <v>100</v>
      </c>
      <c r="Q7" s="16">
        <f t="shared" si="0"/>
        <v>400</v>
      </c>
      <c r="R7" s="3">
        <v>4</v>
      </c>
    </row>
    <row r="8" spans="1:18" ht="165" customHeight="1" x14ac:dyDescent="0.3">
      <c r="A8" s="2"/>
      <c r="B8" s="3" t="s">
        <v>167</v>
      </c>
      <c r="C8" s="3" t="s">
        <v>36</v>
      </c>
      <c r="D8" s="3" t="s">
        <v>43</v>
      </c>
      <c r="E8" s="3" t="s">
        <v>168</v>
      </c>
      <c r="F8" s="4" t="s">
        <v>169</v>
      </c>
      <c r="G8" s="4" t="s">
        <v>15</v>
      </c>
      <c r="H8" s="3" t="s">
        <v>21</v>
      </c>
      <c r="I8" s="3" t="s">
        <v>40</v>
      </c>
      <c r="J8" s="3" t="s">
        <v>24</v>
      </c>
      <c r="K8" s="3" t="s">
        <v>20</v>
      </c>
      <c r="L8" s="3" t="s">
        <v>166</v>
      </c>
      <c r="M8" s="3" t="s">
        <v>906</v>
      </c>
      <c r="N8" s="3" t="s">
        <v>727</v>
      </c>
      <c r="O8" s="16">
        <v>80</v>
      </c>
      <c r="P8" s="16">
        <v>32</v>
      </c>
      <c r="Q8" s="16">
        <f t="shared" si="0"/>
        <v>32</v>
      </c>
      <c r="R8" s="3">
        <v>1</v>
      </c>
    </row>
    <row r="9" spans="1:18" ht="165" customHeight="1" x14ac:dyDescent="0.3">
      <c r="A9" s="2"/>
      <c r="B9" s="3" t="s">
        <v>172</v>
      </c>
      <c r="C9" s="3" t="s">
        <v>173</v>
      </c>
      <c r="D9" s="3" t="s">
        <v>174</v>
      </c>
      <c r="E9" s="3" t="s">
        <v>175</v>
      </c>
      <c r="F9" s="4" t="s">
        <v>176</v>
      </c>
      <c r="G9" s="4" t="s">
        <v>171</v>
      </c>
      <c r="H9" s="3" t="s">
        <v>21</v>
      </c>
      <c r="I9" s="3" t="s">
        <v>57</v>
      </c>
      <c r="J9" s="3" t="s">
        <v>24</v>
      </c>
      <c r="K9" s="3" t="s">
        <v>20</v>
      </c>
      <c r="L9" s="3" t="s">
        <v>170</v>
      </c>
      <c r="M9" s="3" t="s">
        <v>907</v>
      </c>
      <c r="N9" s="3" t="s">
        <v>727</v>
      </c>
      <c r="O9" s="16">
        <v>60</v>
      </c>
      <c r="P9" s="16">
        <v>24</v>
      </c>
      <c r="Q9" s="16">
        <f t="shared" si="0"/>
        <v>96</v>
      </c>
      <c r="R9" s="3">
        <v>4</v>
      </c>
    </row>
    <row r="10" spans="1:18" ht="165" customHeight="1" x14ac:dyDescent="0.3">
      <c r="A10" s="2"/>
      <c r="B10" s="3" t="s">
        <v>172</v>
      </c>
      <c r="C10" s="3" t="s">
        <v>173</v>
      </c>
      <c r="D10" s="3" t="s">
        <v>174</v>
      </c>
      <c r="E10" s="3" t="s">
        <v>178</v>
      </c>
      <c r="F10" s="4" t="s">
        <v>179</v>
      </c>
      <c r="G10" s="4" t="s">
        <v>171</v>
      </c>
      <c r="H10" s="3" t="s">
        <v>21</v>
      </c>
      <c r="I10" s="3" t="s">
        <v>57</v>
      </c>
      <c r="J10" s="3" t="s">
        <v>24</v>
      </c>
      <c r="K10" s="3" t="s">
        <v>20</v>
      </c>
      <c r="L10" s="3" t="s">
        <v>177</v>
      </c>
      <c r="M10" s="3" t="s">
        <v>908</v>
      </c>
      <c r="N10" s="3" t="s">
        <v>727</v>
      </c>
      <c r="O10" s="16">
        <v>60</v>
      </c>
      <c r="P10" s="16">
        <v>24</v>
      </c>
      <c r="Q10" s="16">
        <f t="shared" si="0"/>
        <v>24</v>
      </c>
      <c r="R10" s="3">
        <v>1</v>
      </c>
    </row>
    <row r="11" spans="1:18" ht="165" customHeight="1" x14ac:dyDescent="0.3">
      <c r="A11" s="2"/>
      <c r="B11" s="3" t="s">
        <v>182</v>
      </c>
      <c r="C11" s="3" t="s">
        <v>183</v>
      </c>
      <c r="D11" s="3" t="s">
        <v>184</v>
      </c>
      <c r="E11" s="3" t="s">
        <v>185</v>
      </c>
      <c r="F11" s="4" t="s">
        <v>186</v>
      </c>
      <c r="G11" s="4" t="s">
        <v>181</v>
      </c>
      <c r="H11" s="3" t="s">
        <v>21</v>
      </c>
      <c r="I11" s="3" t="s">
        <v>40</v>
      </c>
      <c r="J11" s="3" t="s">
        <v>24</v>
      </c>
      <c r="K11" s="3" t="s">
        <v>20</v>
      </c>
      <c r="L11" s="3" t="s">
        <v>180</v>
      </c>
      <c r="M11" s="3" t="s">
        <v>909</v>
      </c>
      <c r="N11" s="3" t="s">
        <v>727</v>
      </c>
      <c r="O11" s="16">
        <v>60</v>
      </c>
      <c r="P11" s="16">
        <v>24</v>
      </c>
      <c r="Q11" s="16">
        <f t="shared" si="0"/>
        <v>48</v>
      </c>
      <c r="R11" s="3">
        <v>2</v>
      </c>
    </row>
    <row r="12" spans="1:18" ht="165" customHeight="1" x14ac:dyDescent="0.3">
      <c r="A12" s="2"/>
      <c r="B12" s="5" t="s">
        <v>187</v>
      </c>
      <c r="C12" s="5" t="s">
        <v>188</v>
      </c>
      <c r="D12" s="5" t="s">
        <v>1228</v>
      </c>
      <c r="E12" s="5" t="s">
        <v>1227</v>
      </c>
      <c r="F12" s="3" t="s">
        <v>1298</v>
      </c>
      <c r="G12" s="3" t="s">
        <v>181</v>
      </c>
      <c r="H12" s="5" t="s">
        <v>21</v>
      </c>
      <c r="I12" s="5" t="s">
        <v>1228</v>
      </c>
      <c r="J12" s="6" t="s">
        <v>20</v>
      </c>
      <c r="K12" s="6" t="s">
        <v>40</v>
      </c>
      <c r="L12" s="5" t="s">
        <v>1229</v>
      </c>
      <c r="M12" s="3" t="s">
        <v>967</v>
      </c>
      <c r="N12" s="3" t="s">
        <v>727</v>
      </c>
      <c r="O12" s="17">
        <v>120</v>
      </c>
      <c r="P12" s="17">
        <v>48</v>
      </c>
      <c r="Q12" s="16">
        <f t="shared" si="0"/>
        <v>96</v>
      </c>
      <c r="R12" s="3">
        <v>2</v>
      </c>
    </row>
    <row r="13" spans="1:18" ht="165" customHeight="1" x14ac:dyDescent="0.3">
      <c r="A13" s="2"/>
      <c r="B13" s="3" t="s">
        <v>187</v>
      </c>
      <c r="C13" s="3" t="s">
        <v>188</v>
      </c>
      <c r="D13" s="3" t="s">
        <v>189</v>
      </c>
      <c r="E13" s="3" t="s">
        <v>16</v>
      </c>
      <c r="F13" s="4" t="s">
        <v>17</v>
      </c>
      <c r="G13" s="4" t="s">
        <v>181</v>
      </c>
      <c r="H13" s="3" t="s">
        <v>21</v>
      </c>
      <c r="I13" s="3" t="s">
        <v>40</v>
      </c>
      <c r="J13" s="3" t="s">
        <v>24</v>
      </c>
      <c r="K13" s="3" t="s">
        <v>20</v>
      </c>
      <c r="L13" s="3" t="s">
        <v>190</v>
      </c>
      <c r="M13" s="3" t="s">
        <v>910</v>
      </c>
      <c r="N13" s="3" t="s">
        <v>727</v>
      </c>
      <c r="O13" s="16">
        <v>120</v>
      </c>
      <c r="P13" s="16">
        <v>48</v>
      </c>
      <c r="Q13" s="16">
        <f t="shared" si="0"/>
        <v>96</v>
      </c>
      <c r="R13" s="3">
        <v>2</v>
      </c>
    </row>
    <row r="14" spans="1:18" ht="165" customHeight="1" x14ac:dyDescent="0.3">
      <c r="A14" s="2"/>
      <c r="B14" s="5" t="s">
        <v>192</v>
      </c>
      <c r="C14" s="5" t="s">
        <v>188</v>
      </c>
      <c r="D14" s="5" t="s">
        <v>1230</v>
      </c>
      <c r="E14" s="5" t="s">
        <v>194</v>
      </c>
      <c r="F14" s="3" t="s">
        <v>195</v>
      </c>
      <c r="G14" s="3" t="s">
        <v>191</v>
      </c>
      <c r="H14" s="5" t="s">
        <v>21</v>
      </c>
      <c r="I14" s="5" t="s">
        <v>1230</v>
      </c>
      <c r="J14" s="6" t="s">
        <v>20</v>
      </c>
      <c r="K14" s="6" t="s">
        <v>20</v>
      </c>
      <c r="L14" s="5" t="s">
        <v>1231</v>
      </c>
      <c r="M14" s="3" t="s">
        <v>968</v>
      </c>
      <c r="N14" s="3" t="s">
        <v>727</v>
      </c>
      <c r="O14" s="17">
        <v>120</v>
      </c>
      <c r="P14" s="17">
        <v>48</v>
      </c>
      <c r="Q14" s="16">
        <f t="shared" si="0"/>
        <v>96</v>
      </c>
      <c r="R14" s="3">
        <v>2</v>
      </c>
    </row>
    <row r="15" spans="1:18" ht="165" customHeight="1" x14ac:dyDescent="0.3">
      <c r="A15" s="2"/>
      <c r="B15" s="5" t="s">
        <v>192</v>
      </c>
      <c r="C15" s="5" t="s">
        <v>188</v>
      </c>
      <c r="D15" s="5" t="s">
        <v>1230</v>
      </c>
      <c r="E15" s="5" t="s">
        <v>16</v>
      </c>
      <c r="F15" s="3" t="s">
        <v>195</v>
      </c>
      <c r="G15" s="3" t="s">
        <v>191</v>
      </c>
      <c r="H15" s="5" t="s">
        <v>21</v>
      </c>
      <c r="I15" s="5" t="s">
        <v>1230</v>
      </c>
      <c r="J15" s="6" t="s">
        <v>20</v>
      </c>
      <c r="K15" s="6" t="s">
        <v>20</v>
      </c>
      <c r="L15" s="5" t="s">
        <v>1232</v>
      </c>
      <c r="M15" s="3" t="s">
        <v>969</v>
      </c>
      <c r="N15" s="3" t="s">
        <v>727</v>
      </c>
      <c r="O15" s="17">
        <v>120</v>
      </c>
      <c r="P15" s="17">
        <v>48</v>
      </c>
      <c r="Q15" s="16">
        <f t="shared" si="0"/>
        <v>144</v>
      </c>
      <c r="R15" s="3">
        <v>3</v>
      </c>
    </row>
    <row r="16" spans="1:18" ht="165" customHeight="1" x14ac:dyDescent="0.3">
      <c r="A16" s="2"/>
      <c r="B16" s="3" t="s">
        <v>192</v>
      </c>
      <c r="C16" s="3" t="s">
        <v>188</v>
      </c>
      <c r="D16" s="3" t="s">
        <v>193</v>
      </c>
      <c r="E16" s="3" t="s">
        <v>197</v>
      </c>
      <c r="F16" s="4" t="s">
        <v>198</v>
      </c>
      <c r="G16" s="4" t="s">
        <v>191</v>
      </c>
      <c r="H16" s="3" t="s">
        <v>21</v>
      </c>
      <c r="I16" s="3" t="s">
        <v>20</v>
      </c>
      <c r="J16" s="3" t="s">
        <v>24</v>
      </c>
      <c r="K16" s="3" t="s">
        <v>20</v>
      </c>
      <c r="L16" s="3" t="s">
        <v>196</v>
      </c>
      <c r="M16" s="3" t="s">
        <v>911</v>
      </c>
      <c r="N16" s="3" t="s">
        <v>727</v>
      </c>
      <c r="O16" s="16">
        <v>120</v>
      </c>
      <c r="P16" s="16">
        <v>48</v>
      </c>
      <c r="Q16" s="16">
        <f t="shared" si="0"/>
        <v>48</v>
      </c>
      <c r="R16" s="3">
        <v>1</v>
      </c>
    </row>
    <row r="17" spans="1:18" ht="165" customHeight="1" x14ac:dyDescent="0.3">
      <c r="A17" s="2"/>
      <c r="B17" s="5" t="s">
        <v>192</v>
      </c>
      <c r="C17" s="5" t="s">
        <v>199</v>
      </c>
      <c r="D17" s="5" t="s">
        <v>1230</v>
      </c>
      <c r="E17" s="5" t="s">
        <v>200</v>
      </c>
      <c r="F17" s="3" t="s">
        <v>201</v>
      </c>
      <c r="G17" s="3" t="s">
        <v>191</v>
      </c>
      <c r="H17" s="5" t="s">
        <v>21</v>
      </c>
      <c r="I17" s="5" t="s">
        <v>1230</v>
      </c>
      <c r="J17" s="6" t="s">
        <v>20</v>
      </c>
      <c r="K17" s="6" t="s">
        <v>20</v>
      </c>
      <c r="L17" s="5" t="s">
        <v>1233</v>
      </c>
      <c r="M17" s="3" t="s">
        <v>970</v>
      </c>
      <c r="N17" s="3" t="s">
        <v>727</v>
      </c>
      <c r="O17" s="17">
        <v>120</v>
      </c>
      <c r="P17" s="17">
        <v>48</v>
      </c>
      <c r="Q17" s="16">
        <f t="shared" si="0"/>
        <v>48</v>
      </c>
      <c r="R17" s="3">
        <v>1</v>
      </c>
    </row>
    <row r="18" spans="1:18" ht="165" customHeight="1" x14ac:dyDescent="0.3">
      <c r="A18" s="2"/>
      <c r="B18" s="3" t="s">
        <v>204</v>
      </c>
      <c r="C18" s="3" t="s">
        <v>188</v>
      </c>
      <c r="D18" s="3" t="s">
        <v>205</v>
      </c>
      <c r="E18" s="3" t="s">
        <v>16</v>
      </c>
      <c r="F18" s="4" t="s">
        <v>17</v>
      </c>
      <c r="G18" s="4" t="s">
        <v>181</v>
      </c>
      <c r="H18" s="3" t="s">
        <v>21</v>
      </c>
      <c r="I18" s="3" t="s">
        <v>203</v>
      </c>
      <c r="J18" s="3" t="s">
        <v>24</v>
      </c>
      <c r="K18" s="3" t="s">
        <v>20</v>
      </c>
      <c r="L18" s="3" t="s">
        <v>202</v>
      </c>
      <c r="M18" s="3" t="s">
        <v>912</v>
      </c>
      <c r="N18" s="3" t="s">
        <v>727</v>
      </c>
      <c r="O18" s="16">
        <v>160</v>
      </c>
      <c r="P18" s="16">
        <v>64</v>
      </c>
      <c r="Q18" s="16">
        <f t="shared" si="0"/>
        <v>256</v>
      </c>
      <c r="R18" s="3">
        <v>4</v>
      </c>
    </row>
    <row r="19" spans="1:18" ht="165" customHeight="1" x14ac:dyDescent="0.3">
      <c r="A19" s="2"/>
      <c r="B19" s="3" t="s">
        <v>207</v>
      </c>
      <c r="C19" s="3" t="s">
        <v>208</v>
      </c>
      <c r="D19" s="3" t="s">
        <v>209</v>
      </c>
      <c r="E19" s="3" t="s">
        <v>210</v>
      </c>
      <c r="F19" s="4" t="s">
        <v>211</v>
      </c>
      <c r="G19" s="4" t="s">
        <v>15</v>
      </c>
      <c r="H19" s="3" t="s">
        <v>21</v>
      </c>
      <c r="I19" s="3" t="s">
        <v>40</v>
      </c>
      <c r="J19" s="3" t="s">
        <v>24</v>
      </c>
      <c r="K19" s="3" t="s">
        <v>20</v>
      </c>
      <c r="L19" s="3" t="s">
        <v>206</v>
      </c>
      <c r="M19" s="3" t="s">
        <v>913</v>
      </c>
      <c r="N19" s="3" t="s">
        <v>727</v>
      </c>
      <c r="O19" s="16">
        <v>120</v>
      </c>
      <c r="P19" s="16">
        <v>48</v>
      </c>
      <c r="Q19" s="16">
        <f t="shared" si="0"/>
        <v>48</v>
      </c>
      <c r="R19" s="3">
        <v>1</v>
      </c>
    </row>
    <row r="20" spans="1:18" ht="165" customHeight="1" x14ac:dyDescent="0.3">
      <c r="A20" s="2"/>
      <c r="B20" s="5" t="s">
        <v>207</v>
      </c>
      <c r="C20" s="5" t="s">
        <v>1234</v>
      </c>
      <c r="D20" s="5" t="s">
        <v>1235</v>
      </c>
      <c r="E20" s="5" t="s">
        <v>131</v>
      </c>
      <c r="F20" s="3" t="s">
        <v>132</v>
      </c>
      <c r="G20" s="3" t="s">
        <v>15</v>
      </c>
      <c r="H20" s="5" t="s">
        <v>21</v>
      </c>
      <c r="I20" s="5" t="s">
        <v>1235</v>
      </c>
      <c r="J20" s="6" t="s">
        <v>20</v>
      </c>
      <c r="K20" s="6" t="s">
        <v>40</v>
      </c>
      <c r="L20" s="5" t="s">
        <v>1236</v>
      </c>
      <c r="M20" s="3" t="s">
        <v>971</v>
      </c>
      <c r="N20" s="3" t="s">
        <v>727</v>
      </c>
      <c r="O20" s="17">
        <v>140</v>
      </c>
      <c r="P20" s="17">
        <v>56</v>
      </c>
      <c r="Q20" s="16">
        <f t="shared" si="0"/>
        <v>112</v>
      </c>
      <c r="R20" s="3">
        <v>2</v>
      </c>
    </row>
    <row r="21" spans="1:18" ht="165" customHeight="1" x14ac:dyDescent="0.3">
      <c r="A21" s="2"/>
      <c r="B21" s="3" t="s">
        <v>207</v>
      </c>
      <c r="C21" s="3" t="s">
        <v>215</v>
      </c>
      <c r="D21" s="3" t="s">
        <v>212</v>
      </c>
      <c r="E21" s="3" t="s">
        <v>216</v>
      </c>
      <c r="F21" s="4" t="s">
        <v>217</v>
      </c>
      <c r="G21" s="4" t="s">
        <v>214</v>
      </c>
      <c r="H21" s="3" t="s">
        <v>21</v>
      </c>
      <c r="I21" s="3" t="s">
        <v>40</v>
      </c>
      <c r="J21" s="3" t="s">
        <v>24</v>
      </c>
      <c r="K21" s="3" t="s">
        <v>20</v>
      </c>
      <c r="L21" s="3" t="s">
        <v>213</v>
      </c>
      <c r="M21" s="3" t="s">
        <v>914</v>
      </c>
      <c r="N21" s="3" t="s">
        <v>727</v>
      </c>
      <c r="O21" s="16">
        <v>140</v>
      </c>
      <c r="P21" s="16">
        <v>56</v>
      </c>
      <c r="Q21" s="16">
        <f t="shared" si="0"/>
        <v>168</v>
      </c>
      <c r="R21" s="3">
        <v>3</v>
      </c>
    </row>
    <row r="22" spans="1:18" ht="165" customHeight="1" x14ac:dyDescent="0.3">
      <c r="A22" s="2"/>
      <c r="B22" s="3" t="s">
        <v>219</v>
      </c>
      <c r="C22" s="3" t="s">
        <v>215</v>
      </c>
      <c r="D22" s="3" t="s">
        <v>212</v>
      </c>
      <c r="E22" s="3" t="s">
        <v>216</v>
      </c>
      <c r="F22" s="4" t="s">
        <v>217</v>
      </c>
      <c r="G22" s="4" t="s">
        <v>214</v>
      </c>
      <c r="H22" s="3" t="s">
        <v>21</v>
      </c>
      <c r="I22" s="3" t="s">
        <v>80</v>
      </c>
      <c r="J22" s="3" t="s">
        <v>24</v>
      </c>
      <c r="K22" s="3" t="s">
        <v>20</v>
      </c>
      <c r="L22" s="3" t="s">
        <v>218</v>
      </c>
      <c r="M22" s="3" t="s">
        <v>915</v>
      </c>
      <c r="N22" s="3" t="s">
        <v>727</v>
      </c>
      <c r="O22" s="16">
        <v>120</v>
      </c>
      <c r="P22" s="16">
        <v>48</v>
      </c>
      <c r="Q22" s="16">
        <f t="shared" si="0"/>
        <v>144</v>
      </c>
      <c r="R22" s="3">
        <v>3</v>
      </c>
    </row>
    <row r="23" spans="1:18" ht="165" customHeight="1" x14ac:dyDescent="0.3">
      <c r="A23" s="2"/>
      <c r="B23" s="3" t="s">
        <v>16</v>
      </c>
      <c r="C23" s="3" t="s">
        <v>164</v>
      </c>
      <c r="D23" s="3" t="s">
        <v>220</v>
      </c>
      <c r="E23" s="3" t="s">
        <v>222</v>
      </c>
      <c r="F23" s="3" t="s">
        <v>17</v>
      </c>
      <c r="G23" s="3" t="s">
        <v>1094</v>
      </c>
      <c r="H23" s="3" t="s">
        <v>21</v>
      </c>
      <c r="I23" s="3" t="s">
        <v>223</v>
      </c>
      <c r="J23" s="3" t="s">
        <v>220</v>
      </c>
      <c r="K23" s="3" t="s">
        <v>1077</v>
      </c>
      <c r="L23" s="3" t="s">
        <v>1095</v>
      </c>
      <c r="M23" s="3" t="s">
        <v>994</v>
      </c>
      <c r="N23" s="10" t="s">
        <v>727</v>
      </c>
      <c r="O23" s="17">
        <v>120</v>
      </c>
      <c r="P23" s="17">
        <v>48</v>
      </c>
      <c r="Q23" s="16">
        <f t="shared" si="0"/>
        <v>48</v>
      </c>
      <c r="R23" s="3">
        <v>1</v>
      </c>
    </row>
    <row r="24" spans="1:18" ht="165" customHeight="1" x14ac:dyDescent="0.3">
      <c r="A24" s="2"/>
      <c r="B24" s="3" t="s">
        <v>35</v>
      </c>
      <c r="C24" s="3" t="s">
        <v>36</v>
      </c>
      <c r="D24" s="3" t="s">
        <v>37</v>
      </c>
      <c r="E24" s="3" t="s">
        <v>38</v>
      </c>
      <c r="F24" s="4" t="s">
        <v>39</v>
      </c>
      <c r="G24" s="4" t="s">
        <v>34</v>
      </c>
      <c r="H24" s="3" t="s">
        <v>21</v>
      </c>
      <c r="I24" s="3" t="s">
        <v>26</v>
      </c>
      <c r="J24" s="3" t="s">
        <v>24</v>
      </c>
      <c r="K24" s="3" t="s">
        <v>20</v>
      </c>
      <c r="L24" s="3" t="s">
        <v>33</v>
      </c>
      <c r="M24" s="3" t="s">
        <v>879</v>
      </c>
      <c r="N24" s="3" t="s">
        <v>727</v>
      </c>
      <c r="O24" s="16">
        <v>170</v>
      </c>
      <c r="P24" s="16">
        <v>68</v>
      </c>
      <c r="Q24" s="16">
        <f t="shared" si="0"/>
        <v>68</v>
      </c>
      <c r="R24" s="3">
        <v>1</v>
      </c>
    </row>
    <row r="25" spans="1:18" ht="165" customHeight="1" x14ac:dyDescent="0.3">
      <c r="A25" s="2"/>
      <c r="B25" s="3" t="s">
        <v>22</v>
      </c>
      <c r="C25" s="3" t="s">
        <v>1089</v>
      </c>
      <c r="D25" s="3" t="s">
        <v>20</v>
      </c>
      <c r="E25" s="3" t="s">
        <v>1090</v>
      </c>
      <c r="F25" s="3" t="s">
        <v>23</v>
      </c>
      <c r="G25" s="3" t="s">
        <v>1091</v>
      </c>
      <c r="H25" s="3" t="s">
        <v>21</v>
      </c>
      <c r="I25" s="3" t="s">
        <v>1092</v>
      </c>
      <c r="J25" s="3" t="s">
        <v>20</v>
      </c>
      <c r="K25" s="3" t="s">
        <v>1069</v>
      </c>
      <c r="L25" s="3" t="s">
        <v>1093</v>
      </c>
      <c r="M25" s="3" t="s">
        <v>995</v>
      </c>
      <c r="N25" s="10" t="s">
        <v>727</v>
      </c>
      <c r="O25" s="17">
        <v>400</v>
      </c>
      <c r="P25" s="17">
        <v>160</v>
      </c>
      <c r="Q25" s="16">
        <f t="shared" si="0"/>
        <v>160</v>
      </c>
      <c r="R25" s="3">
        <v>1</v>
      </c>
    </row>
    <row r="26" spans="1:18" ht="165" customHeight="1" x14ac:dyDescent="0.3">
      <c r="A26" s="2"/>
      <c r="B26" s="3" t="s">
        <v>1055</v>
      </c>
      <c r="C26" s="3" t="s">
        <v>1056</v>
      </c>
      <c r="D26" s="3" t="s">
        <v>156</v>
      </c>
      <c r="E26" s="3" t="s">
        <v>1057</v>
      </c>
      <c r="F26" s="3" t="s">
        <v>1058</v>
      </c>
      <c r="G26" s="3" t="s">
        <v>1059</v>
      </c>
      <c r="H26" s="3" t="s">
        <v>21</v>
      </c>
      <c r="I26" s="3" t="s">
        <v>1060</v>
      </c>
      <c r="J26" s="3" t="s">
        <v>156</v>
      </c>
      <c r="K26" s="3" t="s">
        <v>1061</v>
      </c>
      <c r="L26" s="3" t="s">
        <v>1062</v>
      </c>
      <c r="M26" s="3" t="s">
        <v>996</v>
      </c>
      <c r="N26" s="10" t="s">
        <v>727</v>
      </c>
      <c r="O26" s="17">
        <v>300</v>
      </c>
      <c r="P26" s="17">
        <v>120</v>
      </c>
      <c r="Q26" s="16">
        <f t="shared" si="0"/>
        <v>960</v>
      </c>
      <c r="R26" s="3">
        <v>8</v>
      </c>
    </row>
    <row r="27" spans="1:18" ht="165" customHeight="1" x14ac:dyDescent="0.3">
      <c r="A27" s="2"/>
      <c r="B27" s="3" t="s">
        <v>44</v>
      </c>
      <c r="C27" s="3" t="s">
        <v>42</v>
      </c>
      <c r="D27" s="3" t="s">
        <v>40</v>
      </c>
      <c r="E27" s="3" t="s">
        <v>41</v>
      </c>
      <c r="F27" s="3" t="s">
        <v>45</v>
      </c>
      <c r="G27" s="3" t="s">
        <v>15</v>
      </c>
      <c r="H27" s="3" t="s">
        <v>21</v>
      </c>
      <c r="I27" s="3" t="s">
        <v>43</v>
      </c>
      <c r="J27" s="3" t="s">
        <v>40</v>
      </c>
      <c r="K27" s="3" t="s">
        <v>1096</v>
      </c>
      <c r="L27" s="3" t="s">
        <v>1097</v>
      </c>
      <c r="M27" s="3" t="s">
        <v>972</v>
      </c>
      <c r="N27" s="10" t="s">
        <v>727</v>
      </c>
      <c r="O27" s="17">
        <v>140</v>
      </c>
      <c r="P27" s="17">
        <v>56</v>
      </c>
      <c r="Q27" s="16">
        <f t="shared" si="0"/>
        <v>224</v>
      </c>
      <c r="R27" s="3">
        <v>4</v>
      </c>
    </row>
    <row r="28" spans="1:18" ht="165" customHeight="1" x14ac:dyDescent="0.3">
      <c r="A28" s="2"/>
      <c r="B28" s="3" t="s">
        <v>41</v>
      </c>
      <c r="C28" s="3" t="s">
        <v>227</v>
      </c>
      <c r="D28" s="3" t="s">
        <v>43</v>
      </c>
      <c r="E28" s="3" t="s">
        <v>16</v>
      </c>
      <c r="F28" s="4" t="s">
        <v>17</v>
      </c>
      <c r="G28" s="4" t="s">
        <v>15</v>
      </c>
      <c r="H28" s="3" t="s">
        <v>21</v>
      </c>
      <c r="I28" s="3" t="s">
        <v>40</v>
      </c>
      <c r="J28" s="3" t="s">
        <v>24</v>
      </c>
      <c r="K28" s="3" t="s">
        <v>20</v>
      </c>
      <c r="L28" s="3" t="s">
        <v>226</v>
      </c>
      <c r="M28" s="3" t="s">
        <v>916</v>
      </c>
      <c r="N28" s="3" t="s">
        <v>727</v>
      </c>
      <c r="O28" s="16">
        <v>130</v>
      </c>
      <c r="P28" s="16">
        <v>52</v>
      </c>
      <c r="Q28" s="16">
        <f t="shared" si="0"/>
        <v>52</v>
      </c>
      <c r="R28" s="3">
        <v>1</v>
      </c>
    </row>
    <row r="29" spans="1:18" ht="165" customHeight="1" x14ac:dyDescent="0.3">
      <c r="A29" s="2"/>
      <c r="B29" s="3" t="s">
        <v>41</v>
      </c>
      <c r="C29" s="3" t="s">
        <v>48</v>
      </c>
      <c r="D29" s="3" t="s">
        <v>49</v>
      </c>
      <c r="E29" s="3" t="s">
        <v>44</v>
      </c>
      <c r="F29" s="4" t="s">
        <v>45</v>
      </c>
      <c r="G29" s="4" t="s">
        <v>47</v>
      </c>
      <c r="H29" s="3" t="s">
        <v>21</v>
      </c>
      <c r="I29" s="3" t="s">
        <v>40</v>
      </c>
      <c r="J29" s="3" t="s">
        <v>24</v>
      </c>
      <c r="K29" s="3" t="s">
        <v>20</v>
      </c>
      <c r="L29" s="3" t="s">
        <v>46</v>
      </c>
      <c r="M29" s="3" t="s">
        <v>880</v>
      </c>
      <c r="N29" s="3" t="s">
        <v>727</v>
      </c>
      <c r="O29" s="16">
        <v>140</v>
      </c>
      <c r="P29" s="16">
        <v>56</v>
      </c>
      <c r="Q29" s="16">
        <f t="shared" si="0"/>
        <v>56</v>
      </c>
      <c r="R29" s="3">
        <v>1</v>
      </c>
    </row>
    <row r="30" spans="1:18" ht="165" customHeight="1" x14ac:dyDescent="0.3">
      <c r="A30" s="2"/>
      <c r="B30" s="3" t="s">
        <v>52</v>
      </c>
      <c r="C30" s="3" t="s">
        <v>53</v>
      </c>
      <c r="D30" s="3" t="s">
        <v>54</v>
      </c>
      <c r="E30" s="3" t="s">
        <v>55</v>
      </c>
      <c r="F30" s="4" t="s">
        <v>56</v>
      </c>
      <c r="G30" s="4" t="s">
        <v>34</v>
      </c>
      <c r="H30" s="3" t="s">
        <v>21</v>
      </c>
      <c r="I30" s="3" t="s">
        <v>51</v>
      </c>
      <c r="J30" s="3" t="s">
        <v>24</v>
      </c>
      <c r="K30" s="3" t="s">
        <v>20</v>
      </c>
      <c r="L30" s="3" t="s">
        <v>50</v>
      </c>
      <c r="M30" s="3" t="s">
        <v>881</v>
      </c>
      <c r="N30" s="3" t="s">
        <v>727</v>
      </c>
      <c r="O30" s="16">
        <v>200</v>
      </c>
      <c r="P30" s="16">
        <v>80</v>
      </c>
      <c r="Q30" s="16">
        <f t="shared" si="0"/>
        <v>80</v>
      </c>
      <c r="R30" s="3">
        <v>1</v>
      </c>
    </row>
    <row r="31" spans="1:18" ht="165" customHeight="1" x14ac:dyDescent="0.3">
      <c r="A31" s="2"/>
      <c r="B31" s="3" t="s">
        <v>59</v>
      </c>
      <c r="C31" s="3" t="s">
        <v>229</v>
      </c>
      <c r="D31" s="3" t="s">
        <v>66</v>
      </c>
      <c r="E31" s="3" t="s">
        <v>230</v>
      </c>
      <c r="F31" s="4" t="s">
        <v>231</v>
      </c>
      <c r="G31" s="4" t="s">
        <v>15</v>
      </c>
      <c r="H31" s="3" t="s">
        <v>21</v>
      </c>
      <c r="I31" s="3" t="s">
        <v>57</v>
      </c>
      <c r="J31" s="3" t="s">
        <v>24</v>
      </c>
      <c r="K31" s="3" t="s">
        <v>20</v>
      </c>
      <c r="L31" s="3" t="s">
        <v>228</v>
      </c>
      <c r="M31" s="3" t="s">
        <v>917</v>
      </c>
      <c r="N31" s="3" t="s">
        <v>727</v>
      </c>
      <c r="O31" s="16">
        <v>140</v>
      </c>
      <c r="P31" s="16">
        <v>56</v>
      </c>
      <c r="Q31" s="16">
        <f t="shared" si="0"/>
        <v>224</v>
      </c>
      <c r="R31" s="3">
        <v>4</v>
      </c>
    </row>
    <row r="32" spans="1:18" ht="165" customHeight="1" x14ac:dyDescent="0.3">
      <c r="A32" s="2"/>
      <c r="B32" s="3" t="s">
        <v>59</v>
      </c>
      <c r="C32" s="3" t="s">
        <v>65</v>
      </c>
      <c r="D32" s="3" t="s">
        <v>66</v>
      </c>
      <c r="E32" s="3" t="s">
        <v>67</v>
      </c>
      <c r="F32" s="4" t="s">
        <v>68</v>
      </c>
      <c r="G32" s="4" t="s">
        <v>15</v>
      </c>
      <c r="H32" s="3" t="s">
        <v>21</v>
      </c>
      <c r="I32" s="3" t="s">
        <v>57</v>
      </c>
      <c r="J32" s="3" t="s">
        <v>24</v>
      </c>
      <c r="K32" s="3" t="s">
        <v>20</v>
      </c>
      <c r="L32" s="3" t="s">
        <v>64</v>
      </c>
      <c r="M32" s="3" t="s">
        <v>882</v>
      </c>
      <c r="N32" s="3" t="s">
        <v>727</v>
      </c>
      <c r="O32" s="16">
        <v>130</v>
      </c>
      <c r="P32" s="16">
        <v>52</v>
      </c>
      <c r="Q32" s="16">
        <f t="shared" si="0"/>
        <v>52</v>
      </c>
      <c r="R32" s="3">
        <v>1</v>
      </c>
    </row>
    <row r="33" spans="1:18" ht="165" customHeight="1" x14ac:dyDescent="0.3">
      <c r="A33" s="2"/>
      <c r="B33" s="3" t="s">
        <v>71</v>
      </c>
      <c r="C33" s="3" t="s">
        <v>72</v>
      </c>
      <c r="D33" s="3" t="s">
        <v>73</v>
      </c>
      <c r="E33" s="3" t="s">
        <v>74</v>
      </c>
      <c r="F33" s="4" t="s">
        <v>75</v>
      </c>
      <c r="G33" s="4" t="s">
        <v>70</v>
      </c>
      <c r="H33" s="3" t="s">
        <v>21</v>
      </c>
      <c r="I33" s="3" t="s">
        <v>26</v>
      </c>
      <c r="J33" s="3" t="s">
        <v>24</v>
      </c>
      <c r="K33" s="3" t="s">
        <v>20</v>
      </c>
      <c r="L33" s="3" t="s">
        <v>69</v>
      </c>
      <c r="M33" s="3" t="s">
        <v>883</v>
      </c>
      <c r="N33" s="3" t="s">
        <v>727</v>
      </c>
      <c r="O33" s="16">
        <v>250</v>
      </c>
      <c r="P33" s="16">
        <v>100</v>
      </c>
      <c r="Q33" s="16">
        <f t="shared" si="0"/>
        <v>100</v>
      </c>
      <c r="R33" s="3">
        <v>1</v>
      </c>
    </row>
    <row r="34" spans="1:18" ht="165" customHeight="1" x14ac:dyDescent="0.3">
      <c r="A34" s="2"/>
      <c r="B34" s="3" t="s">
        <v>1063</v>
      </c>
      <c r="C34" s="3" t="s">
        <v>1064</v>
      </c>
      <c r="D34" s="3" t="s">
        <v>20</v>
      </c>
      <c r="E34" s="3" t="s">
        <v>1065</v>
      </c>
      <c r="F34" s="3" t="s">
        <v>1066</v>
      </c>
      <c r="G34" s="3" t="s">
        <v>1067</v>
      </c>
      <c r="H34" s="3" t="s">
        <v>6</v>
      </c>
      <c r="I34" s="3" t="s">
        <v>1068</v>
      </c>
      <c r="J34" s="3" t="s">
        <v>20</v>
      </c>
      <c r="K34" s="3" t="s">
        <v>1069</v>
      </c>
      <c r="L34" s="3" t="s">
        <v>1070</v>
      </c>
      <c r="M34" s="3" t="s">
        <v>997</v>
      </c>
      <c r="N34" s="10" t="s">
        <v>727</v>
      </c>
      <c r="O34" s="17">
        <v>280</v>
      </c>
      <c r="P34" s="17">
        <v>112</v>
      </c>
      <c r="Q34" s="16">
        <f t="shared" si="0"/>
        <v>448</v>
      </c>
      <c r="R34" s="3">
        <v>4</v>
      </c>
    </row>
    <row r="35" spans="1:18" ht="165" customHeight="1" x14ac:dyDescent="0.3">
      <c r="A35" s="2"/>
      <c r="B35" s="3" t="s">
        <v>77</v>
      </c>
      <c r="C35" s="3" t="s">
        <v>53</v>
      </c>
      <c r="D35" s="3" t="s">
        <v>78</v>
      </c>
      <c r="E35" s="3" t="s">
        <v>55</v>
      </c>
      <c r="F35" s="4" t="s">
        <v>56</v>
      </c>
      <c r="G35" s="4" t="s">
        <v>34</v>
      </c>
      <c r="H35" s="3" t="s">
        <v>21</v>
      </c>
      <c r="I35" s="3" t="s">
        <v>20</v>
      </c>
      <c r="J35" s="3" t="s">
        <v>24</v>
      </c>
      <c r="K35" s="3" t="s">
        <v>20</v>
      </c>
      <c r="L35" s="3" t="s">
        <v>76</v>
      </c>
      <c r="M35" s="3" t="s">
        <v>884</v>
      </c>
      <c r="N35" s="3" t="s">
        <v>727</v>
      </c>
      <c r="O35" s="16">
        <v>250</v>
      </c>
      <c r="P35" s="16">
        <v>100</v>
      </c>
      <c r="Q35" s="16">
        <f t="shared" si="0"/>
        <v>100</v>
      </c>
      <c r="R35" s="3">
        <v>1</v>
      </c>
    </row>
    <row r="36" spans="1:18" ht="165" customHeight="1" x14ac:dyDescent="0.3">
      <c r="A36" s="2"/>
      <c r="B36" s="3" t="s">
        <v>234</v>
      </c>
      <c r="C36" s="3" t="s">
        <v>235</v>
      </c>
      <c r="D36" s="3" t="s">
        <v>236</v>
      </c>
      <c r="E36" s="3" t="s">
        <v>237</v>
      </c>
      <c r="F36" s="4" t="s">
        <v>238</v>
      </c>
      <c r="G36" s="4" t="s">
        <v>233</v>
      </c>
      <c r="H36" s="3" t="s">
        <v>21</v>
      </c>
      <c r="I36" s="3" t="s">
        <v>40</v>
      </c>
      <c r="J36" s="3" t="s">
        <v>24</v>
      </c>
      <c r="K36" s="3" t="s">
        <v>20</v>
      </c>
      <c r="L36" s="3" t="s">
        <v>232</v>
      </c>
      <c r="M36" s="3" t="s">
        <v>918</v>
      </c>
      <c r="N36" s="3" t="s">
        <v>727</v>
      </c>
      <c r="O36" s="16">
        <v>180</v>
      </c>
      <c r="P36" s="16">
        <v>72</v>
      </c>
      <c r="Q36" s="16">
        <f t="shared" si="0"/>
        <v>216</v>
      </c>
      <c r="R36" s="3">
        <v>3</v>
      </c>
    </row>
    <row r="37" spans="1:18" ht="165" customHeight="1" x14ac:dyDescent="0.3">
      <c r="A37" s="2"/>
      <c r="B37" s="3" t="s">
        <v>240</v>
      </c>
      <c r="C37" s="3" t="s">
        <v>235</v>
      </c>
      <c r="D37" s="3" t="s">
        <v>241</v>
      </c>
      <c r="E37" s="3" t="s">
        <v>237</v>
      </c>
      <c r="F37" s="4" t="s">
        <v>238</v>
      </c>
      <c r="G37" s="4" t="s">
        <v>233</v>
      </c>
      <c r="H37" s="3" t="s">
        <v>21</v>
      </c>
      <c r="I37" s="3" t="s">
        <v>80</v>
      </c>
      <c r="J37" s="3" t="s">
        <v>24</v>
      </c>
      <c r="K37" s="3" t="s">
        <v>20</v>
      </c>
      <c r="L37" s="3" t="s">
        <v>239</v>
      </c>
      <c r="M37" s="3" t="s">
        <v>919</v>
      </c>
      <c r="N37" s="3" t="s">
        <v>727</v>
      </c>
      <c r="O37" s="16">
        <v>160</v>
      </c>
      <c r="P37" s="16">
        <v>64</v>
      </c>
      <c r="Q37" s="16">
        <f t="shared" si="0"/>
        <v>64</v>
      </c>
      <c r="R37" s="3">
        <v>1</v>
      </c>
    </row>
    <row r="38" spans="1:18" ht="165" customHeight="1" x14ac:dyDescent="0.3">
      <c r="A38" s="2"/>
      <c r="B38" s="3" t="s">
        <v>243</v>
      </c>
      <c r="C38" s="3" t="s">
        <v>227</v>
      </c>
      <c r="D38" s="3" t="s">
        <v>244</v>
      </c>
      <c r="E38" s="3" t="s">
        <v>245</v>
      </c>
      <c r="F38" s="4" t="s">
        <v>246</v>
      </c>
      <c r="G38" s="4" t="s">
        <v>15</v>
      </c>
      <c r="H38" s="3" t="s">
        <v>21</v>
      </c>
      <c r="I38" s="3" t="s">
        <v>57</v>
      </c>
      <c r="J38" s="3" t="s">
        <v>24</v>
      </c>
      <c r="K38" s="3" t="s">
        <v>20</v>
      </c>
      <c r="L38" s="3" t="s">
        <v>242</v>
      </c>
      <c r="M38" s="3" t="s">
        <v>920</v>
      </c>
      <c r="N38" s="3" t="s">
        <v>727</v>
      </c>
      <c r="O38" s="16">
        <v>130</v>
      </c>
      <c r="P38" s="16">
        <v>52</v>
      </c>
      <c r="Q38" s="16">
        <f t="shared" si="0"/>
        <v>208</v>
      </c>
      <c r="R38" s="3">
        <v>4</v>
      </c>
    </row>
    <row r="39" spans="1:18" ht="165" customHeight="1" x14ac:dyDescent="0.3">
      <c r="A39" s="2"/>
      <c r="B39" s="3" t="s">
        <v>1079</v>
      </c>
      <c r="C39" s="3" t="s">
        <v>1080</v>
      </c>
      <c r="D39" s="3" t="s">
        <v>20</v>
      </c>
      <c r="E39" s="3" t="s">
        <v>1081</v>
      </c>
      <c r="F39" s="3" t="s">
        <v>1082</v>
      </c>
      <c r="G39" s="3" t="s">
        <v>1083</v>
      </c>
      <c r="H39" s="3" t="s">
        <v>6</v>
      </c>
      <c r="I39" s="3" t="s">
        <v>1084</v>
      </c>
      <c r="J39" s="3" t="s">
        <v>20</v>
      </c>
      <c r="K39" s="3" t="s">
        <v>1077</v>
      </c>
      <c r="L39" s="3" t="s">
        <v>1085</v>
      </c>
      <c r="M39" s="3" t="s">
        <v>998</v>
      </c>
      <c r="N39" s="10" t="s">
        <v>727</v>
      </c>
      <c r="O39" s="17">
        <v>180</v>
      </c>
      <c r="P39" s="17">
        <v>72</v>
      </c>
      <c r="Q39" s="16">
        <f t="shared" si="0"/>
        <v>72</v>
      </c>
      <c r="R39" s="3">
        <v>1</v>
      </c>
    </row>
    <row r="40" spans="1:18" ht="165" customHeight="1" x14ac:dyDescent="0.3">
      <c r="A40" s="2"/>
      <c r="B40" s="3" t="s">
        <v>81</v>
      </c>
      <c r="C40" s="3" t="s">
        <v>60</v>
      </c>
      <c r="D40" s="3" t="s">
        <v>61</v>
      </c>
      <c r="E40" s="3" t="s">
        <v>62</v>
      </c>
      <c r="F40" s="4" t="s">
        <v>63</v>
      </c>
      <c r="G40" s="4" t="s">
        <v>58</v>
      </c>
      <c r="H40" s="3" t="s">
        <v>21</v>
      </c>
      <c r="I40" s="3" t="s">
        <v>80</v>
      </c>
      <c r="J40" s="3" t="s">
        <v>24</v>
      </c>
      <c r="K40" s="3" t="s">
        <v>20</v>
      </c>
      <c r="L40" s="3" t="s">
        <v>79</v>
      </c>
      <c r="M40" s="3" t="s">
        <v>885</v>
      </c>
      <c r="N40" s="3" t="s">
        <v>727</v>
      </c>
      <c r="O40" s="16">
        <v>200</v>
      </c>
      <c r="P40" s="16">
        <v>80</v>
      </c>
      <c r="Q40" s="16">
        <f t="shared" si="0"/>
        <v>80</v>
      </c>
      <c r="R40" s="3">
        <v>1</v>
      </c>
    </row>
    <row r="41" spans="1:18" ht="165" customHeight="1" x14ac:dyDescent="0.3">
      <c r="A41" s="2"/>
      <c r="B41" s="3" t="s">
        <v>248</v>
      </c>
      <c r="C41" s="3" t="s">
        <v>188</v>
      </c>
      <c r="D41" s="3" t="s">
        <v>249</v>
      </c>
      <c r="E41" s="3" t="s">
        <v>16</v>
      </c>
      <c r="F41" s="4" t="s">
        <v>17</v>
      </c>
      <c r="G41" s="4" t="s">
        <v>181</v>
      </c>
      <c r="H41" s="3" t="s">
        <v>21</v>
      </c>
      <c r="I41" s="3" t="s">
        <v>80</v>
      </c>
      <c r="J41" s="3" t="s">
        <v>24</v>
      </c>
      <c r="K41" s="3" t="s">
        <v>20</v>
      </c>
      <c r="L41" s="3" t="s">
        <v>247</v>
      </c>
      <c r="M41" s="3" t="s">
        <v>921</v>
      </c>
      <c r="N41" s="3" t="s">
        <v>727</v>
      </c>
      <c r="O41" s="16">
        <v>100</v>
      </c>
      <c r="P41" s="16">
        <v>40</v>
      </c>
      <c r="Q41" s="16">
        <f t="shared" si="0"/>
        <v>120</v>
      </c>
      <c r="R41" s="3">
        <v>3</v>
      </c>
    </row>
    <row r="42" spans="1:18" ht="165" customHeight="1" x14ac:dyDescent="0.3">
      <c r="A42" s="2"/>
      <c r="B42" s="3" t="s">
        <v>251</v>
      </c>
      <c r="C42" s="3" t="s">
        <v>188</v>
      </c>
      <c r="D42" s="3" t="s">
        <v>252</v>
      </c>
      <c r="E42" s="3" t="s">
        <v>194</v>
      </c>
      <c r="F42" s="4" t="s">
        <v>195</v>
      </c>
      <c r="G42" s="4" t="s">
        <v>181</v>
      </c>
      <c r="H42" s="3" t="s">
        <v>21</v>
      </c>
      <c r="I42" s="3" t="s">
        <v>40</v>
      </c>
      <c r="J42" s="3" t="s">
        <v>24</v>
      </c>
      <c r="K42" s="3" t="s">
        <v>20</v>
      </c>
      <c r="L42" s="3" t="s">
        <v>250</v>
      </c>
      <c r="M42" s="3" t="s">
        <v>922</v>
      </c>
      <c r="N42" s="3" t="s">
        <v>727</v>
      </c>
      <c r="O42" s="16">
        <v>130</v>
      </c>
      <c r="P42" s="16">
        <v>52</v>
      </c>
      <c r="Q42" s="16">
        <f t="shared" si="0"/>
        <v>52</v>
      </c>
      <c r="R42" s="3">
        <v>1</v>
      </c>
    </row>
    <row r="43" spans="1:18" ht="165" customHeight="1" x14ac:dyDescent="0.3">
      <c r="A43" s="2"/>
      <c r="B43" s="3" t="s">
        <v>251</v>
      </c>
      <c r="C43" s="3" t="s">
        <v>254</v>
      </c>
      <c r="D43" s="3" t="s">
        <v>255</v>
      </c>
      <c r="E43" s="3" t="s">
        <v>197</v>
      </c>
      <c r="F43" s="4" t="s">
        <v>198</v>
      </c>
      <c r="G43" s="4" t="s">
        <v>181</v>
      </c>
      <c r="H43" s="3" t="s">
        <v>21</v>
      </c>
      <c r="I43" s="3" t="s">
        <v>40</v>
      </c>
      <c r="J43" s="3" t="s">
        <v>24</v>
      </c>
      <c r="K43" s="3" t="s">
        <v>20</v>
      </c>
      <c r="L43" s="3" t="s">
        <v>253</v>
      </c>
      <c r="M43" s="3" t="s">
        <v>923</v>
      </c>
      <c r="N43" s="3" t="s">
        <v>727</v>
      </c>
      <c r="O43" s="16">
        <v>130</v>
      </c>
      <c r="P43" s="16">
        <v>52</v>
      </c>
      <c r="Q43" s="16">
        <f t="shared" si="0"/>
        <v>104</v>
      </c>
      <c r="R43" s="3">
        <v>2</v>
      </c>
    </row>
    <row r="44" spans="1:18" ht="165" customHeight="1" x14ac:dyDescent="0.3">
      <c r="A44" s="2"/>
      <c r="B44" s="3" t="s">
        <v>251</v>
      </c>
      <c r="C44" s="3" t="s">
        <v>199</v>
      </c>
      <c r="D44" s="3" t="s">
        <v>252</v>
      </c>
      <c r="E44" s="3" t="s">
        <v>200</v>
      </c>
      <c r="F44" s="4" t="s">
        <v>201</v>
      </c>
      <c r="G44" s="4" t="s">
        <v>181</v>
      </c>
      <c r="H44" s="3" t="s">
        <v>21</v>
      </c>
      <c r="I44" s="3" t="s">
        <v>40</v>
      </c>
      <c r="J44" s="3" t="s">
        <v>24</v>
      </c>
      <c r="K44" s="3" t="s">
        <v>20</v>
      </c>
      <c r="L44" s="3" t="s">
        <v>256</v>
      </c>
      <c r="M44" s="3" t="s">
        <v>924</v>
      </c>
      <c r="N44" s="3" t="s">
        <v>727</v>
      </c>
      <c r="O44" s="16">
        <v>130</v>
      </c>
      <c r="P44" s="16">
        <v>52</v>
      </c>
      <c r="Q44" s="16">
        <f t="shared" si="0"/>
        <v>156</v>
      </c>
      <c r="R44" s="3">
        <v>3</v>
      </c>
    </row>
    <row r="45" spans="1:18" ht="165" customHeight="1" x14ac:dyDescent="0.3">
      <c r="A45" s="2"/>
      <c r="B45" s="3" t="s">
        <v>84</v>
      </c>
      <c r="C45" s="3" t="s">
        <v>85</v>
      </c>
      <c r="D45" s="3" t="s">
        <v>86</v>
      </c>
      <c r="E45" s="3" t="s">
        <v>87</v>
      </c>
      <c r="F45" s="4" t="s">
        <v>88</v>
      </c>
      <c r="G45" s="4" t="s">
        <v>83</v>
      </c>
      <c r="H45" s="3" t="s">
        <v>21</v>
      </c>
      <c r="I45" s="3" t="s">
        <v>26</v>
      </c>
      <c r="J45" s="3" t="s">
        <v>24</v>
      </c>
      <c r="K45" s="3" t="s">
        <v>20</v>
      </c>
      <c r="L45" s="3" t="s">
        <v>82</v>
      </c>
      <c r="M45" s="3" t="s">
        <v>886</v>
      </c>
      <c r="N45" s="3" t="s">
        <v>727</v>
      </c>
      <c r="O45" s="16">
        <v>160</v>
      </c>
      <c r="P45" s="16">
        <v>64</v>
      </c>
      <c r="Q45" s="16">
        <f t="shared" si="0"/>
        <v>192</v>
      </c>
      <c r="R45" s="3">
        <v>3</v>
      </c>
    </row>
    <row r="46" spans="1:18" ht="165" customHeight="1" x14ac:dyDescent="0.3">
      <c r="A46" s="2"/>
      <c r="B46" s="3" t="s">
        <v>84</v>
      </c>
      <c r="C46" s="3" t="s">
        <v>258</v>
      </c>
      <c r="D46" s="3" t="s">
        <v>86</v>
      </c>
      <c r="E46" s="3" t="s">
        <v>259</v>
      </c>
      <c r="F46" s="4" t="s">
        <v>260</v>
      </c>
      <c r="G46" s="4" t="s">
        <v>181</v>
      </c>
      <c r="H46" s="3" t="s">
        <v>21</v>
      </c>
      <c r="I46" s="3" t="s">
        <v>26</v>
      </c>
      <c r="J46" s="3" t="s">
        <v>24</v>
      </c>
      <c r="K46" s="3" t="s">
        <v>20</v>
      </c>
      <c r="L46" s="3" t="s">
        <v>257</v>
      </c>
      <c r="M46" s="3" t="s">
        <v>925</v>
      </c>
      <c r="N46" s="3" t="s">
        <v>727</v>
      </c>
      <c r="O46" s="16">
        <v>150</v>
      </c>
      <c r="P46" s="16">
        <v>60</v>
      </c>
      <c r="Q46" s="16">
        <f t="shared" si="0"/>
        <v>120</v>
      </c>
      <c r="R46" s="3">
        <v>2</v>
      </c>
    </row>
    <row r="47" spans="1:18" ht="165" customHeight="1" x14ac:dyDescent="0.3">
      <c r="A47" s="2"/>
      <c r="B47" s="3" t="s">
        <v>84</v>
      </c>
      <c r="C47" s="3" t="s">
        <v>90</v>
      </c>
      <c r="D47" s="3" t="s">
        <v>91</v>
      </c>
      <c r="E47" s="3" t="s">
        <v>92</v>
      </c>
      <c r="F47" s="4" t="s">
        <v>93</v>
      </c>
      <c r="G47" s="4" t="s">
        <v>83</v>
      </c>
      <c r="H47" s="3" t="s">
        <v>21</v>
      </c>
      <c r="I47" s="3" t="s">
        <v>26</v>
      </c>
      <c r="J47" s="3" t="s">
        <v>24</v>
      </c>
      <c r="K47" s="3" t="s">
        <v>20</v>
      </c>
      <c r="L47" s="3" t="s">
        <v>89</v>
      </c>
      <c r="M47" s="3" t="s">
        <v>887</v>
      </c>
      <c r="N47" s="3" t="s">
        <v>727</v>
      </c>
      <c r="O47" s="16">
        <v>160</v>
      </c>
      <c r="P47" s="16">
        <v>64</v>
      </c>
      <c r="Q47" s="16">
        <f t="shared" si="0"/>
        <v>64</v>
      </c>
      <c r="R47" s="3">
        <v>1</v>
      </c>
    </row>
    <row r="48" spans="1:18" ht="165" customHeight="1" x14ac:dyDescent="0.3">
      <c r="A48" s="2"/>
      <c r="B48" s="3" t="s">
        <v>96</v>
      </c>
      <c r="C48" s="3" t="s">
        <v>258</v>
      </c>
      <c r="D48" s="3" t="s">
        <v>262</v>
      </c>
      <c r="E48" s="3" t="s">
        <v>259</v>
      </c>
      <c r="F48" s="4" t="s">
        <v>260</v>
      </c>
      <c r="G48" s="4" t="s">
        <v>181</v>
      </c>
      <c r="H48" s="3" t="s">
        <v>21</v>
      </c>
      <c r="I48" s="3" t="s">
        <v>95</v>
      </c>
      <c r="J48" s="3" t="s">
        <v>24</v>
      </c>
      <c r="K48" s="3" t="s">
        <v>20</v>
      </c>
      <c r="L48" s="3" t="s">
        <v>261</v>
      </c>
      <c r="M48" s="3" t="s">
        <v>926</v>
      </c>
      <c r="N48" s="3" t="s">
        <v>727</v>
      </c>
      <c r="O48" s="16">
        <v>110</v>
      </c>
      <c r="P48" s="16">
        <v>44</v>
      </c>
      <c r="Q48" s="16">
        <f t="shared" si="0"/>
        <v>44</v>
      </c>
      <c r="R48" s="3">
        <v>1</v>
      </c>
    </row>
    <row r="49" spans="1:18" ht="165" customHeight="1" x14ac:dyDescent="0.3">
      <c r="A49" s="2"/>
      <c r="B49" s="3" t="s">
        <v>96</v>
      </c>
      <c r="C49" s="3" t="s">
        <v>36</v>
      </c>
      <c r="D49" s="3" t="s">
        <v>97</v>
      </c>
      <c r="E49" s="3" t="s">
        <v>38</v>
      </c>
      <c r="F49" s="4" t="s">
        <v>39</v>
      </c>
      <c r="G49" s="4" t="s">
        <v>34</v>
      </c>
      <c r="H49" s="3" t="s">
        <v>21</v>
      </c>
      <c r="I49" s="3" t="s">
        <v>95</v>
      </c>
      <c r="J49" s="3" t="s">
        <v>24</v>
      </c>
      <c r="K49" s="3" t="s">
        <v>20</v>
      </c>
      <c r="L49" s="3" t="s">
        <v>94</v>
      </c>
      <c r="M49" s="3" t="s">
        <v>888</v>
      </c>
      <c r="N49" s="3" t="s">
        <v>727</v>
      </c>
      <c r="O49" s="16">
        <v>120</v>
      </c>
      <c r="P49" s="16">
        <v>48</v>
      </c>
      <c r="Q49" s="16">
        <f t="shared" si="0"/>
        <v>48</v>
      </c>
      <c r="R49" s="3">
        <v>1</v>
      </c>
    </row>
    <row r="50" spans="1:18" ht="165" customHeight="1" x14ac:dyDescent="0.3">
      <c r="A50" s="2"/>
      <c r="B50" s="3" t="s">
        <v>99</v>
      </c>
      <c r="C50" s="3" t="s">
        <v>90</v>
      </c>
      <c r="D50" s="3" t="s">
        <v>100</v>
      </c>
      <c r="E50" s="3" t="s">
        <v>92</v>
      </c>
      <c r="F50" s="4" t="s">
        <v>93</v>
      </c>
      <c r="G50" s="4" t="s">
        <v>34</v>
      </c>
      <c r="H50" s="3" t="s">
        <v>21</v>
      </c>
      <c r="I50" s="3" t="s">
        <v>51</v>
      </c>
      <c r="J50" s="3" t="s">
        <v>24</v>
      </c>
      <c r="K50" s="3" t="s">
        <v>20</v>
      </c>
      <c r="L50" s="3" t="s">
        <v>98</v>
      </c>
      <c r="M50" s="3" t="s">
        <v>889</v>
      </c>
      <c r="N50" s="3" t="s">
        <v>727</v>
      </c>
      <c r="O50" s="16">
        <v>200</v>
      </c>
      <c r="P50" s="16">
        <v>80</v>
      </c>
      <c r="Q50" s="16">
        <f t="shared" si="0"/>
        <v>80</v>
      </c>
      <c r="R50" s="3">
        <v>1</v>
      </c>
    </row>
    <row r="51" spans="1:18" ht="165" customHeight="1" x14ac:dyDescent="0.3">
      <c r="A51" s="2"/>
      <c r="B51" s="3" t="s">
        <v>264</v>
      </c>
      <c r="C51" s="3" t="s">
        <v>265</v>
      </c>
      <c r="D51" s="3" t="s">
        <v>266</v>
      </c>
      <c r="E51" s="3" t="s">
        <v>16</v>
      </c>
      <c r="F51" s="4" t="s">
        <v>17</v>
      </c>
      <c r="G51" s="4" t="s">
        <v>181</v>
      </c>
      <c r="H51" s="3" t="s">
        <v>21</v>
      </c>
      <c r="I51" s="3" t="s">
        <v>57</v>
      </c>
      <c r="J51" s="3" t="s">
        <v>24</v>
      </c>
      <c r="K51" s="3" t="s">
        <v>20</v>
      </c>
      <c r="L51" s="3" t="s">
        <v>263</v>
      </c>
      <c r="M51" s="3" t="s">
        <v>927</v>
      </c>
      <c r="N51" s="3" t="s">
        <v>727</v>
      </c>
      <c r="O51" s="16">
        <v>100</v>
      </c>
      <c r="P51" s="16">
        <v>40</v>
      </c>
      <c r="Q51" s="16">
        <f t="shared" si="0"/>
        <v>120</v>
      </c>
      <c r="R51" s="3">
        <v>3</v>
      </c>
    </row>
    <row r="52" spans="1:18" ht="165" customHeight="1" x14ac:dyDescent="0.3">
      <c r="A52" s="2"/>
      <c r="B52" s="3" t="s">
        <v>264</v>
      </c>
      <c r="C52" s="3" t="s">
        <v>254</v>
      </c>
      <c r="D52" s="3" t="s">
        <v>266</v>
      </c>
      <c r="E52" s="3" t="s">
        <v>268</v>
      </c>
      <c r="F52" s="4" t="s">
        <v>269</v>
      </c>
      <c r="G52" s="4" t="s">
        <v>181</v>
      </c>
      <c r="H52" s="3" t="s">
        <v>21</v>
      </c>
      <c r="I52" s="3" t="s">
        <v>57</v>
      </c>
      <c r="J52" s="3" t="s">
        <v>24</v>
      </c>
      <c r="K52" s="3" t="s">
        <v>20</v>
      </c>
      <c r="L52" s="3" t="s">
        <v>267</v>
      </c>
      <c r="M52" s="3" t="s">
        <v>928</v>
      </c>
      <c r="N52" s="3" t="s">
        <v>727</v>
      </c>
      <c r="O52" s="16">
        <v>100</v>
      </c>
      <c r="P52" s="16">
        <v>40</v>
      </c>
      <c r="Q52" s="16">
        <f t="shared" si="0"/>
        <v>120</v>
      </c>
      <c r="R52" s="3">
        <v>3</v>
      </c>
    </row>
    <row r="53" spans="1:18" ht="165" customHeight="1" x14ac:dyDescent="0.3">
      <c r="A53" s="2"/>
      <c r="B53" s="3" t="s">
        <v>264</v>
      </c>
      <c r="C53" s="3" t="s">
        <v>271</v>
      </c>
      <c r="D53" s="3" t="s">
        <v>272</v>
      </c>
      <c r="E53" s="3" t="s">
        <v>276</v>
      </c>
      <c r="F53" s="4" t="s">
        <v>277</v>
      </c>
      <c r="G53" s="4" t="s">
        <v>270</v>
      </c>
      <c r="H53" s="3" t="s">
        <v>21</v>
      </c>
      <c r="I53" s="3" t="s">
        <v>57</v>
      </c>
      <c r="J53" s="3" t="s">
        <v>24</v>
      </c>
      <c r="K53" s="3" t="s">
        <v>20</v>
      </c>
      <c r="L53" s="3" t="s">
        <v>275</v>
      </c>
      <c r="M53" s="3" t="s">
        <v>929</v>
      </c>
      <c r="N53" s="3" t="s">
        <v>727</v>
      </c>
      <c r="O53" s="16">
        <v>120</v>
      </c>
      <c r="P53" s="16">
        <v>48</v>
      </c>
      <c r="Q53" s="16">
        <f t="shared" si="0"/>
        <v>144</v>
      </c>
      <c r="R53" s="3">
        <v>3</v>
      </c>
    </row>
    <row r="54" spans="1:18" ht="165" customHeight="1" x14ac:dyDescent="0.3">
      <c r="A54" s="2"/>
      <c r="B54" s="3" t="s">
        <v>102</v>
      </c>
      <c r="C54" s="3" t="s">
        <v>72</v>
      </c>
      <c r="D54" s="3" t="s">
        <v>103</v>
      </c>
      <c r="E54" s="3" t="s">
        <v>74</v>
      </c>
      <c r="F54" s="4" t="s">
        <v>75</v>
      </c>
      <c r="G54" s="4" t="s">
        <v>70</v>
      </c>
      <c r="H54" s="3" t="s">
        <v>21</v>
      </c>
      <c r="I54" s="3" t="s">
        <v>51</v>
      </c>
      <c r="J54" s="3" t="s">
        <v>24</v>
      </c>
      <c r="K54" s="3" t="s">
        <v>20</v>
      </c>
      <c r="L54" s="3" t="s">
        <v>101</v>
      </c>
      <c r="M54" s="3" t="s">
        <v>890</v>
      </c>
      <c r="N54" s="3" t="s">
        <v>727</v>
      </c>
      <c r="O54" s="16">
        <v>330</v>
      </c>
      <c r="P54" s="16">
        <v>132</v>
      </c>
      <c r="Q54" s="16">
        <f t="shared" si="0"/>
        <v>132</v>
      </c>
      <c r="R54" s="3">
        <v>1</v>
      </c>
    </row>
    <row r="55" spans="1:18" ht="165" customHeight="1" x14ac:dyDescent="0.3">
      <c r="A55" s="2"/>
      <c r="B55" s="3" t="s">
        <v>279</v>
      </c>
      <c r="C55" s="3" t="s">
        <v>280</v>
      </c>
      <c r="D55" s="3" t="s">
        <v>281</v>
      </c>
      <c r="E55" s="3" t="s">
        <v>282</v>
      </c>
      <c r="F55" s="4" t="s">
        <v>283</v>
      </c>
      <c r="G55" s="4" t="s">
        <v>270</v>
      </c>
      <c r="H55" s="3" t="s">
        <v>21</v>
      </c>
      <c r="I55" s="3" t="s">
        <v>95</v>
      </c>
      <c r="J55" s="3" t="s">
        <v>24</v>
      </c>
      <c r="K55" s="3" t="s">
        <v>20</v>
      </c>
      <c r="L55" s="3" t="s">
        <v>278</v>
      </c>
      <c r="M55" s="3" t="s">
        <v>930</v>
      </c>
      <c r="N55" s="3" t="s">
        <v>727</v>
      </c>
      <c r="O55" s="16">
        <v>40</v>
      </c>
      <c r="P55" s="16">
        <v>16</v>
      </c>
      <c r="Q55" s="16">
        <f t="shared" si="0"/>
        <v>16</v>
      </c>
      <c r="R55" s="3">
        <v>1</v>
      </c>
    </row>
    <row r="56" spans="1:18" ht="165" customHeight="1" x14ac:dyDescent="0.3">
      <c r="A56" s="2"/>
      <c r="B56" s="3" t="s">
        <v>279</v>
      </c>
      <c r="C56" s="3" t="s">
        <v>285</v>
      </c>
      <c r="D56" s="3" t="s">
        <v>281</v>
      </c>
      <c r="E56" s="3" t="s">
        <v>16</v>
      </c>
      <c r="F56" s="4" t="s">
        <v>17</v>
      </c>
      <c r="G56" s="4" t="s">
        <v>270</v>
      </c>
      <c r="H56" s="3" t="s">
        <v>21</v>
      </c>
      <c r="I56" s="3" t="s">
        <v>95</v>
      </c>
      <c r="J56" s="3" t="s">
        <v>24</v>
      </c>
      <c r="K56" s="3" t="s">
        <v>20</v>
      </c>
      <c r="L56" s="3" t="s">
        <v>284</v>
      </c>
      <c r="M56" s="3" t="s">
        <v>931</v>
      </c>
      <c r="N56" s="3" t="s">
        <v>727</v>
      </c>
      <c r="O56" s="16">
        <v>40</v>
      </c>
      <c r="P56" s="16">
        <v>16</v>
      </c>
      <c r="Q56" s="16">
        <f t="shared" si="0"/>
        <v>32</v>
      </c>
      <c r="R56" s="3">
        <v>2</v>
      </c>
    </row>
    <row r="57" spans="1:18" ht="165" customHeight="1" x14ac:dyDescent="0.3">
      <c r="A57" s="2"/>
      <c r="B57" s="3" t="s">
        <v>279</v>
      </c>
      <c r="C57" s="3" t="s">
        <v>287</v>
      </c>
      <c r="D57" s="3" t="s">
        <v>288</v>
      </c>
      <c r="E57" s="3" t="s">
        <v>289</v>
      </c>
      <c r="F57" s="4" t="s">
        <v>290</v>
      </c>
      <c r="G57" s="4" t="s">
        <v>270</v>
      </c>
      <c r="H57" s="3" t="s">
        <v>21</v>
      </c>
      <c r="I57" s="3" t="s">
        <v>95</v>
      </c>
      <c r="J57" s="3" t="s">
        <v>24</v>
      </c>
      <c r="K57" s="3" t="s">
        <v>20</v>
      </c>
      <c r="L57" s="3" t="s">
        <v>286</v>
      </c>
      <c r="M57" s="3" t="s">
        <v>932</v>
      </c>
      <c r="N57" s="3" t="s">
        <v>727</v>
      </c>
      <c r="O57" s="16">
        <v>40</v>
      </c>
      <c r="P57" s="16">
        <v>16</v>
      </c>
      <c r="Q57" s="16">
        <f t="shared" si="0"/>
        <v>48</v>
      </c>
      <c r="R57" s="3">
        <v>3</v>
      </c>
    </row>
    <row r="58" spans="1:18" ht="165" customHeight="1" x14ac:dyDescent="0.3">
      <c r="A58" s="2"/>
      <c r="B58" s="3" t="s">
        <v>292</v>
      </c>
      <c r="C58" s="3" t="s">
        <v>285</v>
      </c>
      <c r="D58" s="3" t="s">
        <v>293</v>
      </c>
      <c r="E58" s="3" t="s">
        <v>16</v>
      </c>
      <c r="F58" s="4" t="s">
        <v>17</v>
      </c>
      <c r="G58" s="4" t="s">
        <v>270</v>
      </c>
      <c r="H58" s="3" t="s">
        <v>21</v>
      </c>
      <c r="I58" s="3" t="s">
        <v>57</v>
      </c>
      <c r="J58" s="3" t="s">
        <v>24</v>
      </c>
      <c r="K58" s="3" t="s">
        <v>20</v>
      </c>
      <c r="L58" s="3" t="s">
        <v>291</v>
      </c>
      <c r="M58" s="3" t="s">
        <v>933</v>
      </c>
      <c r="N58" s="3" t="s">
        <v>727</v>
      </c>
      <c r="O58" s="16">
        <v>50</v>
      </c>
      <c r="P58" s="16">
        <v>20</v>
      </c>
      <c r="Q58" s="16">
        <f t="shared" si="0"/>
        <v>40</v>
      </c>
      <c r="R58" s="3">
        <v>2</v>
      </c>
    </row>
    <row r="59" spans="1:18" ht="165" customHeight="1" x14ac:dyDescent="0.3">
      <c r="A59" s="2"/>
      <c r="B59" s="3" t="s">
        <v>292</v>
      </c>
      <c r="C59" s="3" t="s">
        <v>287</v>
      </c>
      <c r="D59" s="3" t="s">
        <v>295</v>
      </c>
      <c r="E59" s="3" t="s">
        <v>296</v>
      </c>
      <c r="F59" s="4" t="s">
        <v>297</v>
      </c>
      <c r="G59" s="4" t="s">
        <v>270</v>
      </c>
      <c r="H59" s="3" t="s">
        <v>21</v>
      </c>
      <c r="I59" s="3" t="s">
        <v>57</v>
      </c>
      <c r="J59" s="3" t="s">
        <v>24</v>
      </c>
      <c r="K59" s="3" t="s">
        <v>20</v>
      </c>
      <c r="L59" s="3" t="s">
        <v>294</v>
      </c>
      <c r="M59" s="3" t="s">
        <v>934</v>
      </c>
      <c r="N59" s="3" t="s">
        <v>727</v>
      </c>
      <c r="O59" s="16">
        <v>50</v>
      </c>
      <c r="P59" s="16">
        <v>20</v>
      </c>
      <c r="Q59" s="16">
        <f t="shared" si="0"/>
        <v>40</v>
      </c>
      <c r="R59" s="3">
        <v>2</v>
      </c>
    </row>
    <row r="60" spans="1:18" ht="165" customHeight="1" x14ac:dyDescent="0.3">
      <c r="A60" s="2"/>
      <c r="B60" s="3" t="s">
        <v>292</v>
      </c>
      <c r="C60" s="3" t="s">
        <v>287</v>
      </c>
      <c r="D60" s="3" t="s">
        <v>295</v>
      </c>
      <c r="E60" s="3" t="s">
        <v>289</v>
      </c>
      <c r="F60" s="4" t="s">
        <v>290</v>
      </c>
      <c r="G60" s="4" t="s">
        <v>270</v>
      </c>
      <c r="H60" s="3" t="s">
        <v>21</v>
      </c>
      <c r="I60" s="3" t="s">
        <v>57</v>
      </c>
      <c r="J60" s="3" t="s">
        <v>24</v>
      </c>
      <c r="K60" s="3" t="s">
        <v>20</v>
      </c>
      <c r="L60" s="3" t="s">
        <v>298</v>
      </c>
      <c r="M60" s="3" t="s">
        <v>935</v>
      </c>
      <c r="N60" s="3" t="s">
        <v>727</v>
      </c>
      <c r="O60" s="16">
        <v>50</v>
      </c>
      <c r="P60" s="16">
        <v>20</v>
      </c>
      <c r="Q60" s="16">
        <f t="shared" si="0"/>
        <v>60</v>
      </c>
      <c r="R60" s="3">
        <v>3</v>
      </c>
    </row>
    <row r="61" spans="1:18" ht="165" customHeight="1" x14ac:dyDescent="0.3">
      <c r="A61" s="2"/>
      <c r="B61" s="3" t="s">
        <v>300</v>
      </c>
      <c r="C61" s="3" t="s">
        <v>301</v>
      </c>
      <c r="D61" s="3" t="s">
        <v>302</v>
      </c>
      <c r="E61" s="3" t="s">
        <v>303</v>
      </c>
      <c r="F61" s="4" t="s">
        <v>304</v>
      </c>
      <c r="G61" s="4" t="s">
        <v>15</v>
      </c>
      <c r="H61" s="3" t="s">
        <v>21</v>
      </c>
      <c r="I61" s="3" t="s">
        <v>51</v>
      </c>
      <c r="J61" s="3" t="s">
        <v>24</v>
      </c>
      <c r="K61" s="3" t="s">
        <v>20</v>
      </c>
      <c r="L61" s="3" t="s">
        <v>299</v>
      </c>
      <c r="M61" s="3" t="s">
        <v>936</v>
      </c>
      <c r="N61" s="3" t="s">
        <v>727</v>
      </c>
      <c r="O61" s="16">
        <v>140</v>
      </c>
      <c r="P61" s="16">
        <v>56</v>
      </c>
      <c r="Q61" s="16">
        <f t="shared" si="0"/>
        <v>168</v>
      </c>
      <c r="R61" s="3">
        <v>3</v>
      </c>
    </row>
    <row r="62" spans="1:18" ht="165" customHeight="1" x14ac:dyDescent="0.3">
      <c r="A62" s="2"/>
      <c r="B62" s="5" t="s">
        <v>1237</v>
      </c>
      <c r="C62" s="5" t="s">
        <v>188</v>
      </c>
      <c r="D62" s="5" t="s">
        <v>1230</v>
      </c>
      <c r="E62" s="5" t="s">
        <v>16</v>
      </c>
      <c r="F62" s="3" t="s">
        <v>17</v>
      </c>
      <c r="G62" s="3" t="s">
        <v>181</v>
      </c>
      <c r="H62" s="5" t="s">
        <v>21</v>
      </c>
      <c r="I62" s="5" t="s">
        <v>1230</v>
      </c>
      <c r="J62" s="6" t="s">
        <v>20</v>
      </c>
      <c r="K62" s="6" t="s">
        <v>20</v>
      </c>
      <c r="L62" s="5" t="s">
        <v>1238</v>
      </c>
      <c r="M62" s="3" t="s">
        <v>973</v>
      </c>
      <c r="N62" s="3" t="s">
        <v>727</v>
      </c>
      <c r="O62" s="17">
        <v>130</v>
      </c>
      <c r="P62" s="17">
        <v>52</v>
      </c>
      <c r="Q62" s="16">
        <f t="shared" si="0"/>
        <v>104</v>
      </c>
      <c r="R62" s="3">
        <v>2</v>
      </c>
    </row>
    <row r="63" spans="1:18" ht="165" customHeight="1" x14ac:dyDescent="0.3">
      <c r="A63" s="2"/>
      <c r="B63" s="5" t="s">
        <v>1237</v>
      </c>
      <c r="C63" s="5" t="s">
        <v>199</v>
      </c>
      <c r="D63" s="5" t="s">
        <v>1230</v>
      </c>
      <c r="E63" s="5" t="s">
        <v>200</v>
      </c>
      <c r="F63" s="3" t="s">
        <v>201</v>
      </c>
      <c r="G63" s="3" t="s">
        <v>191</v>
      </c>
      <c r="H63" s="5" t="s">
        <v>21</v>
      </c>
      <c r="I63" s="5" t="s">
        <v>1230</v>
      </c>
      <c r="J63" s="6" t="s">
        <v>20</v>
      </c>
      <c r="K63" s="6" t="s">
        <v>20</v>
      </c>
      <c r="L63" s="5" t="s">
        <v>1239</v>
      </c>
      <c r="M63" s="3" t="s">
        <v>974</v>
      </c>
      <c r="N63" s="3" t="s">
        <v>727</v>
      </c>
      <c r="O63" s="17">
        <v>130</v>
      </c>
      <c r="P63" s="17">
        <v>52</v>
      </c>
      <c r="Q63" s="16">
        <f t="shared" si="0"/>
        <v>156</v>
      </c>
      <c r="R63" s="3">
        <v>3</v>
      </c>
    </row>
    <row r="64" spans="1:18" ht="165" customHeight="1" x14ac:dyDescent="0.3">
      <c r="A64" s="2"/>
      <c r="B64" s="3" t="s">
        <v>306</v>
      </c>
      <c r="C64" s="3" t="s">
        <v>173</v>
      </c>
      <c r="D64" s="3" t="s">
        <v>307</v>
      </c>
      <c r="E64" s="3" t="s">
        <v>308</v>
      </c>
      <c r="F64" s="4" t="s">
        <v>309</v>
      </c>
      <c r="G64" s="4" t="s">
        <v>181</v>
      </c>
      <c r="H64" s="3" t="s">
        <v>21</v>
      </c>
      <c r="I64" s="3" t="s">
        <v>57</v>
      </c>
      <c r="J64" s="3" t="s">
        <v>24</v>
      </c>
      <c r="K64" s="3" t="s">
        <v>20</v>
      </c>
      <c r="L64" s="3" t="s">
        <v>305</v>
      </c>
      <c r="M64" s="3" t="s">
        <v>937</v>
      </c>
      <c r="N64" s="3" t="s">
        <v>727</v>
      </c>
      <c r="O64" s="16">
        <v>60</v>
      </c>
      <c r="P64" s="16">
        <v>24</v>
      </c>
      <c r="Q64" s="16">
        <f t="shared" si="0"/>
        <v>96</v>
      </c>
      <c r="R64" s="3">
        <v>4</v>
      </c>
    </row>
    <row r="65" spans="1:18" ht="165" customHeight="1" x14ac:dyDescent="0.3">
      <c r="A65" s="2"/>
      <c r="B65" s="3" t="s">
        <v>306</v>
      </c>
      <c r="C65" s="3" t="s">
        <v>173</v>
      </c>
      <c r="D65" s="3" t="s">
        <v>307</v>
      </c>
      <c r="E65" s="3" t="s">
        <v>311</v>
      </c>
      <c r="F65" s="4" t="s">
        <v>312</v>
      </c>
      <c r="G65" s="4" t="s">
        <v>181</v>
      </c>
      <c r="H65" s="3" t="s">
        <v>21</v>
      </c>
      <c r="I65" s="3" t="s">
        <v>57</v>
      </c>
      <c r="J65" s="3" t="s">
        <v>24</v>
      </c>
      <c r="K65" s="3" t="s">
        <v>20</v>
      </c>
      <c r="L65" s="3" t="s">
        <v>310</v>
      </c>
      <c r="M65" s="3" t="s">
        <v>938</v>
      </c>
      <c r="N65" s="3" t="s">
        <v>727</v>
      </c>
      <c r="O65" s="16">
        <v>60</v>
      </c>
      <c r="P65" s="16">
        <v>24</v>
      </c>
      <c r="Q65" s="16">
        <f t="shared" si="0"/>
        <v>96</v>
      </c>
      <c r="R65" s="3">
        <v>4</v>
      </c>
    </row>
    <row r="66" spans="1:18" ht="165" customHeight="1" x14ac:dyDescent="0.3">
      <c r="A66" s="2"/>
      <c r="B66" s="3" t="s">
        <v>306</v>
      </c>
      <c r="C66" s="3" t="s">
        <v>173</v>
      </c>
      <c r="D66" s="3" t="s">
        <v>307</v>
      </c>
      <c r="E66" s="3" t="s">
        <v>16</v>
      </c>
      <c r="F66" s="4" t="s">
        <v>17</v>
      </c>
      <c r="G66" s="4" t="s">
        <v>181</v>
      </c>
      <c r="H66" s="3" t="s">
        <v>21</v>
      </c>
      <c r="I66" s="3" t="s">
        <v>57</v>
      </c>
      <c r="J66" s="3" t="s">
        <v>24</v>
      </c>
      <c r="K66" s="3" t="s">
        <v>20</v>
      </c>
      <c r="L66" s="3" t="s">
        <v>313</v>
      </c>
      <c r="M66" s="3" t="s">
        <v>939</v>
      </c>
      <c r="N66" s="3" t="s">
        <v>727</v>
      </c>
      <c r="O66" s="16">
        <v>60</v>
      </c>
      <c r="P66" s="16">
        <v>24</v>
      </c>
      <c r="Q66" s="16">
        <f t="shared" si="0"/>
        <v>72</v>
      </c>
      <c r="R66" s="3">
        <v>3</v>
      </c>
    </row>
    <row r="67" spans="1:18" ht="165" customHeight="1" x14ac:dyDescent="0.3">
      <c r="A67" s="2"/>
      <c r="B67" s="3" t="s">
        <v>316</v>
      </c>
      <c r="C67" s="3" t="s">
        <v>317</v>
      </c>
      <c r="D67" s="3" t="s">
        <v>318</v>
      </c>
      <c r="E67" s="3" t="s">
        <v>308</v>
      </c>
      <c r="F67" s="4" t="s">
        <v>309</v>
      </c>
      <c r="G67" s="4" t="s">
        <v>315</v>
      </c>
      <c r="H67" s="3" t="s">
        <v>21</v>
      </c>
      <c r="I67" s="3" t="s">
        <v>139</v>
      </c>
      <c r="J67" s="3" t="s">
        <v>24</v>
      </c>
      <c r="K67" s="3" t="s">
        <v>20</v>
      </c>
      <c r="L67" s="3" t="s">
        <v>314</v>
      </c>
      <c r="M67" s="3" t="s">
        <v>940</v>
      </c>
      <c r="N67" s="3" t="s">
        <v>727</v>
      </c>
      <c r="O67" s="16">
        <v>140</v>
      </c>
      <c r="P67" s="16">
        <v>56</v>
      </c>
      <c r="Q67" s="16">
        <f t="shared" ref="Q67:Q130" si="1">P67*R67</f>
        <v>56</v>
      </c>
      <c r="R67" s="3">
        <v>1</v>
      </c>
    </row>
    <row r="68" spans="1:18" ht="165" customHeight="1" x14ac:dyDescent="0.3">
      <c r="A68" s="2"/>
      <c r="B68" s="3" t="s">
        <v>321</v>
      </c>
      <c r="C68" s="3" t="s">
        <v>271</v>
      </c>
      <c r="D68" s="3" t="s">
        <v>322</v>
      </c>
      <c r="E68" s="3" t="s">
        <v>273</v>
      </c>
      <c r="F68" s="4" t="s">
        <v>274</v>
      </c>
      <c r="G68" s="4" t="s">
        <v>270</v>
      </c>
      <c r="H68" s="3" t="s">
        <v>21</v>
      </c>
      <c r="I68" s="3" t="s">
        <v>320</v>
      </c>
      <c r="J68" s="3" t="s">
        <v>24</v>
      </c>
      <c r="K68" s="3" t="s">
        <v>20</v>
      </c>
      <c r="L68" s="3" t="s">
        <v>319</v>
      </c>
      <c r="M68" s="3" t="s">
        <v>941</v>
      </c>
      <c r="N68" s="3" t="s">
        <v>727</v>
      </c>
      <c r="O68" s="16">
        <v>130</v>
      </c>
      <c r="P68" s="16">
        <v>52</v>
      </c>
      <c r="Q68" s="16">
        <f t="shared" si="1"/>
        <v>104</v>
      </c>
      <c r="R68" s="3">
        <v>2</v>
      </c>
    </row>
    <row r="69" spans="1:18" ht="165" customHeight="1" x14ac:dyDescent="0.3">
      <c r="A69" s="2"/>
      <c r="B69" s="3" t="s">
        <v>321</v>
      </c>
      <c r="C69" s="3" t="s">
        <v>271</v>
      </c>
      <c r="D69" s="3" t="s">
        <v>322</v>
      </c>
      <c r="E69" s="3" t="s">
        <v>16</v>
      </c>
      <c r="F69" s="4" t="s">
        <v>17</v>
      </c>
      <c r="G69" s="4" t="s">
        <v>270</v>
      </c>
      <c r="H69" s="3" t="s">
        <v>21</v>
      </c>
      <c r="I69" s="3" t="s">
        <v>320</v>
      </c>
      <c r="J69" s="3" t="s">
        <v>24</v>
      </c>
      <c r="K69" s="3" t="s">
        <v>20</v>
      </c>
      <c r="L69" s="3" t="s">
        <v>323</v>
      </c>
      <c r="M69" s="3" t="s">
        <v>942</v>
      </c>
      <c r="N69" s="3" t="s">
        <v>727</v>
      </c>
      <c r="O69" s="16">
        <v>130</v>
      </c>
      <c r="P69" s="16">
        <v>52</v>
      </c>
      <c r="Q69" s="16">
        <f t="shared" si="1"/>
        <v>52</v>
      </c>
      <c r="R69" s="3">
        <v>1</v>
      </c>
    </row>
    <row r="70" spans="1:18" ht="165" customHeight="1" x14ac:dyDescent="0.3">
      <c r="A70" s="2"/>
      <c r="B70" s="3" t="s">
        <v>325</v>
      </c>
      <c r="C70" s="3" t="s">
        <v>188</v>
      </c>
      <c r="D70" s="3" t="s">
        <v>326</v>
      </c>
      <c r="E70" s="3" t="s">
        <v>16</v>
      </c>
      <c r="F70" s="4" t="s">
        <v>17</v>
      </c>
      <c r="G70" s="4" t="s">
        <v>181</v>
      </c>
      <c r="H70" s="3" t="s">
        <v>21</v>
      </c>
      <c r="I70" s="3" t="s">
        <v>26</v>
      </c>
      <c r="J70" s="3" t="s">
        <v>24</v>
      </c>
      <c r="K70" s="3" t="s">
        <v>20</v>
      </c>
      <c r="L70" s="3" t="s">
        <v>324</v>
      </c>
      <c r="M70" s="3" t="s">
        <v>943</v>
      </c>
      <c r="N70" s="3" t="s">
        <v>727</v>
      </c>
      <c r="O70" s="16">
        <v>110</v>
      </c>
      <c r="P70" s="16">
        <v>44</v>
      </c>
      <c r="Q70" s="16">
        <f t="shared" si="1"/>
        <v>44</v>
      </c>
      <c r="R70" s="3">
        <v>1</v>
      </c>
    </row>
    <row r="71" spans="1:18" ht="165" customHeight="1" x14ac:dyDescent="0.3">
      <c r="A71" s="2"/>
      <c r="B71" s="3" t="s">
        <v>325</v>
      </c>
      <c r="C71" s="3" t="s">
        <v>199</v>
      </c>
      <c r="D71" s="3" t="s">
        <v>326</v>
      </c>
      <c r="E71" s="3" t="s">
        <v>200</v>
      </c>
      <c r="F71" s="4" t="s">
        <v>201</v>
      </c>
      <c r="G71" s="4" t="s">
        <v>181</v>
      </c>
      <c r="H71" s="3" t="s">
        <v>21</v>
      </c>
      <c r="I71" s="3" t="s">
        <v>156</v>
      </c>
      <c r="J71" s="3" t="s">
        <v>24</v>
      </c>
      <c r="K71" s="3" t="s">
        <v>20</v>
      </c>
      <c r="L71" s="3" t="s">
        <v>327</v>
      </c>
      <c r="M71" s="3" t="s">
        <v>944</v>
      </c>
      <c r="N71" s="3" t="s">
        <v>727</v>
      </c>
      <c r="O71" s="16">
        <v>110</v>
      </c>
      <c r="P71" s="16">
        <v>44</v>
      </c>
      <c r="Q71" s="16">
        <f t="shared" si="1"/>
        <v>132</v>
      </c>
      <c r="R71" s="3">
        <v>3</v>
      </c>
    </row>
    <row r="72" spans="1:18" ht="165" customHeight="1" x14ac:dyDescent="0.3">
      <c r="A72" s="2"/>
      <c r="B72" s="3" t="s">
        <v>106</v>
      </c>
      <c r="C72" s="3" t="s">
        <v>107</v>
      </c>
      <c r="D72" s="3" t="s">
        <v>108</v>
      </c>
      <c r="E72" s="3" t="s">
        <v>109</v>
      </c>
      <c r="F72" s="4" t="s">
        <v>110</v>
      </c>
      <c r="G72" s="4" t="s">
        <v>105</v>
      </c>
      <c r="H72" s="3" t="s">
        <v>21</v>
      </c>
      <c r="I72" s="3" t="s">
        <v>26</v>
      </c>
      <c r="J72" s="3" t="s">
        <v>24</v>
      </c>
      <c r="K72" s="3" t="s">
        <v>20</v>
      </c>
      <c r="L72" s="3" t="s">
        <v>104</v>
      </c>
      <c r="M72" s="3" t="s">
        <v>891</v>
      </c>
      <c r="N72" s="3" t="s">
        <v>727</v>
      </c>
      <c r="O72" s="16">
        <v>200</v>
      </c>
      <c r="P72" s="16">
        <v>80</v>
      </c>
      <c r="Q72" s="16">
        <f t="shared" si="1"/>
        <v>80</v>
      </c>
      <c r="R72" s="3">
        <v>1</v>
      </c>
    </row>
    <row r="73" spans="1:18" ht="165" customHeight="1" x14ac:dyDescent="0.3">
      <c r="A73" s="2"/>
      <c r="B73" s="3" t="s">
        <v>330</v>
      </c>
      <c r="C73" s="3" t="s">
        <v>331</v>
      </c>
      <c r="D73" s="3" t="s">
        <v>332</v>
      </c>
      <c r="E73" s="3" t="s">
        <v>333</v>
      </c>
      <c r="F73" s="4" t="s">
        <v>334</v>
      </c>
      <c r="G73" s="4" t="s">
        <v>329</v>
      </c>
      <c r="H73" s="3" t="s">
        <v>21</v>
      </c>
      <c r="I73" s="3" t="s">
        <v>220</v>
      </c>
      <c r="J73" s="3" t="s">
        <v>24</v>
      </c>
      <c r="K73" s="3" t="s">
        <v>20</v>
      </c>
      <c r="L73" s="3" t="s">
        <v>328</v>
      </c>
      <c r="M73" s="3" t="s">
        <v>945</v>
      </c>
      <c r="N73" s="3" t="s">
        <v>727</v>
      </c>
      <c r="O73" s="16">
        <v>160</v>
      </c>
      <c r="P73" s="16">
        <v>64</v>
      </c>
      <c r="Q73" s="16">
        <f t="shared" si="1"/>
        <v>64</v>
      </c>
      <c r="R73" s="3">
        <v>1</v>
      </c>
    </row>
    <row r="74" spans="1:18" ht="165" customHeight="1" x14ac:dyDescent="0.3">
      <c r="A74" s="2"/>
      <c r="B74" s="3" t="s">
        <v>330</v>
      </c>
      <c r="C74" s="3" t="s">
        <v>331</v>
      </c>
      <c r="D74" s="3" t="s">
        <v>332</v>
      </c>
      <c r="E74" s="3" t="s">
        <v>16</v>
      </c>
      <c r="F74" s="4" t="s">
        <v>17</v>
      </c>
      <c r="G74" s="4" t="s">
        <v>329</v>
      </c>
      <c r="H74" s="3" t="s">
        <v>21</v>
      </c>
      <c r="I74" s="3" t="s">
        <v>220</v>
      </c>
      <c r="J74" s="3" t="s">
        <v>24</v>
      </c>
      <c r="K74" s="3" t="s">
        <v>20</v>
      </c>
      <c r="L74" s="3" t="s">
        <v>335</v>
      </c>
      <c r="M74" s="3" t="s">
        <v>946</v>
      </c>
      <c r="N74" s="3" t="s">
        <v>727</v>
      </c>
      <c r="O74" s="16">
        <v>160</v>
      </c>
      <c r="P74" s="16">
        <v>64</v>
      </c>
      <c r="Q74" s="16">
        <f t="shared" si="1"/>
        <v>64</v>
      </c>
      <c r="R74" s="3">
        <v>1</v>
      </c>
    </row>
    <row r="75" spans="1:18" ht="165" customHeight="1" x14ac:dyDescent="0.3">
      <c r="A75" s="2"/>
      <c r="B75" s="3" t="s">
        <v>337</v>
      </c>
      <c r="C75" s="3" t="s">
        <v>338</v>
      </c>
      <c r="D75" s="3" t="s">
        <v>339</v>
      </c>
      <c r="E75" s="3" t="s">
        <v>340</v>
      </c>
      <c r="F75" s="4" t="s">
        <v>341</v>
      </c>
      <c r="G75" s="4" t="s">
        <v>315</v>
      </c>
      <c r="H75" s="3" t="s">
        <v>21</v>
      </c>
      <c r="I75" s="3" t="s">
        <v>40</v>
      </c>
      <c r="J75" s="3" t="s">
        <v>24</v>
      </c>
      <c r="K75" s="3" t="s">
        <v>20</v>
      </c>
      <c r="L75" s="3" t="s">
        <v>336</v>
      </c>
      <c r="M75" s="3" t="s">
        <v>947</v>
      </c>
      <c r="N75" s="3" t="s">
        <v>727</v>
      </c>
      <c r="O75" s="16">
        <v>120</v>
      </c>
      <c r="P75" s="16">
        <v>48</v>
      </c>
      <c r="Q75" s="16">
        <f t="shared" si="1"/>
        <v>192</v>
      </c>
      <c r="R75" s="3">
        <v>4</v>
      </c>
    </row>
    <row r="76" spans="1:18" ht="165" customHeight="1" x14ac:dyDescent="0.3">
      <c r="A76" s="2"/>
      <c r="B76" s="3" t="s">
        <v>343</v>
      </c>
      <c r="C76" s="3" t="s">
        <v>173</v>
      </c>
      <c r="D76" s="3" t="s">
        <v>344</v>
      </c>
      <c r="E76" s="3" t="s">
        <v>345</v>
      </c>
      <c r="F76" s="4" t="s">
        <v>346</v>
      </c>
      <c r="G76" s="4" t="s">
        <v>171</v>
      </c>
      <c r="H76" s="3" t="s">
        <v>21</v>
      </c>
      <c r="I76" s="3" t="s">
        <v>26</v>
      </c>
      <c r="J76" s="3" t="s">
        <v>24</v>
      </c>
      <c r="K76" s="3" t="s">
        <v>20</v>
      </c>
      <c r="L76" s="3" t="s">
        <v>342</v>
      </c>
      <c r="M76" s="3" t="s">
        <v>948</v>
      </c>
      <c r="N76" s="3" t="s">
        <v>727</v>
      </c>
      <c r="O76" s="16">
        <v>150</v>
      </c>
      <c r="P76" s="16">
        <v>60</v>
      </c>
      <c r="Q76" s="16">
        <f t="shared" si="1"/>
        <v>60</v>
      </c>
      <c r="R76" s="3">
        <v>1</v>
      </c>
    </row>
    <row r="77" spans="1:18" ht="165" customHeight="1" x14ac:dyDescent="0.3">
      <c r="A77" s="2"/>
      <c r="B77" s="3" t="s">
        <v>112</v>
      </c>
      <c r="C77" s="3" t="s">
        <v>107</v>
      </c>
      <c r="D77" s="3" t="s">
        <v>113</v>
      </c>
      <c r="E77" s="3" t="s">
        <v>109</v>
      </c>
      <c r="F77" s="4" t="s">
        <v>110</v>
      </c>
      <c r="G77" s="4" t="s">
        <v>105</v>
      </c>
      <c r="H77" s="3" t="s">
        <v>21</v>
      </c>
      <c r="I77" s="3" t="s">
        <v>51</v>
      </c>
      <c r="J77" s="3" t="s">
        <v>24</v>
      </c>
      <c r="K77" s="3" t="s">
        <v>20</v>
      </c>
      <c r="L77" s="3" t="s">
        <v>111</v>
      </c>
      <c r="M77" s="3" t="s">
        <v>892</v>
      </c>
      <c r="N77" s="3" t="s">
        <v>727</v>
      </c>
      <c r="O77" s="16">
        <v>220</v>
      </c>
      <c r="P77" s="16">
        <v>88</v>
      </c>
      <c r="Q77" s="16">
        <f t="shared" si="1"/>
        <v>88</v>
      </c>
      <c r="R77" s="3">
        <v>1</v>
      </c>
    </row>
    <row r="78" spans="1:18" ht="165" customHeight="1" x14ac:dyDescent="0.3">
      <c r="A78" s="2"/>
      <c r="B78" s="3" t="s">
        <v>348</v>
      </c>
      <c r="C78" s="3" t="s">
        <v>271</v>
      </c>
      <c r="D78" s="3" t="s">
        <v>349</v>
      </c>
      <c r="E78" s="3" t="s">
        <v>276</v>
      </c>
      <c r="F78" s="4" t="s">
        <v>277</v>
      </c>
      <c r="G78" s="4" t="s">
        <v>270</v>
      </c>
      <c r="H78" s="3" t="s">
        <v>21</v>
      </c>
      <c r="I78" s="3" t="s">
        <v>40</v>
      </c>
      <c r="J78" s="3" t="s">
        <v>24</v>
      </c>
      <c r="K78" s="3" t="s">
        <v>20</v>
      </c>
      <c r="L78" s="3" t="s">
        <v>347</v>
      </c>
      <c r="M78" s="3" t="s">
        <v>949</v>
      </c>
      <c r="N78" s="3" t="s">
        <v>727</v>
      </c>
      <c r="O78" s="16">
        <v>120</v>
      </c>
      <c r="P78" s="16">
        <v>48</v>
      </c>
      <c r="Q78" s="16">
        <f t="shared" si="1"/>
        <v>48</v>
      </c>
      <c r="R78" s="3">
        <v>1</v>
      </c>
    </row>
    <row r="79" spans="1:18" ht="165" customHeight="1" x14ac:dyDescent="0.3">
      <c r="A79" s="2"/>
      <c r="B79" s="3" t="s">
        <v>348</v>
      </c>
      <c r="C79" s="3" t="s">
        <v>271</v>
      </c>
      <c r="D79" s="3" t="s">
        <v>349</v>
      </c>
      <c r="E79" s="3" t="s">
        <v>16</v>
      </c>
      <c r="F79" s="4" t="s">
        <v>17</v>
      </c>
      <c r="G79" s="4" t="s">
        <v>270</v>
      </c>
      <c r="H79" s="3" t="s">
        <v>21</v>
      </c>
      <c r="I79" s="3" t="s">
        <v>40</v>
      </c>
      <c r="J79" s="3" t="s">
        <v>24</v>
      </c>
      <c r="K79" s="3" t="s">
        <v>20</v>
      </c>
      <c r="L79" s="3" t="s">
        <v>350</v>
      </c>
      <c r="M79" s="3" t="s">
        <v>950</v>
      </c>
      <c r="N79" s="3" t="s">
        <v>727</v>
      </c>
      <c r="O79" s="16">
        <v>120</v>
      </c>
      <c r="P79" s="16">
        <v>48</v>
      </c>
      <c r="Q79" s="16">
        <f t="shared" si="1"/>
        <v>48</v>
      </c>
      <c r="R79" s="3">
        <v>1</v>
      </c>
    </row>
    <row r="80" spans="1:18" ht="165" customHeight="1" x14ac:dyDescent="0.3">
      <c r="A80" s="2"/>
      <c r="B80" s="3" t="s">
        <v>115</v>
      </c>
      <c r="C80" s="3" t="s">
        <v>116</v>
      </c>
      <c r="D80" s="3" t="s">
        <v>117</v>
      </c>
      <c r="E80" s="3" t="s">
        <v>118</v>
      </c>
      <c r="F80" s="4" t="s">
        <v>119</v>
      </c>
      <c r="G80" s="4" t="s">
        <v>34</v>
      </c>
      <c r="H80" s="3" t="s">
        <v>21</v>
      </c>
      <c r="I80" s="3" t="s">
        <v>26</v>
      </c>
      <c r="J80" s="3" t="s">
        <v>24</v>
      </c>
      <c r="K80" s="3" t="s">
        <v>20</v>
      </c>
      <c r="L80" s="3" t="s">
        <v>114</v>
      </c>
      <c r="M80" s="3" t="s">
        <v>893</v>
      </c>
      <c r="N80" s="3" t="s">
        <v>727</v>
      </c>
      <c r="O80" s="16">
        <v>260</v>
      </c>
      <c r="P80" s="16">
        <v>104</v>
      </c>
      <c r="Q80" s="16">
        <f t="shared" si="1"/>
        <v>416</v>
      </c>
      <c r="R80" s="3">
        <v>4</v>
      </c>
    </row>
    <row r="81" spans="1:18" ht="165" customHeight="1" x14ac:dyDescent="0.3">
      <c r="A81" s="2"/>
      <c r="B81" s="3" t="s">
        <v>353</v>
      </c>
      <c r="C81" s="3" t="s">
        <v>354</v>
      </c>
      <c r="D81" s="3" t="s">
        <v>355</v>
      </c>
      <c r="E81" s="3" t="s">
        <v>356</v>
      </c>
      <c r="F81" s="4" t="s">
        <v>357</v>
      </c>
      <c r="G81" s="4" t="s">
        <v>352</v>
      </c>
      <c r="H81" s="3" t="s">
        <v>21</v>
      </c>
      <c r="I81" s="3" t="s">
        <v>57</v>
      </c>
      <c r="J81" s="3" t="s">
        <v>24</v>
      </c>
      <c r="K81" s="3" t="s">
        <v>20</v>
      </c>
      <c r="L81" s="3" t="s">
        <v>351</v>
      </c>
      <c r="M81" s="3" t="s">
        <v>951</v>
      </c>
      <c r="N81" s="3" t="s">
        <v>727</v>
      </c>
      <c r="O81" s="16">
        <v>60</v>
      </c>
      <c r="P81" s="16">
        <v>24</v>
      </c>
      <c r="Q81" s="16">
        <f t="shared" si="1"/>
        <v>24</v>
      </c>
      <c r="R81" s="3">
        <v>1</v>
      </c>
    </row>
    <row r="82" spans="1:18" ht="165" customHeight="1" x14ac:dyDescent="0.3">
      <c r="A82" s="2"/>
      <c r="B82" s="3" t="s">
        <v>353</v>
      </c>
      <c r="C82" s="3" t="s">
        <v>354</v>
      </c>
      <c r="D82" s="3" t="s">
        <v>355</v>
      </c>
      <c r="E82" s="3" t="s">
        <v>359</v>
      </c>
      <c r="F82" s="4" t="s">
        <v>360</v>
      </c>
      <c r="G82" s="4" t="s">
        <v>352</v>
      </c>
      <c r="H82" s="3" t="s">
        <v>21</v>
      </c>
      <c r="I82" s="3" t="s">
        <v>57</v>
      </c>
      <c r="J82" s="3" t="s">
        <v>24</v>
      </c>
      <c r="K82" s="3" t="s">
        <v>20</v>
      </c>
      <c r="L82" s="3" t="s">
        <v>358</v>
      </c>
      <c r="M82" s="3" t="s">
        <v>952</v>
      </c>
      <c r="N82" s="3" t="s">
        <v>727</v>
      </c>
      <c r="O82" s="16">
        <v>60</v>
      </c>
      <c r="P82" s="16">
        <v>24</v>
      </c>
      <c r="Q82" s="16">
        <f t="shared" si="1"/>
        <v>24</v>
      </c>
      <c r="R82" s="3">
        <v>1</v>
      </c>
    </row>
    <row r="83" spans="1:18" ht="165" customHeight="1" x14ac:dyDescent="0.3">
      <c r="A83" s="2"/>
      <c r="B83" s="3" t="s">
        <v>353</v>
      </c>
      <c r="C83" s="3" t="s">
        <v>354</v>
      </c>
      <c r="D83" s="3" t="s">
        <v>355</v>
      </c>
      <c r="E83" s="3" t="s">
        <v>362</v>
      </c>
      <c r="F83" s="4" t="s">
        <v>363</v>
      </c>
      <c r="G83" s="4" t="s">
        <v>352</v>
      </c>
      <c r="H83" s="3" t="s">
        <v>21</v>
      </c>
      <c r="I83" s="3" t="s">
        <v>57</v>
      </c>
      <c r="J83" s="3" t="s">
        <v>24</v>
      </c>
      <c r="K83" s="3" t="s">
        <v>20</v>
      </c>
      <c r="L83" s="3" t="s">
        <v>361</v>
      </c>
      <c r="M83" s="3" t="s">
        <v>953</v>
      </c>
      <c r="N83" s="3" t="s">
        <v>727</v>
      </c>
      <c r="O83" s="16">
        <v>60</v>
      </c>
      <c r="P83" s="16">
        <v>24</v>
      </c>
      <c r="Q83" s="16">
        <f t="shared" si="1"/>
        <v>24</v>
      </c>
      <c r="R83" s="3">
        <v>1</v>
      </c>
    </row>
    <row r="84" spans="1:18" ht="165" customHeight="1" x14ac:dyDescent="0.3">
      <c r="A84" s="2"/>
      <c r="B84" s="3" t="s">
        <v>353</v>
      </c>
      <c r="C84" s="3" t="s">
        <v>354</v>
      </c>
      <c r="D84" s="3" t="s">
        <v>355</v>
      </c>
      <c r="E84" s="3" t="s">
        <v>16</v>
      </c>
      <c r="F84" s="4" t="s">
        <v>17</v>
      </c>
      <c r="G84" s="4" t="s">
        <v>352</v>
      </c>
      <c r="H84" s="3" t="s">
        <v>21</v>
      </c>
      <c r="I84" s="3" t="s">
        <v>57</v>
      </c>
      <c r="J84" s="3" t="s">
        <v>24</v>
      </c>
      <c r="K84" s="3" t="s">
        <v>20</v>
      </c>
      <c r="L84" s="3" t="s">
        <v>364</v>
      </c>
      <c r="M84" s="3" t="s">
        <v>954</v>
      </c>
      <c r="N84" s="3" t="s">
        <v>727</v>
      </c>
      <c r="O84" s="16">
        <v>60</v>
      </c>
      <c r="P84" s="16">
        <v>24</v>
      </c>
      <c r="Q84" s="16">
        <f t="shared" si="1"/>
        <v>24</v>
      </c>
      <c r="R84" s="3">
        <v>1</v>
      </c>
    </row>
    <row r="85" spans="1:18" ht="165" customHeight="1" x14ac:dyDescent="0.3">
      <c r="A85" s="2"/>
      <c r="B85" s="3" t="s">
        <v>366</v>
      </c>
      <c r="C85" s="3" t="s">
        <v>164</v>
      </c>
      <c r="D85" s="3" t="s">
        <v>367</v>
      </c>
      <c r="E85" s="3" t="s">
        <v>368</v>
      </c>
      <c r="F85" s="4" t="s">
        <v>369</v>
      </c>
      <c r="G85" s="4" t="s">
        <v>270</v>
      </c>
      <c r="H85" s="3" t="s">
        <v>21</v>
      </c>
      <c r="I85" s="3" t="s">
        <v>20</v>
      </c>
      <c r="J85" s="3" t="s">
        <v>24</v>
      </c>
      <c r="K85" s="3" t="s">
        <v>20</v>
      </c>
      <c r="L85" s="3" t="s">
        <v>365</v>
      </c>
      <c r="M85" s="3" t="s">
        <v>955</v>
      </c>
      <c r="N85" s="3" t="s">
        <v>727</v>
      </c>
      <c r="O85" s="16">
        <v>240</v>
      </c>
      <c r="P85" s="16">
        <v>96</v>
      </c>
      <c r="Q85" s="16">
        <f t="shared" si="1"/>
        <v>96</v>
      </c>
      <c r="R85" s="3">
        <v>1</v>
      </c>
    </row>
    <row r="86" spans="1:18" ht="165" customHeight="1" x14ac:dyDescent="0.3">
      <c r="A86" s="2"/>
      <c r="B86" s="3" t="s">
        <v>371</v>
      </c>
      <c r="C86" s="3" t="s">
        <v>164</v>
      </c>
      <c r="D86" s="3" t="s">
        <v>372</v>
      </c>
      <c r="E86" s="3" t="s">
        <v>16</v>
      </c>
      <c r="F86" s="4" t="s">
        <v>17</v>
      </c>
      <c r="G86" s="4" t="s">
        <v>270</v>
      </c>
      <c r="H86" s="3" t="s">
        <v>21</v>
      </c>
      <c r="I86" s="3" t="s">
        <v>57</v>
      </c>
      <c r="J86" s="3" t="s">
        <v>24</v>
      </c>
      <c r="K86" s="3" t="s">
        <v>20</v>
      </c>
      <c r="L86" s="3" t="s">
        <v>370</v>
      </c>
      <c r="M86" s="3" t="s">
        <v>956</v>
      </c>
      <c r="N86" s="3" t="s">
        <v>727</v>
      </c>
      <c r="O86" s="16">
        <v>200</v>
      </c>
      <c r="P86" s="16">
        <v>80</v>
      </c>
      <c r="Q86" s="16">
        <f t="shared" si="1"/>
        <v>240</v>
      </c>
      <c r="R86" s="3">
        <v>3</v>
      </c>
    </row>
    <row r="87" spans="1:18" ht="165" customHeight="1" x14ac:dyDescent="0.3">
      <c r="A87" s="2"/>
      <c r="B87" s="3" t="s">
        <v>374</v>
      </c>
      <c r="C87" s="3" t="s">
        <v>375</v>
      </c>
      <c r="D87" s="3" t="s">
        <v>376</v>
      </c>
      <c r="E87" s="3" t="s">
        <v>224</v>
      </c>
      <c r="F87" s="4" t="s">
        <v>225</v>
      </c>
      <c r="G87" s="4" t="s">
        <v>270</v>
      </c>
      <c r="H87" s="3" t="s">
        <v>21</v>
      </c>
      <c r="I87" s="3" t="s">
        <v>57</v>
      </c>
      <c r="J87" s="3" t="s">
        <v>24</v>
      </c>
      <c r="K87" s="3" t="s">
        <v>20</v>
      </c>
      <c r="L87" s="3" t="s">
        <v>373</v>
      </c>
      <c r="M87" s="3" t="s">
        <v>957</v>
      </c>
      <c r="N87" s="3" t="s">
        <v>727</v>
      </c>
      <c r="O87" s="16">
        <v>130</v>
      </c>
      <c r="P87" s="16">
        <v>52</v>
      </c>
      <c r="Q87" s="16">
        <f t="shared" si="1"/>
        <v>52</v>
      </c>
      <c r="R87" s="3">
        <v>1</v>
      </c>
    </row>
    <row r="88" spans="1:18" ht="165" customHeight="1" x14ac:dyDescent="0.3">
      <c r="A88" s="2"/>
      <c r="B88" s="3" t="s">
        <v>378</v>
      </c>
      <c r="C88" s="3" t="s">
        <v>375</v>
      </c>
      <c r="D88" s="3" t="s">
        <v>379</v>
      </c>
      <c r="E88" s="3" t="s">
        <v>224</v>
      </c>
      <c r="F88" s="4" t="s">
        <v>225</v>
      </c>
      <c r="G88" s="4" t="s">
        <v>270</v>
      </c>
      <c r="H88" s="3" t="s">
        <v>21</v>
      </c>
      <c r="I88" s="3" t="s">
        <v>20</v>
      </c>
      <c r="J88" s="3" t="s">
        <v>24</v>
      </c>
      <c r="K88" s="3" t="s">
        <v>20</v>
      </c>
      <c r="L88" s="3" t="s">
        <v>377</v>
      </c>
      <c r="M88" s="3" t="s">
        <v>958</v>
      </c>
      <c r="N88" s="3" t="s">
        <v>727</v>
      </c>
      <c r="O88" s="16">
        <v>150</v>
      </c>
      <c r="P88" s="16">
        <v>60</v>
      </c>
      <c r="Q88" s="16">
        <f t="shared" si="1"/>
        <v>120</v>
      </c>
      <c r="R88" s="3">
        <v>2</v>
      </c>
    </row>
    <row r="89" spans="1:18" ht="165" customHeight="1" x14ac:dyDescent="0.3">
      <c r="A89" s="2"/>
      <c r="B89" s="3" t="s">
        <v>381</v>
      </c>
      <c r="C89" s="3" t="s">
        <v>215</v>
      </c>
      <c r="D89" s="3" t="s">
        <v>382</v>
      </c>
      <c r="E89" s="3" t="s">
        <v>368</v>
      </c>
      <c r="F89" s="4" t="s">
        <v>369</v>
      </c>
      <c r="G89" s="4" t="s">
        <v>15</v>
      </c>
      <c r="H89" s="3" t="s">
        <v>21</v>
      </c>
      <c r="I89" s="3" t="s">
        <v>80</v>
      </c>
      <c r="J89" s="3" t="s">
        <v>24</v>
      </c>
      <c r="K89" s="3" t="s">
        <v>20</v>
      </c>
      <c r="L89" s="3" t="s">
        <v>380</v>
      </c>
      <c r="M89" s="3" t="s">
        <v>959</v>
      </c>
      <c r="N89" s="3" t="s">
        <v>727</v>
      </c>
      <c r="O89" s="16">
        <v>200</v>
      </c>
      <c r="P89" s="16">
        <v>80</v>
      </c>
      <c r="Q89" s="16">
        <f t="shared" si="1"/>
        <v>160</v>
      </c>
      <c r="R89" s="3">
        <v>2</v>
      </c>
    </row>
    <row r="90" spans="1:18" ht="165" customHeight="1" x14ac:dyDescent="0.3">
      <c r="A90" s="2"/>
      <c r="B90" s="3" t="s">
        <v>384</v>
      </c>
      <c r="C90" s="3" t="s">
        <v>215</v>
      </c>
      <c r="D90" s="3" t="s">
        <v>385</v>
      </c>
      <c r="E90" s="3" t="s">
        <v>16</v>
      </c>
      <c r="F90" s="4" t="s">
        <v>17</v>
      </c>
      <c r="G90" s="4" t="s">
        <v>15</v>
      </c>
      <c r="H90" s="3" t="s">
        <v>21</v>
      </c>
      <c r="I90" s="3" t="s">
        <v>51</v>
      </c>
      <c r="J90" s="3" t="s">
        <v>24</v>
      </c>
      <c r="K90" s="3" t="s">
        <v>20</v>
      </c>
      <c r="L90" s="3" t="s">
        <v>383</v>
      </c>
      <c r="M90" s="3" t="s">
        <v>960</v>
      </c>
      <c r="N90" s="3" t="s">
        <v>727</v>
      </c>
      <c r="O90" s="16">
        <v>220</v>
      </c>
      <c r="P90" s="16">
        <v>88</v>
      </c>
      <c r="Q90" s="16">
        <f t="shared" si="1"/>
        <v>88</v>
      </c>
      <c r="R90" s="3">
        <v>1</v>
      </c>
    </row>
    <row r="91" spans="1:18" ht="165" customHeight="1" x14ac:dyDescent="0.3">
      <c r="A91" s="2"/>
      <c r="B91" s="3" t="s">
        <v>121</v>
      </c>
      <c r="C91" s="3" t="s">
        <v>107</v>
      </c>
      <c r="D91" s="3" t="s">
        <v>122</v>
      </c>
      <c r="E91" s="3" t="s">
        <v>109</v>
      </c>
      <c r="F91" s="4" t="s">
        <v>110</v>
      </c>
      <c r="G91" s="4" t="s">
        <v>105</v>
      </c>
      <c r="H91" s="3" t="s">
        <v>21</v>
      </c>
      <c r="I91" s="3" t="s">
        <v>20</v>
      </c>
      <c r="J91" s="3" t="s">
        <v>24</v>
      </c>
      <c r="K91" s="3" t="s">
        <v>20</v>
      </c>
      <c r="L91" s="3" t="s">
        <v>120</v>
      </c>
      <c r="M91" s="3" t="s">
        <v>894</v>
      </c>
      <c r="N91" s="3" t="s">
        <v>727</v>
      </c>
      <c r="O91" s="16">
        <v>250</v>
      </c>
      <c r="P91" s="16">
        <v>100</v>
      </c>
      <c r="Q91" s="16">
        <f t="shared" si="1"/>
        <v>100</v>
      </c>
      <c r="R91" s="3">
        <v>1</v>
      </c>
    </row>
    <row r="92" spans="1:18" ht="165" customHeight="1" x14ac:dyDescent="0.3">
      <c r="A92" s="2"/>
      <c r="B92" s="3" t="s">
        <v>124</v>
      </c>
      <c r="C92" s="3" t="s">
        <v>90</v>
      </c>
      <c r="D92" s="3" t="s">
        <v>125</v>
      </c>
      <c r="E92" s="3" t="s">
        <v>92</v>
      </c>
      <c r="F92" s="4" t="s">
        <v>93</v>
      </c>
      <c r="G92" s="4" t="s">
        <v>34</v>
      </c>
      <c r="H92" s="3" t="s">
        <v>21</v>
      </c>
      <c r="I92" s="3" t="s">
        <v>20</v>
      </c>
      <c r="J92" s="3" t="s">
        <v>24</v>
      </c>
      <c r="K92" s="3" t="s">
        <v>20</v>
      </c>
      <c r="L92" s="3" t="s">
        <v>123</v>
      </c>
      <c r="M92" s="3" t="s">
        <v>895</v>
      </c>
      <c r="N92" s="3" t="s">
        <v>727</v>
      </c>
      <c r="O92" s="16">
        <v>220</v>
      </c>
      <c r="P92" s="16">
        <v>88</v>
      </c>
      <c r="Q92" s="16">
        <f t="shared" si="1"/>
        <v>88</v>
      </c>
      <c r="R92" s="3">
        <v>1</v>
      </c>
    </row>
    <row r="93" spans="1:18" ht="165" customHeight="1" x14ac:dyDescent="0.3">
      <c r="A93" s="2"/>
      <c r="B93" s="3" t="s">
        <v>387</v>
      </c>
      <c r="C93" s="3" t="s">
        <v>388</v>
      </c>
      <c r="D93" s="3" t="s">
        <v>389</v>
      </c>
      <c r="E93" s="3" t="s">
        <v>16</v>
      </c>
      <c r="F93" s="4" t="s">
        <v>17</v>
      </c>
      <c r="G93" s="4" t="s">
        <v>5</v>
      </c>
      <c r="H93" s="3" t="s">
        <v>21</v>
      </c>
      <c r="I93" s="3" t="s">
        <v>57</v>
      </c>
      <c r="J93" s="3" t="s">
        <v>24</v>
      </c>
      <c r="K93" s="3" t="s">
        <v>20</v>
      </c>
      <c r="L93" s="3" t="s">
        <v>386</v>
      </c>
      <c r="M93" s="3" t="s">
        <v>961</v>
      </c>
      <c r="N93" s="3" t="s">
        <v>727</v>
      </c>
      <c r="O93" s="16">
        <v>80</v>
      </c>
      <c r="P93" s="16">
        <v>32</v>
      </c>
      <c r="Q93" s="16">
        <f t="shared" si="1"/>
        <v>96</v>
      </c>
      <c r="R93" s="3">
        <v>3</v>
      </c>
    </row>
    <row r="94" spans="1:18" ht="165" customHeight="1" x14ac:dyDescent="0.3">
      <c r="A94" s="2"/>
      <c r="B94" s="3" t="s">
        <v>391</v>
      </c>
      <c r="C94" s="3" t="s">
        <v>392</v>
      </c>
      <c r="D94" s="3" t="s">
        <v>393</v>
      </c>
      <c r="E94" s="3" t="s">
        <v>394</v>
      </c>
      <c r="F94" s="4" t="s">
        <v>395</v>
      </c>
      <c r="G94" s="4" t="s">
        <v>221</v>
      </c>
      <c r="H94" s="3" t="s">
        <v>21</v>
      </c>
      <c r="I94" s="3" t="s">
        <v>20</v>
      </c>
      <c r="J94" s="3" t="s">
        <v>24</v>
      </c>
      <c r="K94" s="3" t="s">
        <v>20</v>
      </c>
      <c r="L94" s="3" t="s">
        <v>390</v>
      </c>
      <c r="M94" s="3" t="s">
        <v>962</v>
      </c>
      <c r="N94" s="3" t="s">
        <v>727</v>
      </c>
      <c r="O94" s="16">
        <v>110</v>
      </c>
      <c r="P94" s="16">
        <v>44</v>
      </c>
      <c r="Q94" s="16">
        <f t="shared" si="1"/>
        <v>132</v>
      </c>
      <c r="R94" s="3">
        <v>3</v>
      </c>
    </row>
    <row r="95" spans="1:18" ht="165" customHeight="1" x14ac:dyDescent="0.3">
      <c r="A95" s="2"/>
      <c r="B95" s="3" t="s">
        <v>397</v>
      </c>
      <c r="C95" s="3" t="s">
        <v>338</v>
      </c>
      <c r="D95" s="3" t="s">
        <v>398</v>
      </c>
      <c r="E95" s="3" t="s">
        <v>340</v>
      </c>
      <c r="F95" s="4" t="s">
        <v>341</v>
      </c>
      <c r="G95" s="4" t="s">
        <v>5</v>
      </c>
      <c r="H95" s="3" t="s">
        <v>21</v>
      </c>
      <c r="I95" s="3" t="s">
        <v>40</v>
      </c>
      <c r="J95" s="3" t="s">
        <v>24</v>
      </c>
      <c r="K95" s="3" t="s">
        <v>20</v>
      </c>
      <c r="L95" s="3" t="s">
        <v>396</v>
      </c>
      <c r="M95" s="3" t="s">
        <v>963</v>
      </c>
      <c r="N95" s="3" t="s">
        <v>727</v>
      </c>
      <c r="O95" s="16">
        <v>140</v>
      </c>
      <c r="P95" s="16">
        <v>56</v>
      </c>
      <c r="Q95" s="16">
        <f t="shared" si="1"/>
        <v>224</v>
      </c>
      <c r="R95" s="3">
        <v>4</v>
      </c>
    </row>
    <row r="96" spans="1:18" ht="165" customHeight="1" x14ac:dyDescent="0.3">
      <c r="A96" s="2"/>
      <c r="B96" s="3" t="s">
        <v>128</v>
      </c>
      <c r="C96" s="3" t="s">
        <v>85</v>
      </c>
      <c r="D96" s="3" t="s">
        <v>129</v>
      </c>
      <c r="E96" s="3" t="s">
        <v>38</v>
      </c>
      <c r="F96" s="4" t="s">
        <v>39</v>
      </c>
      <c r="G96" s="4" t="s">
        <v>127</v>
      </c>
      <c r="H96" s="3" t="s">
        <v>21</v>
      </c>
      <c r="I96" s="3" t="s">
        <v>20</v>
      </c>
      <c r="J96" s="3" t="s">
        <v>24</v>
      </c>
      <c r="K96" s="3" t="s">
        <v>20</v>
      </c>
      <c r="L96" s="3" t="s">
        <v>126</v>
      </c>
      <c r="M96" s="3" t="s">
        <v>896</v>
      </c>
      <c r="N96" s="3" t="s">
        <v>727</v>
      </c>
      <c r="O96" s="16">
        <v>290</v>
      </c>
      <c r="P96" s="16">
        <v>116</v>
      </c>
      <c r="Q96" s="16">
        <f t="shared" si="1"/>
        <v>348</v>
      </c>
      <c r="R96" s="3">
        <v>3</v>
      </c>
    </row>
    <row r="97" spans="1:18" ht="165" customHeight="1" x14ac:dyDescent="0.3">
      <c r="A97" s="2"/>
      <c r="B97" s="3" t="s">
        <v>128</v>
      </c>
      <c r="C97" s="3" t="s">
        <v>36</v>
      </c>
      <c r="D97" s="3" t="s">
        <v>129</v>
      </c>
      <c r="E97" s="3" t="s">
        <v>131</v>
      </c>
      <c r="F97" s="4" t="s">
        <v>132</v>
      </c>
      <c r="G97" s="4" t="s">
        <v>127</v>
      </c>
      <c r="H97" s="3" t="s">
        <v>21</v>
      </c>
      <c r="I97" s="3" t="s">
        <v>20</v>
      </c>
      <c r="J97" s="3" t="s">
        <v>24</v>
      </c>
      <c r="K97" s="3" t="s">
        <v>20</v>
      </c>
      <c r="L97" s="3" t="s">
        <v>130</v>
      </c>
      <c r="M97" s="3" t="s">
        <v>897</v>
      </c>
      <c r="N97" s="3" t="s">
        <v>727</v>
      </c>
      <c r="O97" s="16">
        <v>240</v>
      </c>
      <c r="P97" s="16">
        <v>96</v>
      </c>
      <c r="Q97" s="16">
        <f t="shared" si="1"/>
        <v>384</v>
      </c>
      <c r="R97" s="3">
        <v>4</v>
      </c>
    </row>
    <row r="98" spans="1:18" ht="165" customHeight="1" x14ac:dyDescent="0.3">
      <c r="A98" s="2"/>
      <c r="B98" s="5" t="s">
        <v>1240</v>
      </c>
      <c r="C98" s="5" t="s">
        <v>85</v>
      </c>
      <c r="D98" s="5" t="s">
        <v>1241</v>
      </c>
      <c r="E98" s="5" t="s">
        <v>38</v>
      </c>
      <c r="F98" s="3" t="s">
        <v>39</v>
      </c>
      <c r="G98" s="3" t="s">
        <v>127</v>
      </c>
      <c r="H98" s="5" t="s">
        <v>21</v>
      </c>
      <c r="I98" s="5" t="s">
        <v>1241</v>
      </c>
      <c r="J98" s="6" t="s">
        <v>20</v>
      </c>
      <c r="K98" s="6" t="s">
        <v>26</v>
      </c>
      <c r="L98" s="5" t="s">
        <v>1242</v>
      </c>
      <c r="M98" s="3" t="s">
        <v>975</v>
      </c>
      <c r="N98" s="3" t="s">
        <v>727</v>
      </c>
      <c r="O98" s="17">
        <v>180</v>
      </c>
      <c r="P98" s="17">
        <v>72</v>
      </c>
      <c r="Q98" s="16">
        <f t="shared" si="1"/>
        <v>216</v>
      </c>
      <c r="R98" s="3">
        <v>3</v>
      </c>
    </row>
    <row r="99" spans="1:18" ht="165" customHeight="1" x14ac:dyDescent="0.3">
      <c r="A99" s="2"/>
      <c r="B99" s="5" t="s">
        <v>1240</v>
      </c>
      <c r="C99" s="5" t="s">
        <v>1243</v>
      </c>
      <c r="D99" s="5" t="s">
        <v>1241</v>
      </c>
      <c r="E99" s="5" t="s">
        <v>1244</v>
      </c>
      <c r="F99" s="3" t="s">
        <v>1299</v>
      </c>
      <c r="G99" s="3" t="s">
        <v>34</v>
      </c>
      <c r="H99" s="5" t="s">
        <v>21</v>
      </c>
      <c r="I99" s="5" t="s">
        <v>1241</v>
      </c>
      <c r="J99" s="6" t="s">
        <v>20</v>
      </c>
      <c r="K99" s="6" t="s">
        <v>26</v>
      </c>
      <c r="L99" s="5" t="s">
        <v>1245</v>
      </c>
      <c r="M99" s="3" t="s">
        <v>976</v>
      </c>
      <c r="N99" s="3" t="s">
        <v>727</v>
      </c>
      <c r="O99" s="17">
        <v>180</v>
      </c>
      <c r="P99" s="17">
        <v>72</v>
      </c>
      <c r="Q99" s="16">
        <f t="shared" si="1"/>
        <v>216</v>
      </c>
      <c r="R99" s="3">
        <v>3</v>
      </c>
    </row>
    <row r="100" spans="1:18" ht="165" customHeight="1" x14ac:dyDescent="0.3">
      <c r="A100" s="2"/>
      <c r="B100" s="5" t="s">
        <v>1240</v>
      </c>
      <c r="C100" s="5" t="s">
        <v>36</v>
      </c>
      <c r="D100" s="5" t="s">
        <v>1241</v>
      </c>
      <c r="E100" s="5" t="s">
        <v>131</v>
      </c>
      <c r="F100" s="3" t="s">
        <v>132</v>
      </c>
      <c r="G100" s="3" t="s">
        <v>127</v>
      </c>
      <c r="H100" s="5" t="s">
        <v>21</v>
      </c>
      <c r="I100" s="5" t="s">
        <v>1241</v>
      </c>
      <c r="J100" s="6" t="s">
        <v>20</v>
      </c>
      <c r="K100" s="6" t="s">
        <v>26</v>
      </c>
      <c r="L100" s="5" t="s">
        <v>1246</v>
      </c>
      <c r="M100" s="3" t="s">
        <v>977</v>
      </c>
      <c r="N100" s="3" t="s">
        <v>727</v>
      </c>
      <c r="O100" s="17">
        <v>180</v>
      </c>
      <c r="P100" s="17">
        <v>72</v>
      </c>
      <c r="Q100" s="16">
        <f t="shared" si="1"/>
        <v>216</v>
      </c>
      <c r="R100" s="3">
        <v>3</v>
      </c>
    </row>
    <row r="101" spans="1:18" ht="165" customHeight="1" x14ac:dyDescent="0.3">
      <c r="A101" s="2"/>
      <c r="B101" s="3" t="s">
        <v>134</v>
      </c>
      <c r="C101" s="3" t="s">
        <v>85</v>
      </c>
      <c r="D101" s="3" t="s">
        <v>135</v>
      </c>
      <c r="E101" s="3" t="s">
        <v>38</v>
      </c>
      <c r="F101" s="4" t="s">
        <v>39</v>
      </c>
      <c r="G101" s="4" t="s">
        <v>127</v>
      </c>
      <c r="H101" s="3" t="s">
        <v>21</v>
      </c>
      <c r="I101" s="3" t="s">
        <v>80</v>
      </c>
      <c r="J101" s="3" t="s">
        <v>24</v>
      </c>
      <c r="K101" s="3" t="s">
        <v>20</v>
      </c>
      <c r="L101" s="3" t="s">
        <v>133</v>
      </c>
      <c r="M101" s="3" t="s">
        <v>898</v>
      </c>
      <c r="N101" s="3" t="s">
        <v>727</v>
      </c>
      <c r="O101" s="16">
        <v>270</v>
      </c>
      <c r="P101" s="16">
        <v>108</v>
      </c>
      <c r="Q101" s="16">
        <f t="shared" si="1"/>
        <v>324</v>
      </c>
      <c r="R101" s="3">
        <v>3</v>
      </c>
    </row>
    <row r="102" spans="1:18" ht="165" customHeight="1" x14ac:dyDescent="0.3">
      <c r="A102" s="2"/>
      <c r="B102" s="3" t="s">
        <v>134</v>
      </c>
      <c r="C102" s="3" t="s">
        <v>36</v>
      </c>
      <c r="D102" s="3" t="s">
        <v>137</v>
      </c>
      <c r="E102" s="3" t="s">
        <v>131</v>
      </c>
      <c r="F102" s="4" t="s">
        <v>132</v>
      </c>
      <c r="G102" s="4" t="s">
        <v>127</v>
      </c>
      <c r="H102" s="3" t="s">
        <v>21</v>
      </c>
      <c r="I102" s="3" t="s">
        <v>51</v>
      </c>
      <c r="J102" s="3" t="s">
        <v>24</v>
      </c>
      <c r="K102" s="3" t="s">
        <v>20</v>
      </c>
      <c r="L102" s="3" t="s">
        <v>136</v>
      </c>
      <c r="M102" s="3" t="s">
        <v>899</v>
      </c>
      <c r="N102" s="3" t="s">
        <v>727</v>
      </c>
      <c r="O102" s="16">
        <v>270</v>
      </c>
      <c r="P102" s="16">
        <v>108</v>
      </c>
      <c r="Q102" s="16">
        <f t="shared" si="1"/>
        <v>432</v>
      </c>
      <c r="R102" s="3">
        <v>4</v>
      </c>
    </row>
    <row r="103" spans="1:18" ht="165" customHeight="1" x14ac:dyDescent="0.3">
      <c r="A103" s="2"/>
      <c r="B103" s="3" t="s">
        <v>400</v>
      </c>
      <c r="C103" s="3" t="s">
        <v>401</v>
      </c>
      <c r="D103" s="3" t="s">
        <v>402</v>
      </c>
      <c r="E103" s="3" t="s">
        <v>16</v>
      </c>
      <c r="F103" s="4" t="s">
        <v>17</v>
      </c>
      <c r="G103" s="4" t="s">
        <v>181</v>
      </c>
      <c r="H103" s="3" t="s">
        <v>21</v>
      </c>
      <c r="I103" s="3" t="s">
        <v>57</v>
      </c>
      <c r="J103" s="3" t="s">
        <v>24</v>
      </c>
      <c r="K103" s="3" t="s">
        <v>20</v>
      </c>
      <c r="L103" s="3" t="s">
        <v>399</v>
      </c>
      <c r="M103" s="3" t="s">
        <v>964</v>
      </c>
      <c r="N103" s="3" t="s">
        <v>727</v>
      </c>
      <c r="O103" s="16">
        <v>180</v>
      </c>
      <c r="P103" s="16">
        <v>72</v>
      </c>
      <c r="Q103" s="16">
        <f t="shared" si="1"/>
        <v>216</v>
      </c>
      <c r="R103" s="3">
        <v>3</v>
      </c>
    </row>
    <row r="104" spans="1:18" ht="165" customHeight="1" x14ac:dyDescent="0.3">
      <c r="A104" s="2"/>
      <c r="B104" s="3" t="s">
        <v>404</v>
      </c>
      <c r="C104" s="3" t="s">
        <v>401</v>
      </c>
      <c r="D104" s="3" t="s">
        <v>405</v>
      </c>
      <c r="E104" s="3" t="s">
        <v>406</v>
      </c>
      <c r="F104" s="4" t="s">
        <v>407</v>
      </c>
      <c r="G104" s="4" t="s">
        <v>181</v>
      </c>
      <c r="H104" s="3" t="s">
        <v>21</v>
      </c>
      <c r="I104" s="3" t="s">
        <v>26</v>
      </c>
      <c r="J104" s="3" t="s">
        <v>24</v>
      </c>
      <c r="K104" s="3" t="s">
        <v>20</v>
      </c>
      <c r="L104" s="3" t="s">
        <v>403</v>
      </c>
      <c r="M104" s="3" t="s">
        <v>965</v>
      </c>
      <c r="N104" s="3" t="s">
        <v>727</v>
      </c>
      <c r="O104" s="16">
        <v>110</v>
      </c>
      <c r="P104" s="16">
        <v>44</v>
      </c>
      <c r="Q104" s="16">
        <f t="shared" si="1"/>
        <v>88</v>
      </c>
      <c r="R104" s="3">
        <v>2</v>
      </c>
    </row>
    <row r="105" spans="1:18" ht="165" customHeight="1" x14ac:dyDescent="0.3">
      <c r="A105" s="2"/>
      <c r="B105" s="3" t="s">
        <v>404</v>
      </c>
      <c r="C105" s="3" t="s">
        <v>401</v>
      </c>
      <c r="D105" s="3" t="s">
        <v>405</v>
      </c>
      <c r="E105" s="3" t="s">
        <v>409</v>
      </c>
      <c r="F105" s="4" t="s">
        <v>410</v>
      </c>
      <c r="G105" s="4" t="s">
        <v>181</v>
      </c>
      <c r="H105" s="3" t="s">
        <v>21</v>
      </c>
      <c r="I105" s="3" t="s">
        <v>26</v>
      </c>
      <c r="J105" s="3" t="s">
        <v>24</v>
      </c>
      <c r="K105" s="3" t="s">
        <v>20</v>
      </c>
      <c r="L105" s="3" t="s">
        <v>408</v>
      </c>
      <c r="M105" s="3" t="s">
        <v>966</v>
      </c>
      <c r="N105" s="3" t="s">
        <v>727</v>
      </c>
      <c r="O105" s="16">
        <v>110</v>
      </c>
      <c r="P105" s="16">
        <v>44</v>
      </c>
      <c r="Q105" s="16">
        <f t="shared" si="1"/>
        <v>176</v>
      </c>
      <c r="R105" s="3">
        <v>4</v>
      </c>
    </row>
    <row r="106" spans="1:18" ht="165" customHeight="1" x14ac:dyDescent="0.3">
      <c r="A106" s="2"/>
      <c r="B106" s="3" t="s">
        <v>141</v>
      </c>
      <c r="C106" s="3" t="s">
        <v>142</v>
      </c>
      <c r="D106" s="3" t="s">
        <v>143</v>
      </c>
      <c r="E106" s="3" t="s">
        <v>144</v>
      </c>
      <c r="F106" s="4" t="s">
        <v>145</v>
      </c>
      <c r="G106" s="4" t="s">
        <v>140</v>
      </c>
      <c r="H106" s="3" t="s">
        <v>21</v>
      </c>
      <c r="I106" s="3" t="s">
        <v>139</v>
      </c>
      <c r="J106" s="3" t="s">
        <v>24</v>
      </c>
      <c r="K106" s="3" t="s">
        <v>20</v>
      </c>
      <c r="L106" s="3" t="s">
        <v>138</v>
      </c>
      <c r="M106" s="3" t="s">
        <v>900</v>
      </c>
      <c r="N106" s="3" t="s">
        <v>727</v>
      </c>
      <c r="O106" s="16">
        <v>290</v>
      </c>
      <c r="P106" s="16">
        <v>116</v>
      </c>
      <c r="Q106" s="16">
        <f t="shared" si="1"/>
        <v>464</v>
      </c>
      <c r="R106" s="3">
        <v>4</v>
      </c>
    </row>
    <row r="107" spans="1:18" ht="165" customHeight="1" x14ac:dyDescent="0.3">
      <c r="A107" s="2"/>
      <c r="B107" s="3" t="s">
        <v>147</v>
      </c>
      <c r="C107" s="3" t="s">
        <v>142</v>
      </c>
      <c r="D107" s="3" t="s">
        <v>148</v>
      </c>
      <c r="E107" s="3" t="s">
        <v>144</v>
      </c>
      <c r="F107" s="4" t="s">
        <v>145</v>
      </c>
      <c r="G107" s="4" t="s">
        <v>140</v>
      </c>
      <c r="H107" s="3" t="s">
        <v>21</v>
      </c>
      <c r="I107" s="3" t="s">
        <v>80</v>
      </c>
      <c r="J107" s="3" t="s">
        <v>24</v>
      </c>
      <c r="K107" s="3" t="s">
        <v>20</v>
      </c>
      <c r="L107" s="3" t="s">
        <v>146</v>
      </c>
      <c r="M107" s="3" t="s">
        <v>901</v>
      </c>
      <c r="N107" s="3" t="s">
        <v>727</v>
      </c>
      <c r="O107" s="16">
        <v>290</v>
      </c>
      <c r="P107" s="16">
        <v>116</v>
      </c>
      <c r="Q107" s="16">
        <f t="shared" si="1"/>
        <v>464</v>
      </c>
      <c r="R107" s="3">
        <v>4</v>
      </c>
    </row>
    <row r="108" spans="1:18" ht="165" customHeight="1" x14ac:dyDescent="0.3">
      <c r="A108" s="2"/>
      <c r="B108" s="3" t="s">
        <v>150</v>
      </c>
      <c r="C108" s="3" t="s">
        <v>85</v>
      </c>
      <c r="D108" s="3" t="s">
        <v>151</v>
      </c>
      <c r="E108" s="3" t="s">
        <v>38</v>
      </c>
      <c r="F108" s="4" t="s">
        <v>39</v>
      </c>
      <c r="G108" s="4" t="s">
        <v>34</v>
      </c>
      <c r="H108" s="3" t="s">
        <v>21</v>
      </c>
      <c r="I108" s="3" t="s">
        <v>57</v>
      </c>
      <c r="J108" s="3" t="s">
        <v>24</v>
      </c>
      <c r="K108" s="3" t="s">
        <v>20</v>
      </c>
      <c r="L108" s="3" t="s">
        <v>149</v>
      </c>
      <c r="M108" s="3" t="s">
        <v>902</v>
      </c>
      <c r="N108" s="3" t="s">
        <v>727</v>
      </c>
      <c r="O108" s="16">
        <v>300</v>
      </c>
      <c r="P108" s="16">
        <v>120</v>
      </c>
      <c r="Q108" s="16">
        <f t="shared" si="1"/>
        <v>240</v>
      </c>
      <c r="R108" s="3">
        <v>2</v>
      </c>
    </row>
    <row r="109" spans="1:18" ht="165" customHeight="1" x14ac:dyDescent="0.3">
      <c r="A109" s="2"/>
      <c r="B109" s="3" t="s">
        <v>153</v>
      </c>
      <c r="C109" s="3" t="s">
        <v>142</v>
      </c>
      <c r="D109" s="3" t="s">
        <v>154</v>
      </c>
      <c r="E109" s="3" t="s">
        <v>144</v>
      </c>
      <c r="F109" s="4" t="s">
        <v>145</v>
      </c>
      <c r="G109" s="4" t="s">
        <v>140</v>
      </c>
      <c r="H109" s="3" t="s">
        <v>21</v>
      </c>
      <c r="I109" s="3" t="s">
        <v>57</v>
      </c>
      <c r="J109" s="3" t="s">
        <v>24</v>
      </c>
      <c r="K109" s="3" t="s">
        <v>20</v>
      </c>
      <c r="L109" s="3" t="s">
        <v>152</v>
      </c>
      <c r="M109" s="3" t="s">
        <v>903</v>
      </c>
      <c r="N109" s="3" t="s">
        <v>727</v>
      </c>
      <c r="O109" s="16">
        <v>320</v>
      </c>
      <c r="P109" s="16">
        <v>128</v>
      </c>
      <c r="Q109" s="16">
        <f t="shared" si="1"/>
        <v>384</v>
      </c>
      <c r="R109" s="3">
        <v>3</v>
      </c>
    </row>
    <row r="110" spans="1:18" ht="165" customHeight="1" x14ac:dyDescent="0.3">
      <c r="A110" s="2"/>
      <c r="B110" s="5" t="s">
        <v>1247</v>
      </c>
      <c r="C110" s="5" t="s">
        <v>1243</v>
      </c>
      <c r="D110" s="5" t="s">
        <v>1248</v>
      </c>
      <c r="E110" s="5" t="s">
        <v>1244</v>
      </c>
      <c r="F110" s="3" t="s">
        <v>1299</v>
      </c>
      <c r="G110" s="3" t="s">
        <v>34</v>
      </c>
      <c r="H110" s="5" t="s">
        <v>21</v>
      </c>
      <c r="I110" s="5" t="s">
        <v>1248</v>
      </c>
      <c r="J110" s="6" t="s">
        <v>20</v>
      </c>
      <c r="K110" s="6" t="s">
        <v>95</v>
      </c>
      <c r="L110" s="5" t="s">
        <v>1249</v>
      </c>
      <c r="M110" s="3" t="s">
        <v>978</v>
      </c>
      <c r="N110" s="3" t="s">
        <v>727</v>
      </c>
      <c r="O110" s="17">
        <v>120</v>
      </c>
      <c r="P110" s="17">
        <v>48</v>
      </c>
      <c r="Q110" s="16">
        <f t="shared" si="1"/>
        <v>144</v>
      </c>
      <c r="R110" s="3">
        <v>3</v>
      </c>
    </row>
    <row r="111" spans="1:18" ht="165" customHeight="1" x14ac:dyDescent="0.3">
      <c r="A111" s="2"/>
      <c r="B111" s="5" t="s">
        <v>1250</v>
      </c>
      <c r="C111" s="5" t="s">
        <v>1243</v>
      </c>
      <c r="D111" s="5" t="s">
        <v>1252</v>
      </c>
      <c r="E111" s="5" t="s">
        <v>1251</v>
      </c>
      <c r="F111" s="3" t="s">
        <v>1300</v>
      </c>
      <c r="G111" s="3" t="s">
        <v>1297</v>
      </c>
      <c r="H111" s="5" t="s">
        <v>21</v>
      </c>
      <c r="I111" s="5" t="s">
        <v>1252</v>
      </c>
      <c r="J111" s="6" t="s">
        <v>20</v>
      </c>
      <c r="K111" s="6" t="s">
        <v>40</v>
      </c>
      <c r="L111" s="5" t="s">
        <v>1253</v>
      </c>
      <c r="M111" s="3" t="s">
        <v>979</v>
      </c>
      <c r="N111" s="3" t="s">
        <v>727</v>
      </c>
      <c r="O111" s="17">
        <v>110</v>
      </c>
      <c r="P111" s="17">
        <v>44</v>
      </c>
      <c r="Q111" s="16">
        <f t="shared" si="1"/>
        <v>176</v>
      </c>
      <c r="R111" s="3">
        <v>4</v>
      </c>
    </row>
    <row r="112" spans="1:18" ht="165" customHeight="1" x14ac:dyDescent="0.3">
      <c r="A112" s="2"/>
      <c r="B112" s="3" t="s">
        <v>157</v>
      </c>
      <c r="C112" s="3" t="s">
        <v>36</v>
      </c>
      <c r="D112" s="3" t="s">
        <v>158</v>
      </c>
      <c r="E112" s="3" t="s">
        <v>131</v>
      </c>
      <c r="F112" s="4" t="s">
        <v>132</v>
      </c>
      <c r="G112" s="4" t="s">
        <v>127</v>
      </c>
      <c r="H112" s="3" t="s">
        <v>21</v>
      </c>
      <c r="I112" s="3" t="s">
        <v>156</v>
      </c>
      <c r="J112" s="3" t="s">
        <v>24</v>
      </c>
      <c r="K112" s="3" t="s">
        <v>20</v>
      </c>
      <c r="L112" s="3" t="s">
        <v>155</v>
      </c>
      <c r="M112" s="3" t="s">
        <v>904</v>
      </c>
      <c r="N112" s="3" t="s">
        <v>727</v>
      </c>
      <c r="O112" s="16">
        <v>200</v>
      </c>
      <c r="P112" s="16">
        <v>80</v>
      </c>
      <c r="Q112" s="16">
        <f t="shared" si="1"/>
        <v>320</v>
      </c>
      <c r="R112" s="3">
        <v>4</v>
      </c>
    </row>
    <row r="113" spans="1:18" ht="165" customHeight="1" x14ac:dyDescent="0.3">
      <c r="A113" s="2"/>
      <c r="B113" s="5" t="s">
        <v>1262</v>
      </c>
      <c r="C113" s="5" t="s">
        <v>1263</v>
      </c>
      <c r="D113" s="5" t="s">
        <v>1283</v>
      </c>
      <c r="E113" s="5" t="s">
        <v>1277</v>
      </c>
      <c r="F113" s="3"/>
      <c r="G113" s="3" t="s">
        <v>15</v>
      </c>
      <c r="H113" s="5" t="s">
        <v>6</v>
      </c>
      <c r="I113" s="5" t="s">
        <v>1283</v>
      </c>
      <c r="J113" s="13" t="s">
        <v>1348</v>
      </c>
      <c r="K113" s="13" t="s">
        <v>574</v>
      </c>
      <c r="L113" s="5" t="s">
        <v>1333</v>
      </c>
      <c r="M113" s="3" t="s">
        <v>999</v>
      </c>
      <c r="N113" s="3" t="s">
        <v>2</v>
      </c>
      <c r="O113" s="17">
        <v>110</v>
      </c>
      <c r="P113" s="17">
        <v>64</v>
      </c>
      <c r="Q113" s="16">
        <f t="shared" si="1"/>
        <v>64</v>
      </c>
      <c r="R113" s="3">
        <v>1</v>
      </c>
    </row>
    <row r="114" spans="1:18" ht="165" customHeight="1" x14ac:dyDescent="0.3">
      <c r="A114" s="2"/>
      <c r="B114" s="3" t="s">
        <v>512</v>
      </c>
      <c r="C114" s="3" t="s">
        <v>513</v>
      </c>
      <c r="D114" s="3" t="s">
        <v>514</v>
      </c>
      <c r="E114" s="3" t="s">
        <v>224</v>
      </c>
      <c r="F114" s="4" t="s">
        <v>225</v>
      </c>
      <c r="G114" s="4" t="s">
        <v>171</v>
      </c>
      <c r="H114" s="3" t="s">
        <v>21</v>
      </c>
      <c r="I114" s="3" t="s">
        <v>511</v>
      </c>
      <c r="J114" s="3" t="s">
        <v>425</v>
      </c>
      <c r="K114" s="3" t="s">
        <v>510</v>
      </c>
      <c r="L114" s="3" t="s">
        <v>509</v>
      </c>
      <c r="M114" s="3" t="s">
        <v>774</v>
      </c>
      <c r="N114" s="3" t="s">
        <v>0</v>
      </c>
      <c r="O114" s="16">
        <v>40</v>
      </c>
      <c r="P114" s="16">
        <v>16</v>
      </c>
      <c r="Q114" s="16">
        <f t="shared" si="1"/>
        <v>16</v>
      </c>
      <c r="R114" s="3">
        <v>1</v>
      </c>
    </row>
    <row r="115" spans="1:18" ht="165" customHeight="1" x14ac:dyDescent="0.3">
      <c r="A115" s="2"/>
      <c r="B115" s="5" t="s">
        <v>512</v>
      </c>
      <c r="C115" s="5" t="s">
        <v>513</v>
      </c>
      <c r="D115" s="5" t="s">
        <v>1254</v>
      </c>
      <c r="E115" s="5" t="s">
        <v>224</v>
      </c>
      <c r="F115" s="3" t="s">
        <v>225</v>
      </c>
      <c r="G115" s="3" t="s">
        <v>171</v>
      </c>
      <c r="H115" s="5" t="s">
        <v>21</v>
      </c>
      <c r="I115" s="5" t="s">
        <v>1254</v>
      </c>
      <c r="J115" s="6" t="s">
        <v>510</v>
      </c>
      <c r="K115" s="6" t="s">
        <v>511</v>
      </c>
      <c r="L115" s="5" t="s">
        <v>509</v>
      </c>
      <c r="M115" s="3" t="s">
        <v>1296</v>
      </c>
      <c r="N115" s="3" t="s">
        <v>1259</v>
      </c>
      <c r="O115" s="17">
        <v>40</v>
      </c>
      <c r="P115" s="17">
        <v>16</v>
      </c>
      <c r="Q115" s="16">
        <f t="shared" si="1"/>
        <v>48</v>
      </c>
      <c r="R115" s="3">
        <v>3</v>
      </c>
    </row>
    <row r="116" spans="1:18" ht="165" customHeight="1" x14ac:dyDescent="0.3">
      <c r="A116" s="2"/>
      <c r="B116" s="3" t="s">
        <v>512</v>
      </c>
      <c r="C116" s="3" t="s">
        <v>516</v>
      </c>
      <c r="D116" s="3" t="s">
        <v>514</v>
      </c>
      <c r="E116" s="3" t="s">
        <v>517</v>
      </c>
      <c r="F116" s="4" t="s">
        <v>411</v>
      </c>
      <c r="G116" s="4" t="s">
        <v>171</v>
      </c>
      <c r="H116" s="3" t="s">
        <v>21</v>
      </c>
      <c r="I116" s="3" t="s">
        <v>511</v>
      </c>
      <c r="J116" s="3" t="s">
        <v>425</v>
      </c>
      <c r="K116" s="3" t="s">
        <v>510</v>
      </c>
      <c r="L116" s="3" t="s">
        <v>515</v>
      </c>
      <c r="M116" s="3" t="s">
        <v>775</v>
      </c>
      <c r="N116" s="3" t="s">
        <v>2</v>
      </c>
      <c r="O116" s="16">
        <v>40</v>
      </c>
      <c r="P116" s="16">
        <v>16</v>
      </c>
      <c r="Q116" s="16">
        <f t="shared" si="1"/>
        <v>48</v>
      </c>
      <c r="R116" s="3">
        <v>3</v>
      </c>
    </row>
    <row r="117" spans="1:18" ht="165" customHeight="1" x14ac:dyDescent="0.3">
      <c r="A117" s="2"/>
      <c r="B117" s="3" t="s">
        <v>575</v>
      </c>
      <c r="C117" s="3" t="s">
        <v>576</v>
      </c>
      <c r="D117" s="3" t="s">
        <v>577</v>
      </c>
      <c r="E117" s="3" t="s">
        <v>118</v>
      </c>
      <c r="F117" s="4" t="s">
        <v>119</v>
      </c>
      <c r="G117" s="4" t="s">
        <v>15</v>
      </c>
      <c r="H117" s="3" t="s">
        <v>21</v>
      </c>
      <c r="I117" s="3" t="s">
        <v>426</v>
      </c>
      <c r="J117" s="3" t="s">
        <v>425</v>
      </c>
      <c r="K117" s="3" t="s">
        <v>574</v>
      </c>
      <c r="L117" s="3" t="s">
        <v>573</v>
      </c>
      <c r="M117" s="3" t="s">
        <v>806</v>
      </c>
      <c r="N117" s="3" t="s">
        <v>8</v>
      </c>
      <c r="O117" s="16">
        <v>150</v>
      </c>
      <c r="P117" s="16">
        <v>60</v>
      </c>
      <c r="Q117" s="16">
        <f t="shared" si="1"/>
        <v>120</v>
      </c>
      <c r="R117" s="3">
        <v>2</v>
      </c>
    </row>
    <row r="118" spans="1:18" ht="165" customHeight="1" x14ac:dyDescent="0.3">
      <c r="A118" s="2"/>
      <c r="B118" s="3" t="s">
        <v>575</v>
      </c>
      <c r="C118" s="3" t="s">
        <v>576</v>
      </c>
      <c r="D118" s="3" t="s">
        <v>577</v>
      </c>
      <c r="E118" s="3" t="s">
        <v>118</v>
      </c>
      <c r="F118" s="4" t="s">
        <v>119</v>
      </c>
      <c r="G118" s="4" t="s">
        <v>15</v>
      </c>
      <c r="H118" s="3" t="s">
        <v>21</v>
      </c>
      <c r="I118" s="3" t="s">
        <v>426</v>
      </c>
      <c r="J118" s="3" t="s">
        <v>425</v>
      </c>
      <c r="K118" s="3" t="s">
        <v>574</v>
      </c>
      <c r="L118" s="3" t="s">
        <v>573</v>
      </c>
      <c r="M118" s="3" t="s">
        <v>807</v>
      </c>
      <c r="N118" s="3" t="s">
        <v>1</v>
      </c>
      <c r="O118" s="16">
        <v>150</v>
      </c>
      <c r="P118" s="16">
        <v>60</v>
      </c>
      <c r="Q118" s="16">
        <f t="shared" si="1"/>
        <v>120</v>
      </c>
      <c r="R118" s="3">
        <v>2</v>
      </c>
    </row>
    <row r="119" spans="1:18" ht="165" customHeight="1" x14ac:dyDescent="0.3">
      <c r="A119" s="2"/>
      <c r="B119" s="3" t="s">
        <v>1182</v>
      </c>
      <c r="C119" s="3" t="s">
        <v>1183</v>
      </c>
      <c r="D119" s="3" t="s">
        <v>579</v>
      </c>
      <c r="E119" s="3" t="s">
        <v>1184</v>
      </c>
      <c r="F119" s="3" t="s">
        <v>1185</v>
      </c>
      <c r="G119" s="3" t="s">
        <v>1186</v>
      </c>
      <c r="H119" s="3" t="s">
        <v>6</v>
      </c>
      <c r="I119" s="3" t="s">
        <v>1187</v>
      </c>
      <c r="J119" s="3" t="s">
        <v>574</v>
      </c>
      <c r="K119" s="3" t="s">
        <v>1111</v>
      </c>
      <c r="L119" s="3" t="s">
        <v>1188</v>
      </c>
      <c r="M119" s="3" t="s">
        <v>1000</v>
      </c>
      <c r="N119" s="10">
        <v>42</v>
      </c>
      <c r="O119" s="17">
        <v>145</v>
      </c>
      <c r="P119" s="17">
        <v>58</v>
      </c>
      <c r="Q119" s="16">
        <f t="shared" si="1"/>
        <v>58</v>
      </c>
      <c r="R119" s="3">
        <v>1</v>
      </c>
    </row>
    <row r="120" spans="1:18" ht="165" customHeight="1" x14ac:dyDescent="0.3">
      <c r="A120" s="2"/>
      <c r="B120" s="5" t="s">
        <v>1317</v>
      </c>
      <c r="C120" s="5" t="s">
        <v>1320</v>
      </c>
      <c r="D120" s="5" t="s">
        <v>1344</v>
      </c>
      <c r="E120" s="5" t="s">
        <v>16</v>
      </c>
      <c r="F120" s="3" t="s">
        <v>1066</v>
      </c>
      <c r="G120" s="3" t="s">
        <v>1346</v>
      </c>
      <c r="H120" s="5" t="s">
        <v>21</v>
      </c>
      <c r="I120" s="5" t="s">
        <v>1344</v>
      </c>
      <c r="J120" s="6" t="s">
        <v>563</v>
      </c>
      <c r="K120" s="6" t="s">
        <v>481</v>
      </c>
      <c r="L120" s="5" t="s">
        <v>1328</v>
      </c>
      <c r="M120" s="3" t="s">
        <v>1306</v>
      </c>
      <c r="N120" s="3" t="s">
        <v>9</v>
      </c>
      <c r="O120" s="17">
        <v>195</v>
      </c>
      <c r="P120" s="17">
        <v>78</v>
      </c>
      <c r="Q120" s="16">
        <f t="shared" si="1"/>
        <v>156</v>
      </c>
      <c r="R120" s="3">
        <v>2</v>
      </c>
    </row>
    <row r="121" spans="1:18" ht="165" customHeight="1" x14ac:dyDescent="0.3">
      <c r="A121" s="2"/>
      <c r="B121" s="5" t="s">
        <v>1317</v>
      </c>
      <c r="C121" s="5" t="s">
        <v>1320</v>
      </c>
      <c r="D121" s="5" t="s">
        <v>1344</v>
      </c>
      <c r="E121" s="5" t="s">
        <v>16</v>
      </c>
      <c r="F121" s="3" t="s">
        <v>1066</v>
      </c>
      <c r="G121" s="3" t="s">
        <v>1346</v>
      </c>
      <c r="H121" s="5" t="s">
        <v>21</v>
      </c>
      <c r="I121" s="5" t="s">
        <v>1344</v>
      </c>
      <c r="J121" s="6" t="s">
        <v>563</v>
      </c>
      <c r="K121" s="6" t="s">
        <v>481</v>
      </c>
      <c r="L121" s="5" t="s">
        <v>1328</v>
      </c>
      <c r="M121" s="3" t="s">
        <v>1307</v>
      </c>
      <c r="N121" s="3" t="s">
        <v>2</v>
      </c>
      <c r="O121" s="17">
        <v>195</v>
      </c>
      <c r="P121" s="17">
        <v>78</v>
      </c>
      <c r="Q121" s="16">
        <f t="shared" si="1"/>
        <v>78</v>
      </c>
      <c r="R121" s="3">
        <v>1</v>
      </c>
    </row>
    <row r="122" spans="1:18" ht="165" customHeight="1" x14ac:dyDescent="0.3">
      <c r="A122" s="2"/>
      <c r="B122" s="3" t="s">
        <v>581</v>
      </c>
      <c r="C122" s="3" t="s">
        <v>582</v>
      </c>
      <c r="D122" s="3" t="s">
        <v>583</v>
      </c>
      <c r="E122" s="3" t="s">
        <v>362</v>
      </c>
      <c r="F122" s="4" t="s">
        <v>363</v>
      </c>
      <c r="G122" s="4" t="s">
        <v>580</v>
      </c>
      <c r="H122" s="3" t="s">
        <v>21</v>
      </c>
      <c r="I122" s="3" t="s">
        <v>579</v>
      </c>
      <c r="J122" s="3" t="s">
        <v>425</v>
      </c>
      <c r="K122" s="3" t="s">
        <v>574</v>
      </c>
      <c r="L122" s="3" t="s">
        <v>578</v>
      </c>
      <c r="M122" s="3" t="s">
        <v>808</v>
      </c>
      <c r="N122" s="3" t="s">
        <v>8</v>
      </c>
      <c r="O122" s="16">
        <v>140</v>
      </c>
      <c r="P122" s="16">
        <v>56</v>
      </c>
      <c r="Q122" s="16">
        <f t="shared" si="1"/>
        <v>56</v>
      </c>
      <c r="R122" s="3">
        <v>1</v>
      </c>
    </row>
    <row r="123" spans="1:18" ht="165" customHeight="1" x14ac:dyDescent="0.3">
      <c r="A123" s="14"/>
      <c r="B123" s="5" t="s">
        <v>1316</v>
      </c>
      <c r="C123" s="5" t="s">
        <v>1321</v>
      </c>
      <c r="D123" s="5" t="s">
        <v>1343</v>
      </c>
      <c r="E123" s="5" t="s">
        <v>1324</v>
      </c>
      <c r="F123" s="3" t="s">
        <v>17</v>
      </c>
      <c r="G123" s="3" t="s">
        <v>1346</v>
      </c>
      <c r="H123" s="5" t="s">
        <v>21</v>
      </c>
      <c r="I123" s="5" t="s">
        <v>1343</v>
      </c>
      <c r="J123" s="6" t="s">
        <v>563</v>
      </c>
      <c r="K123" s="6" t="s">
        <v>481</v>
      </c>
      <c r="L123" s="5" t="s">
        <v>1329</v>
      </c>
      <c r="M123" s="3" t="s">
        <v>1308</v>
      </c>
      <c r="N123" s="3" t="s">
        <v>10</v>
      </c>
      <c r="O123" s="17">
        <v>190</v>
      </c>
      <c r="P123" s="17">
        <v>76</v>
      </c>
      <c r="Q123" s="16">
        <f t="shared" si="1"/>
        <v>76</v>
      </c>
      <c r="R123" s="3">
        <v>1</v>
      </c>
    </row>
    <row r="124" spans="1:18" ht="165" customHeight="1" x14ac:dyDescent="0.3">
      <c r="A124" s="14"/>
      <c r="B124" s="5" t="s">
        <v>1316</v>
      </c>
      <c r="C124" s="5" t="s">
        <v>1319</v>
      </c>
      <c r="D124" s="5" t="s">
        <v>1343</v>
      </c>
      <c r="E124" s="5" t="s">
        <v>197</v>
      </c>
      <c r="F124" s="3" t="s">
        <v>1066</v>
      </c>
      <c r="G124" s="3" t="s">
        <v>1346</v>
      </c>
      <c r="H124" s="5" t="s">
        <v>21</v>
      </c>
      <c r="I124" s="5" t="s">
        <v>1343</v>
      </c>
      <c r="J124" s="6" t="s">
        <v>563</v>
      </c>
      <c r="K124" s="6" t="s">
        <v>481</v>
      </c>
      <c r="L124" s="5" t="s">
        <v>1327</v>
      </c>
      <c r="M124" s="3" t="s">
        <v>1302</v>
      </c>
      <c r="N124" s="3" t="s">
        <v>1</v>
      </c>
      <c r="O124" s="17">
        <v>195</v>
      </c>
      <c r="P124" s="17">
        <v>78</v>
      </c>
      <c r="Q124" s="16">
        <f t="shared" si="1"/>
        <v>78</v>
      </c>
      <c r="R124" s="3">
        <v>1</v>
      </c>
    </row>
    <row r="125" spans="1:18" ht="165" customHeight="1" x14ac:dyDescent="0.3">
      <c r="A125" s="14"/>
      <c r="B125" s="5" t="s">
        <v>1316</v>
      </c>
      <c r="C125" s="5" t="s">
        <v>1319</v>
      </c>
      <c r="D125" s="5" t="s">
        <v>1343</v>
      </c>
      <c r="E125" s="5" t="s">
        <v>197</v>
      </c>
      <c r="F125" s="3" t="s">
        <v>1066</v>
      </c>
      <c r="G125" s="3" t="s">
        <v>1346</v>
      </c>
      <c r="H125" s="5" t="s">
        <v>21</v>
      </c>
      <c r="I125" s="5" t="s">
        <v>1343</v>
      </c>
      <c r="J125" s="6" t="s">
        <v>563</v>
      </c>
      <c r="K125" s="6" t="s">
        <v>481</v>
      </c>
      <c r="L125" s="5" t="s">
        <v>1327</v>
      </c>
      <c r="M125" s="3" t="s">
        <v>1303</v>
      </c>
      <c r="N125" s="3" t="s">
        <v>9</v>
      </c>
      <c r="O125" s="17">
        <v>195</v>
      </c>
      <c r="P125" s="17">
        <v>78</v>
      </c>
      <c r="Q125" s="16">
        <f t="shared" si="1"/>
        <v>78</v>
      </c>
      <c r="R125" s="3">
        <v>1</v>
      </c>
    </row>
    <row r="126" spans="1:18" ht="165" customHeight="1" x14ac:dyDescent="0.3">
      <c r="A126" s="14"/>
      <c r="B126" s="5" t="s">
        <v>1316</v>
      </c>
      <c r="C126" s="5" t="s">
        <v>1319</v>
      </c>
      <c r="D126" s="5" t="s">
        <v>1343</v>
      </c>
      <c r="E126" s="5" t="s">
        <v>197</v>
      </c>
      <c r="F126" s="3" t="s">
        <v>1066</v>
      </c>
      <c r="G126" s="3" t="s">
        <v>1346</v>
      </c>
      <c r="H126" s="5" t="s">
        <v>21</v>
      </c>
      <c r="I126" s="5" t="s">
        <v>1343</v>
      </c>
      <c r="J126" s="6" t="s">
        <v>563</v>
      </c>
      <c r="K126" s="6" t="s">
        <v>481</v>
      </c>
      <c r="L126" s="5" t="s">
        <v>1327</v>
      </c>
      <c r="M126" s="3" t="s">
        <v>1304</v>
      </c>
      <c r="N126" s="3" t="s">
        <v>2</v>
      </c>
      <c r="O126" s="17">
        <v>195</v>
      </c>
      <c r="P126" s="17">
        <v>78</v>
      </c>
      <c r="Q126" s="16">
        <f t="shared" si="1"/>
        <v>156</v>
      </c>
      <c r="R126" s="3">
        <v>2</v>
      </c>
    </row>
    <row r="127" spans="1:18" ht="165" customHeight="1" x14ac:dyDescent="0.3">
      <c r="A127" s="14"/>
      <c r="B127" s="5" t="s">
        <v>1316</v>
      </c>
      <c r="C127" s="5" t="s">
        <v>1319</v>
      </c>
      <c r="D127" s="5" t="s">
        <v>1343</v>
      </c>
      <c r="E127" s="5" t="s">
        <v>197</v>
      </c>
      <c r="F127" s="3" t="s">
        <v>1066</v>
      </c>
      <c r="G127" s="3" t="s">
        <v>1346</v>
      </c>
      <c r="H127" s="5" t="s">
        <v>21</v>
      </c>
      <c r="I127" s="5" t="s">
        <v>1343</v>
      </c>
      <c r="J127" s="6" t="s">
        <v>563</v>
      </c>
      <c r="K127" s="6" t="s">
        <v>481</v>
      </c>
      <c r="L127" s="5" t="s">
        <v>1327</v>
      </c>
      <c r="M127" s="3" t="s">
        <v>1305</v>
      </c>
      <c r="N127" s="3" t="s">
        <v>10</v>
      </c>
      <c r="O127" s="17">
        <v>195</v>
      </c>
      <c r="P127" s="17">
        <v>78</v>
      </c>
      <c r="Q127" s="16">
        <f t="shared" si="1"/>
        <v>78</v>
      </c>
      <c r="R127" s="3">
        <v>1</v>
      </c>
    </row>
    <row r="128" spans="1:18" ht="165" customHeight="1" x14ac:dyDescent="0.3">
      <c r="A128" s="2"/>
      <c r="B128" s="5" t="s">
        <v>584</v>
      </c>
      <c r="C128" s="5" t="s">
        <v>19</v>
      </c>
      <c r="D128" s="5" t="s">
        <v>1284</v>
      </c>
      <c r="E128" s="5" t="s">
        <v>16</v>
      </c>
      <c r="F128" s="3" t="s">
        <v>17</v>
      </c>
      <c r="G128" s="3" t="s">
        <v>18</v>
      </c>
      <c r="H128" s="5" t="s">
        <v>21</v>
      </c>
      <c r="I128" s="5" t="s">
        <v>1284</v>
      </c>
      <c r="J128" s="6" t="s">
        <v>574</v>
      </c>
      <c r="K128" s="6" t="s">
        <v>579</v>
      </c>
      <c r="L128" s="5" t="s">
        <v>1334</v>
      </c>
      <c r="M128" s="3" t="s">
        <v>1001</v>
      </c>
      <c r="N128" s="3" t="s">
        <v>10</v>
      </c>
      <c r="O128" s="17">
        <v>140</v>
      </c>
      <c r="P128" s="17">
        <v>54</v>
      </c>
      <c r="Q128" s="16">
        <f t="shared" si="1"/>
        <v>54</v>
      </c>
      <c r="R128" s="3">
        <v>1</v>
      </c>
    </row>
    <row r="129" spans="1:18" ht="165" customHeight="1" x14ac:dyDescent="0.3">
      <c r="A129" s="14"/>
      <c r="B129" s="5" t="s">
        <v>1318</v>
      </c>
      <c r="C129" s="5" t="s">
        <v>1322</v>
      </c>
      <c r="D129" s="5" t="s">
        <v>1345</v>
      </c>
      <c r="E129" s="5" t="s">
        <v>1325</v>
      </c>
      <c r="F129" s="3" t="s">
        <v>1347</v>
      </c>
      <c r="G129" s="3" t="s">
        <v>1346</v>
      </c>
      <c r="H129" s="5" t="s">
        <v>21</v>
      </c>
      <c r="I129" s="5" t="s">
        <v>1345</v>
      </c>
      <c r="J129" s="6" t="s">
        <v>563</v>
      </c>
      <c r="K129" s="6" t="s">
        <v>481</v>
      </c>
      <c r="L129" s="5" t="s">
        <v>1330</v>
      </c>
      <c r="M129" s="3" t="s">
        <v>1309</v>
      </c>
      <c r="N129" s="3" t="s">
        <v>1</v>
      </c>
      <c r="O129" s="17">
        <v>180</v>
      </c>
      <c r="P129" s="17">
        <v>72</v>
      </c>
      <c r="Q129" s="16">
        <f t="shared" si="1"/>
        <v>144</v>
      </c>
      <c r="R129" s="3">
        <v>2</v>
      </c>
    </row>
    <row r="130" spans="1:18" ht="165" customHeight="1" x14ac:dyDescent="0.3">
      <c r="A130" s="14"/>
      <c r="B130" s="5" t="s">
        <v>1318</v>
      </c>
      <c r="C130" s="5" t="s">
        <v>1322</v>
      </c>
      <c r="D130" s="5" t="s">
        <v>1345</v>
      </c>
      <c r="E130" s="5" t="s">
        <v>1325</v>
      </c>
      <c r="F130" s="3" t="s">
        <v>1347</v>
      </c>
      <c r="G130" s="3" t="s">
        <v>1346</v>
      </c>
      <c r="H130" s="5" t="s">
        <v>21</v>
      </c>
      <c r="I130" s="5" t="s">
        <v>1345</v>
      </c>
      <c r="J130" s="6" t="s">
        <v>563</v>
      </c>
      <c r="K130" s="6" t="s">
        <v>481</v>
      </c>
      <c r="L130" s="5" t="s">
        <v>1330</v>
      </c>
      <c r="M130" s="3" t="s">
        <v>1310</v>
      </c>
      <c r="N130" s="3" t="s">
        <v>2</v>
      </c>
      <c r="O130" s="17">
        <v>180</v>
      </c>
      <c r="P130" s="17">
        <v>72</v>
      </c>
      <c r="Q130" s="16">
        <f t="shared" si="1"/>
        <v>144</v>
      </c>
      <c r="R130" s="3">
        <v>2</v>
      </c>
    </row>
    <row r="131" spans="1:18" ht="165" customHeight="1" x14ac:dyDescent="0.3">
      <c r="A131" s="14"/>
      <c r="B131" s="5" t="s">
        <v>1318</v>
      </c>
      <c r="C131" s="5" t="s">
        <v>1322</v>
      </c>
      <c r="D131" s="5" t="s">
        <v>1345</v>
      </c>
      <c r="E131" s="5" t="s">
        <v>1325</v>
      </c>
      <c r="F131" s="3" t="s">
        <v>1347</v>
      </c>
      <c r="G131" s="3" t="s">
        <v>1346</v>
      </c>
      <c r="H131" s="5" t="s">
        <v>21</v>
      </c>
      <c r="I131" s="5" t="s">
        <v>1345</v>
      </c>
      <c r="J131" s="6" t="s">
        <v>563</v>
      </c>
      <c r="K131" s="6" t="s">
        <v>481</v>
      </c>
      <c r="L131" s="5" t="s">
        <v>1330</v>
      </c>
      <c r="M131" s="3" t="s">
        <v>1311</v>
      </c>
      <c r="N131" s="3" t="s">
        <v>10</v>
      </c>
      <c r="O131" s="17">
        <v>180</v>
      </c>
      <c r="P131" s="17">
        <v>72</v>
      </c>
      <c r="Q131" s="16">
        <f t="shared" ref="Q131:Q194" si="2">P131*R131</f>
        <v>72</v>
      </c>
      <c r="R131" s="3">
        <v>1</v>
      </c>
    </row>
    <row r="132" spans="1:18" ht="165" customHeight="1" x14ac:dyDescent="0.3">
      <c r="A132" s="2"/>
      <c r="B132" s="5" t="s">
        <v>1318</v>
      </c>
      <c r="C132" s="5" t="s">
        <v>1323</v>
      </c>
      <c r="D132" s="5" t="s">
        <v>1345</v>
      </c>
      <c r="E132" s="5" t="s">
        <v>1326</v>
      </c>
      <c r="F132" s="3" t="s">
        <v>17</v>
      </c>
      <c r="G132" s="3" t="s">
        <v>1346</v>
      </c>
      <c r="H132" s="5" t="s">
        <v>21</v>
      </c>
      <c r="I132" s="5" t="s">
        <v>1345</v>
      </c>
      <c r="J132" s="6" t="s">
        <v>563</v>
      </c>
      <c r="K132" s="6" t="s">
        <v>481</v>
      </c>
      <c r="L132" s="5" t="s">
        <v>1331</v>
      </c>
      <c r="M132" s="3" t="s">
        <v>1312</v>
      </c>
      <c r="N132" s="3" t="s">
        <v>1</v>
      </c>
      <c r="O132" s="17">
        <v>175</v>
      </c>
      <c r="P132" s="17">
        <v>70</v>
      </c>
      <c r="Q132" s="16">
        <f t="shared" si="2"/>
        <v>70</v>
      </c>
      <c r="R132" s="3">
        <v>1</v>
      </c>
    </row>
    <row r="133" spans="1:18" ht="165" customHeight="1" x14ac:dyDescent="0.3">
      <c r="A133" s="2"/>
      <c r="B133" s="5" t="s">
        <v>1318</v>
      </c>
      <c r="C133" s="5" t="s">
        <v>1323</v>
      </c>
      <c r="D133" s="5" t="s">
        <v>1345</v>
      </c>
      <c r="E133" s="5" t="s">
        <v>1326</v>
      </c>
      <c r="F133" s="3" t="s">
        <v>17</v>
      </c>
      <c r="G133" s="3" t="s">
        <v>1346</v>
      </c>
      <c r="H133" s="5" t="s">
        <v>21</v>
      </c>
      <c r="I133" s="5" t="s">
        <v>1345</v>
      </c>
      <c r="J133" s="6" t="s">
        <v>563</v>
      </c>
      <c r="K133" s="6" t="s">
        <v>481</v>
      </c>
      <c r="L133" s="5" t="s">
        <v>1331</v>
      </c>
      <c r="M133" s="3" t="s">
        <v>1313</v>
      </c>
      <c r="N133" s="3" t="s">
        <v>9</v>
      </c>
      <c r="O133" s="17">
        <v>175</v>
      </c>
      <c r="P133" s="17">
        <v>70</v>
      </c>
      <c r="Q133" s="16">
        <f t="shared" si="2"/>
        <v>70</v>
      </c>
      <c r="R133" s="3">
        <v>1</v>
      </c>
    </row>
    <row r="134" spans="1:18" ht="165" customHeight="1" x14ac:dyDescent="0.3">
      <c r="A134" s="2"/>
      <c r="B134" s="5" t="s">
        <v>1318</v>
      </c>
      <c r="C134" s="5" t="s">
        <v>1323</v>
      </c>
      <c r="D134" s="5" t="s">
        <v>1345</v>
      </c>
      <c r="E134" s="5" t="s">
        <v>1326</v>
      </c>
      <c r="F134" s="3" t="s">
        <v>17</v>
      </c>
      <c r="G134" s="3" t="s">
        <v>1346</v>
      </c>
      <c r="H134" s="5" t="s">
        <v>21</v>
      </c>
      <c r="I134" s="5" t="s">
        <v>1345</v>
      </c>
      <c r="J134" s="6" t="s">
        <v>563</v>
      </c>
      <c r="K134" s="6" t="s">
        <v>481</v>
      </c>
      <c r="L134" s="5" t="s">
        <v>1331</v>
      </c>
      <c r="M134" s="3" t="s">
        <v>1314</v>
      </c>
      <c r="N134" s="3" t="s">
        <v>2</v>
      </c>
      <c r="O134" s="17">
        <v>175</v>
      </c>
      <c r="P134" s="17">
        <v>70</v>
      </c>
      <c r="Q134" s="16">
        <f t="shared" si="2"/>
        <v>280</v>
      </c>
      <c r="R134" s="3">
        <v>4</v>
      </c>
    </row>
    <row r="135" spans="1:18" ht="165" customHeight="1" x14ac:dyDescent="0.3">
      <c r="A135" s="2"/>
      <c r="B135" s="5" t="s">
        <v>1318</v>
      </c>
      <c r="C135" s="5" t="s">
        <v>1323</v>
      </c>
      <c r="D135" s="5" t="s">
        <v>1345</v>
      </c>
      <c r="E135" s="5" t="s">
        <v>1326</v>
      </c>
      <c r="F135" s="3" t="s">
        <v>17</v>
      </c>
      <c r="G135" s="3" t="s">
        <v>1346</v>
      </c>
      <c r="H135" s="5" t="s">
        <v>21</v>
      </c>
      <c r="I135" s="5" t="s">
        <v>1345</v>
      </c>
      <c r="J135" s="6" t="s">
        <v>563</v>
      </c>
      <c r="K135" s="6" t="s">
        <v>481</v>
      </c>
      <c r="L135" s="5" t="s">
        <v>1331</v>
      </c>
      <c r="M135" s="3" t="s">
        <v>1315</v>
      </c>
      <c r="N135" s="3" t="s">
        <v>10</v>
      </c>
      <c r="O135" s="17">
        <v>175</v>
      </c>
      <c r="P135" s="17">
        <v>70</v>
      </c>
      <c r="Q135" s="16">
        <f t="shared" si="2"/>
        <v>70</v>
      </c>
      <c r="R135" s="3">
        <v>1</v>
      </c>
    </row>
    <row r="136" spans="1:18" ht="165" customHeight="1" x14ac:dyDescent="0.3">
      <c r="A136" s="2"/>
      <c r="B136" s="3" t="s">
        <v>1189</v>
      </c>
      <c r="C136" s="3" t="s">
        <v>1190</v>
      </c>
      <c r="D136" s="3" t="s">
        <v>519</v>
      </c>
      <c r="E136" s="3" t="s">
        <v>1191</v>
      </c>
      <c r="F136" s="3" t="s">
        <v>1192</v>
      </c>
      <c r="G136" s="3" t="s">
        <v>1193</v>
      </c>
      <c r="H136" s="3" t="s">
        <v>6</v>
      </c>
      <c r="I136" s="3" t="s">
        <v>1194</v>
      </c>
      <c r="J136" s="3" t="s">
        <v>510</v>
      </c>
      <c r="K136" s="3" t="s">
        <v>1195</v>
      </c>
      <c r="L136" s="3" t="s">
        <v>1196</v>
      </c>
      <c r="M136" s="3" t="s">
        <v>1002</v>
      </c>
      <c r="N136" s="10">
        <v>44</v>
      </c>
      <c r="O136" s="17">
        <v>40</v>
      </c>
      <c r="P136" s="17">
        <v>16</v>
      </c>
      <c r="Q136" s="16">
        <f t="shared" si="2"/>
        <v>16</v>
      </c>
      <c r="R136" s="3">
        <v>1</v>
      </c>
    </row>
    <row r="137" spans="1:18" ht="165" customHeight="1" x14ac:dyDescent="0.3">
      <c r="A137" s="2"/>
      <c r="B137" s="3" t="s">
        <v>421</v>
      </c>
      <c r="C137" s="3" t="s">
        <v>1107</v>
      </c>
      <c r="D137" s="3" t="s">
        <v>430</v>
      </c>
      <c r="E137" s="3" t="s">
        <v>1108</v>
      </c>
      <c r="F137" s="3" t="s">
        <v>422</v>
      </c>
      <c r="G137" s="3" t="s">
        <v>1109</v>
      </c>
      <c r="H137" s="3" t="s">
        <v>6</v>
      </c>
      <c r="I137" s="3" t="s">
        <v>1110</v>
      </c>
      <c r="J137" s="3" t="s">
        <v>468</v>
      </c>
      <c r="K137" s="3" t="s">
        <v>1111</v>
      </c>
      <c r="L137" s="3" t="s">
        <v>1112</v>
      </c>
      <c r="M137" s="3" t="s">
        <v>1003</v>
      </c>
      <c r="N137" s="5" t="s">
        <v>10</v>
      </c>
      <c r="O137" s="17">
        <v>400</v>
      </c>
      <c r="P137" s="17">
        <v>160</v>
      </c>
      <c r="Q137" s="16">
        <f t="shared" si="2"/>
        <v>320</v>
      </c>
      <c r="R137" s="3">
        <v>2</v>
      </c>
    </row>
    <row r="138" spans="1:18" ht="165" customHeight="1" x14ac:dyDescent="0.3">
      <c r="A138" s="2"/>
      <c r="B138" s="3" t="s">
        <v>421</v>
      </c>
      <c r="C138" s="3" t="s">
        <v>1107</v>
      </c>
      <c r="D138" s="3" t="s">
        <v>430</v>
      </c>
      <c r="E138" s="3" t="s">
        <v>1108</v>
      </c>
      <c r="F138" s="3" t="s">
        <v>422</v>
      </c>
      <c r="G138" s="3" t="s">
        <v>1109</v>
      </c>
      <c r="H138" s="3" t="s">
        <v>6</v>
      </c>
      <c r="I138" s="3" t="s">
        <v>1110</v>
      </c>
      <c r="J138" s="3" t="s">
        <v>468</v>
      </c>
      <c r="K138" s="3" t="s">
        <v>1111</v>
      </c>
      <c r="L138" s="3" t="s">
        <v>1112</v>
      </c>
      <c r="M138" s="3" t="s">
        <v>1004</v>
      </c>
      <c r="N138" s="5" t="s">
        <v>4</v>
      </c>
      <c r="O138" s="17">
        <v>400</v>
      </c>
      <c r="P138" s="17">
        <v>160</v>
      </c>
      <c r="Q138" s="16">
        <f t="shared" si="2"/>
        <v>160</v>
      </c>
      <c r="R138" s="3">
        <v>1</v>
      </c>
    </row>
    <row r="139" spans="1:18" ht="165" customHeight="1" x14ac:dyDescent="0.3">
      <c r="A139" s="2"/>
      <c r="B139" s="3" t="s">
        <v>1174</v>
      </c>
      <c r="C139" s="3" t="s">
        <v>1175</v>
      </c>
      <c r="D139" s="3" t="s">
        <v>579</v>
      </c>
      <c r="E139" s="3" t="s">
        <v>1176</v>
      </c>
      <c r="F139" s="3" t="s">
        <v>1177</v>
      </c>
      <c r="G139" s="3" t="s">
        <v>1178</v>
      </c>
      <c r="H139" s="3" t="s">
        <v>21</v>
      </c>
      <c r="I139" s="3" t="s">
        <v>1179</v>
      </c>
      <c r="J139" s="3" t="s">
        <v>574</v>
      </c>
      <c r="K139" s="3" t="s">
        <v>1111</v>
      </c>
      <c r="L139" s="3" t="s">
        <v>1180</v>
      </c>
      <c r="M139" s="3" t="s">
        <v>1005</v>
      </c>
      <c r="N139" s="5" t="s">
        <v>8</v>
      </c>
      <c r="O139" s="17">
        <v>130</v>
      </c>
      <c r="P139" s="17">
        <v>52</v>
      </c>
      <c r="Q139" s="16">
        <f t="shared" si="2"/>
        <v>52</v>
      </c>
      <c r="R139" s="3">
        <v>1</v>
      </c>
    </row>
    <row r="140" spans="1:18" ht="165" customHeight="1" x14ac:dyDescent="0.3">
      <c r="A140" s="2"/>
      <c r="B140" s="5" t="s">
        <v>1264</v>
      </c>
      <c r="C140" s="5" t="s">
        <v>1265</v>
      </c>
      <c r="D140" s="5" t="s">
        <v>1285</v>
      </c>
      <c r="E140" s="5" t="s">
        <v>16</v>
      </c>
      <c r="F140" s="3"/>
      <c r="G140" s="3" t="s">
        <v>1293</v>
      </c>
      <c r="H140" s="5" t="s">
        <v>21</v>
      </c>
      <c r="I140" s="5" t="s">
        <v>1285</v>
      </c>
      <c r="J140" s="13" t="s">
        <v>1348</v>
      </c>
      <c r="K140" s="13" t="s">
        <v>574</v>
      </c>
      <c r="L140" s="5" t="s">
        <v>1335</v>
      </c>
      <c r="M140" s="3" t="s">
        <v>1006</v>
      </c>
      <c r="N140" s="3" t="s">
        <v>2</v>
      </c>
      <c r="O140" s="17">
        <v>160</v>
      </c>
      <c r="P140" s="17">
        <v>88</v>
      </c>
      <c r="Q140" s="16">
        <f t="shared" si="2"/>
        <v>88</v>
      </c>
      <c r="R140" s="3">
        <v>1</v>
      </c>
    </row>
    <row r="141" spans="1:18" ht="165" customHeight="1" x14ac:dyDescent="0.3">
      <c r="A141" s="2"/>
      <c r="B141" s="3" t="s">
        <v>484</v>
      </c>
      <c r="C141" s="3" t="s">
        <v>485</v>
      </c>
      <c r="D141" s="3" t="s">
        <v>486</v>
      </c>
      <c r="E141" s="3" t="s">
        <v>487</v>
      </c>
      <c r="F141" s="4" t="s">
        <v>488</v>
      </c>
      <c r="G141" s="4" t="s">
        <v>15</v>
      </c>
      <c r="H141" s="3" t="s">
        <v>21</v>
      </c>
      <c r="I141" s="3" t="s">
        <v>482</v>
      </c>
      <c r="J141" s="3" t="s">
        <v>425</v>
      </c>
      <c r="K141" s="3" t="s">
        <v>481</v>
      </c>
      <c r="L141" s="3" t="s">
        <v>483</v>
      </c>
      <c r="M141" s="3" t="s">
        <v>765</v>
      </c>
      <c r="N141" s="3" t="s">
        <v>2</v>
      </c>
      <c r="O141" s="16">
        <v>200</v>
      </c>
      <c r="P141" s="16">
        <v>80</v>
      </c>
      <c r="Q141" s="16">
        <f t="shared" si="2"/>
        <v>80</v>
      </c>
      <c r="R141" s="3">
        <v>1</v>
      </c>
    </row>
    <row r="142" spans="1:18" ht="165" customHeight="1" x14ac:dyDescent="0.3">
      <c r="A142" s="2"/>
      <c r="B142" s="3" t="s">
        <v>431</v>
      </c>
      <c r="C142" s="3" t="s">
        <v>412</v>
      </c>
      <c r="D142" s="3" t="s">
        <v>432</v>
      </c>
      <c r="E142" s="3" t="s">
        <v>16</v>
      </c>
      <c r="F142" s="4" t="s">
        <v>17</v>
      </c>
      <c r="G142" s="4" t="s">
        <v>18</v>
      </c>
      <c r="H142" s="3" t="s">
        <v>21</v>
      </c>
      <c r="I142" s="3" t="s">
        <v>430</v>
      </c>
      <c r="J142" s="3" t="s">
        <v>425</v>
      </c>
      <c r="K142" s="3" t="s">
        <v>427</v>
      </c>
      <c r="L142" s="3" t="s">
        <v>429</v>
      </c>
      <c r="M142" s="3" t="s">
        <v>740</v>
      </c>
      <c r="N142" s="3" t="s">
        <v>2</v>
      </c>
      <c r="O142" s="16">
        <v>270</v>
      </c>
      <c r="P142" s="16">
        <v>108</v>
      </c>
      <c r="Q142" s="16">
        <f t="shared" si="2"/>
        <v>216</v>
      </c>
      <c r="R142" s="3">
        <v>2</v>
      </c>
    </row>
    <row r="143" spans="1:18" ht="165" customHeight="1" x14ac:dyDescent="0.3">
      <c r="A143" s="2"/>
      <c r="B143" s="3" t="s">
        <v>614</v>
      </c>
      <c r="C143" s="3" t="s">
        <v>594</v>
      </c>
      <c r="D143" s="3" t="s">
        <v>476</v>
      </c>
      <c r="E143" s="3" t="s">
        <v>1197</v>
      </c>
      <c r="F143" s="3" t="s">
        <v>615</v>
      </c>
      <c r="G143" s="3" t="s">
        <v>221</v>
      </c>
      <c r="H143" s="3" t="s">
        <v>6</v>
      </c>
      <c r="I143" s="3" t="s">
        <v>1198</v>
      </c>
      <c r="J143" s="3" t="s">
        <v>574</v>
      </c>
      <c r="K143" s="3" t="s">
        <v>1133</v>
      </c>
      <c r="L143" s="3" t="s">
        <v>1199</v>
      </c>
      <c r="M143" s="3" t="s">
        <v>1007</v>
      </c>
      <c r="N143" s="10">
        <v>42</v>
      </c>
      <c r="O143" s="17">
        <v>140</v>
      </c>
      <c r="P143" s="17">
        <v>56</v>
      </c>
      <c r="Q143" s="16">
        <f t="shared" si="2"/>
        <v>56</v>
      </c>
      <c r="R143" s="3">
        <v>1</v>
      </c>
    </row>
    <row r="144" spans="1:18" ht="165" customHeight="1" x14ac:dyDescent="0.3">
      <c r="A144" s="2"/>
      <c r="B144" s="3" t="s">
        <v>595</v>
      </c>
      <c r="C144" s="3" t="s">
        <v>596</v>
      </c>
      <c r="D144" s="3" t="s">
        <v>597</v>
      </c>
      <c r="E144" s="3" t="s">
        <v>16</v>
      </c>
      <c r="F144" s="4" t="s">
        <v>17</v>
      </c>
      <c r="G144" s="4" t="s">
        <v>18</v>
      </c>
      <c r="H144" s="3" t="s">
        <v>6</v>
      </c>
      <c r="I144" s="3" t="s">
        <v>579</v>
      </c>
      <c r="J144" s="3" t="s">
        <v>425</v>
      </c>
      <c r="K144" s="3" t="s">
        <v>574</v>
      </c>
      <c r="L144" s="3" t="s">
        <v>598</v>
      </c>
      <c r="M144" s="3" t="s">
        <v>809</v>
      </c>
      <c r="N144" s="3" t="s">
        <v>11</v>
      </c>
      <c r="O144" s="16">
        <v>190</v>
      </c>
      <c r="P144" s="16">
        <v>76</v>
      </c>
      <c r="Q144" s="16">
        <f t="shared" si="2"/>
        <v>76</v>
      </c>
      <c r="R144" s="3">
        <v>1</v>
      </c>
    </row>
    <row r="145" spans="1:18" ht="165" customHeight="1" x14ac:dyDescent="0.3">
      <c r="A145" s="2"/>
      <c r="B145" s="3" t="s">
        <v>595</v>
      </c>
      <c r="C145" s="3" t="s">
        <v>596</v>
      </c>
      <c r="D145" s="3" t="s">
        <v>597</v>
      </c>
      <c r="E145" s="3" t="s">
        <v>16</v>
      </c>
      <c r="F145" s="4" t="s">
        <v>17</v>
      </c>
      <c r="G145" s="4" t="s">
        <v>18</v>
      </c>
      <c r="H145" s="3" t="s">
        <v>6</v>
      </c>
      <c r="I145" s="3" t="s">
        <v>579</v>
      </c>
      <c r="J145" s="3" t="s">
        <v>425</v>
      </c>
      <c r="K145" s="3" t="s">
        <v>574</v>
      </c>
      <c r="L145" s="3" t="s">
        <v>598</v>
      </c>
      <c r="M145" s="3" t="s">
        <v>810</v>
      </c>
      <c r="N145" s="3" t="s">
        <v>4</v>
      </c>
      <c r="O145" s="16">
        <v>190</v>
      </c>
      <c r="P145" s="16">
        <v>76</v>
      </c>
      <c r="Q145" s="16">
        <f t="shared" si="2"/>
        <v>76</v>
      </c>
      <c r="R145" s="3">
        <v>1</v>
      </c>
    </row>
    <row r="146" spans="1:18" ht="165" customHeight="1" x14ac:dyDescent="0.3">
      <c r="A146" s="2"/>
      <c r="B146" s="5" t="s">
        <v>1266</v>
      </c>
      <c r="C146" s="5" t="s">
        <v>1267</v>
      </c>
      <c r="D146" s="5" t="s">
        <v>1286</v>
      </c>
      <c r="E146" s="5" t="s">
        <v>16</v>
      </c>
      <c r="F146" s="3"/>
      <c r="G146" s="3" t="s">
        <v>1294</v>
      </c>
      <c r="H146" s="5" t="s">
        <v>6</v>
      </c>
      <c r="I146" s="5" t="s">
        <v>1286</v>
      </c>
      <c r="J146" s="13" t="s">
        <v>1348</v>
      </c>
      <c r="K146" s="13" t="s">
        <v>574</v>
      </c>
      <c r="L146" s="5" t="s">
        <v>1336</v>
      </c>
      <c r="M146" s="3" t="s">
        <v>1008</v>
      </c>
      <c r="N146" s="3" t="s">
        <v>12</v>
      </c>
      <c r="O146" s="17">
        <v>220</v>
      </c>
      <c r="P146" s="17">
        <v>80</v>
      </c>
      <c r="Q146" s="16">
        <f t="shared" si="2"/>
        <v>80</v>
      </c>
      <c r="R146" s="3">
        <v>1</v>
      </c>
    </row>
    <row r="147" spans="1:18" ht="165" customHeight="1" x14ac:dyDescent="0.3">
      <c r="A147" s="2"/>
      <c r="B147" s="3" t="s">
        <v>491</v>
      </c>
      <c r="C147" s="3" t="s">
        <v>492</v>
      </c>
      <c r="D147" s="3" t="s">
        <v>493</v>
      </c>
      <c r="E147" s="3" t="s">
        <v>494</v>
      </c>
      <c r="F147" s="4" t="s">
        <v>495</v>
      </c>
      <c r="G147" s="4" t="s">
        <v>490</v>
      </c>
      <c r="H147" s="3" t="s">
        <v>21</v>
      </c>
      <c r="I147" s="3" t="s">
        <v>482</v>
      </c>
      <c r="J147" s="3" t="s">
        <v>425</v>
      </c>
      <c r="K147" s="3" t="s">
        <v>481</v>
      </c>
      <c r="L147" s="3" t="s">
        <v>489</v>
      </c>
      <c r="M147" s="3" t="s">
        <v>766</v>
      </c>
      <c r="N147" s="3" t="s">
        <v>9</v>
      </c>
      <c r="O147" s="16">
        <v>220</v>
      </c>
      <c r="P147" s="16">
        <v>88</v>
      </c>
      <c r="Q147" s="16">
        <f t="shared" si="2"/>
        <v>88</v>
      </c>
      <c r="R147" s="3">
        <v>1</v>
      </c>
    </row>
    <row r="148" spans="1:18" ht="165" customHeight="1" x14ac:dyDescent="0.3">
      <c r="A148" s="2"/>
      <c r="B148" s="3" t="s">
        <v>434</v>
      </c>
      <c r="C148" s="3" t="s">
        <v>412</v>
      </c>
      <c r="D148" s="3" t="s">
        <v>435</v>
      </c>
      <c r="E148" s="3" t="s">
        <v>16</v>
      </c>
      <c r="F148" s="4" t="s">
        <v>17</v>
      </c>
      <c r="G148" s="4" t="s">
        <v>18</v>
      </c>
      <c r="H148" s="3" t="s">
        <v>21</v>
      </c>
      <c r="I148" s="3" t="s">
        <v>430</v>
      </c>
      <c r="J148" s="3" t="s">
        <v>425</v>
      </c>
      <c r="K148" s="3" t="s">
        <v>427</v>
      </c>
      <c r="L148" s="3" t="s">
        <v>433</v>
      </c>
      <c r="M148" s="3" t="s">
        <v>741</v>
      </c>
      <c r="N148" s="3" t="s">
        <v>2</v>
      </c>
      <c r="O148" s="16">
        <v>300</v>
      </c>
      <c r="P148" s="16">
        <v>120</v>
      </c>
      <c r="Q148" s="16">
        <f t="shared" si="2"/>
        <v>120</v>
      </c>
      <c r="R148" s="3">
        <v>1</v>
      </c>
    </row>
    <row r="149" spans="1:18" ht="165" customHeight="1" x14ac:dyDescent="0.3">
      <c r="A149" s="2"/>
      <c r="B149" s="3" t="s">
        <v>565</v>
      </c>
      <c r="C149" s="3" t="s">
        <v>566</v>
      </c>
      <c r="D149" s="3" t="s">
        <v>567</v>
      </c>
      <c r="E149" s="3" t="s">
        <v>118</v>
      </c>
      <c r="F149" s="4" t="s">
        <v>119</v>
      </c>
      <c r="G149" s="4" t="s">
        <v>15</v>
      </c>
      <c r="H149" s="3" t="s">
        <v>21</v>
      </c>
      <c r="I149" s="3" t="s">
        <v>564</v>
      </c>
      <c r="J149" s="3" t="s">
        <v>425</v>
      </c>
      <c r="K149" s="3" t="s">
        <v>563</v>
      </c>
      <c r="L149" s="3" t="s">
        <v>562</v>
      </c>
      <c r="M149" s="3" t="s">
        <v>800</v>
      </c>
      <c r="N149" s="3" t="s">
        <v>10</v>
      </c>
      <c r="O149" s="16">
        <v>130</v>
      </c>
      <c r="P149" s="16">
        <v>52</v>
      </c>
      <c r="Q149" s="16">
        <f t="shared" si="2"/>
        <v>52</v>
      </c>
      <c r="R149" s="3">
        <v>1</v>
      </c>
    </row>
    <row r="150" spans="1:18" ht="165" customHeight="1" x14ac:dyDescent="0.3">
      <c r="A150" s="2"/>
      <c r="B150" s="3" t="s">
        <v>600</v>
      </c>
      <c r="C150" s="3" t="s">
        <v>601</v>
      </c>
      <c r="D150" s="3" t="s">
        <v>602</v>
      </c>
      <c r="E150" s="3" t="s">
        <v>603</v>
      </c>
      <c r="F150" s="4" t="s">
        <v>604</v>
      </c>
      <c r="G150" s="4" t="s">
        <v>18</v>
      </c>
      <c r="H150" s="3" t="s">
        <v>6</v>
      </c>
      <c r="I150" s="3" t="s">
        <v>579</v>
      </c>
      <c r="J150" s="3" t="s">
        <v>425</v>
      </c>
      <c r="K150" s="3" t="s">
        <v>574</v>
      </c>
      <c r="L150" s="3" t="s">
        <v>599</v>
      </c>
      <c r="M150" s="3" t="s">
        <v>811</v>
      </c>
      <c r="N150" s="3" t="s">
        <v>12</v>
      </c>
      <c r="O150" s="16">
        <v>120</v>
      </c>
      <c r="P150" s="16">
        <v>48</v>
      </c>
      <c r="Q150" s="16">
        <f t="shared" si="2"/>
        <v>48</v>
      </c>
      <c r="R150" s="3">
        <v>1</v>
      </c>
    </row>
    <row r="151" spans="1:18" ht="165" customHeight="1" x14ac:dyDescent="0.3">
      <c r="A151" s="2"/>
      <c r="B151" s="3" t="s">
        <v>600</v>
      </c>
      <c r="C151" s="3" t="s">
        <v>606</v>
      </c>
      <c r="D151" s="3" t="s">
        <v>607</v>
      </c>
      <c r="E151" s="3" t="s">
        <v>608</v>
      </c>
      <c r="F151" s="4" t="s">
        <v>609</v>
      </c>
      <c r="G151" s="4" t="s">
        <v>18</v>
      </c>
      <c r="H151" s="3" t="s">
        <v>6</v>
      </c>
      <c r="I151" s="3" t="s">
        <v>579</v>
      </c>
      <c r="J151" s="3" t="s">
        <v>425</v>
      </c>
      <c r="K151" s="3" t="s">
        <v>574</v>
      </c>
      <c r="L151" s="3" t="s">
        <v>605</v>
      </c>
      <c r="M151" s="3" t="s">
        <v>812</v>
      </c>
      <c r="N151" s="3" t="s">
        <v>11</v>
      </c>
      <c r="O151" s="16">
        <v>130</v>
      </c>
      <c r="P151" s="16">
        <v>52</v>
      </c>
      <c r="Q151" s="16">
        <f t="shared" si="2"/>
        <v>52</v>
      </c>
      <c r="R151" s="3">
        <v>1</v>
      </c>
    </row>
    <row r="152" spans="1:18" ht="165" customHeight="1" x14ac:dyDescent="0.3">
      <c r="A152" s="2"/>
      <c r="B152" s="3" t="s">
        <v>610</v>
      </c>
      <c r="C152" s="3" t="s">
        <v>611</v>
      </c>
      <c r="D152" s="3" t="s">
        <v>612</v>
      </c>
      <c r="E152" s="3" t="s">
        <v>614</v>
      </c>
      <c r="F152" s="4" t="s">
        <v>615</v>
      </c>
      <c r="G152" s="4" t="s">
        <v>18</v>
      </c>
      <c r="H152" s="3" t="s">
        <v>6</v>
      </c>
      <c r="I152" s="3" t="s">
        <v>426</v>
      </c>
      <c r="J152" s="3" t="s">
        <v>425</v>
      </c>
      <c r="K152" s="3" t="s">
        <v>574</v>
      </c>
      <c r="L152" s="3" t="s">
        <v>613</v>
      </c>
      <c r="M152" s="3" t="s">
        <v>813</v>
      </c>
      <c r="N152" s="3" t="s">
        <v>13</v>
      </c>
      <c r="O152" s="16">
        <v>160</v>
      </c>
      <c r="P152" s="16">
        <v>64</v>
      </c>
      <c r="Q152" s="16">
        <f t="shared" si="2"/>
        <v>64</v>
      </c>
      <c r="R152" s="3">
        <v>1</v>
      </c>
    </row>
    <row r="153" spans="1:18" ht="165" customHeight="1" x14ac:dyDescent="0.3">
      <c r="A153" s="2"/>
      <c r="B153" s="3" t="s">
        <v>610</v>
      </c>
      <c r="C153" s="3" t="s">
        <v>617</v>
      </c>
      <c r="D153" s="3" t="s">
        <v>612</v>
      </c>
      <c r="E153" s="3" t="s">
        <v>618</v>
      </c>
      <c r="F153" s="4" t="s">
        <v>619</v>
      </c>
      <c r="G153" s="4" t="s">
        <v>15</v>
      </c>
      <c r="H153" s="3" t="s">
        <v>6</v>
      </c>
      <c r="I153" s="3" t="s">
        <v>426</v>
      </c>
      <c r="J153" s="3" t="s">
        <v>425</v>
      </c>
      <c r="K153" s="3" t="s">
        <v>574</v>
      </c>
      <c r="L153" s="3" t="s">
        <v>616</v>
      </c>
      <c r="M153" s="3" t="s">
        <v>814</v>
      </c>
      <c r="N153" s="3" t="s">
        <v>12</v>
      </c>
      <c r="O153" s="16">
        <v>160</v>
      </c>
      <c r="P153" s="16">
        <v>64</v>
      </c>
      <c r="Q153" s="16">
        <f t="shared" si="2"/>
        <v>64</v>
      </c>
      <c r="R153" s="3">
        <v>1</v>
      </c>
    </row>
    <row r="154" spans="1:18" ht="165" customHeight="1" x14ac:dyDescent="0.3">
      <c r="A154" s="2"/>
      <c r="B154" s="3" t="s">
        <v>16</v>
      </c>
      <c r="C154" s="3" t="s">
        <v>620</v>
      </c>
      <c r="D154" s="3" t="s">
        <v>426</v>
      </c>
      <c r="E154" s="3" t="s">
        <v>610</v>
      </c>
      <c r="F154" s="3" t="s">
        <v>17</v>
      </c>
      <c r="G154" s="3" t="s">
        <v>18</v>
      </c>
      <c r="H154" s="3" t="s">
        <v>6</v>
      </c>
      <c r="I154" s="3" t="s">
        <v>612</v>
      </c>
      <c r="J154" s="3" t="s">
        <v>574</v>
      </c>
      <c r="K154" s="3" t="s">
        <v>1104</v>
      </c>
      <c r="L154" s="3" t="s">
        <v>1200</v>
      </c>
      <c r="M154" s="3" t="s">
        <v>1009</v>
      </c>
      <c r="N154" s="10">
        <v>41</v>
      </c>
      <c r="O154" s="17">
        <v>180</v>
      </c>
      <c r="P154" s="17">
        <v>72</v>
      </c>
      <c r="Q154" s="16">
        <f t="shared" si="2"/>
        <v>72</v>
      </c>
      <c r="R154" s="3">
        <v>1</v>
      </c>
    </row>
    <row r="155" spans="1:18" ht="165" customHeight="1" x14ac:dyDescent="0.3">
      <c r="A155" s="2"/>
      <c r="B155" s="3" t="s">
        <v>1148</v>
      </c>
      <c r="C155" s="3" t="s">
        <v>1149</v>
      </c>
      <c r="D155" s="3" t="s">
        <v>482</v>
      </c>
      <c r="E155" s="3" t="s">
        <v>499</v>
      </c>
      <c r="F155" s="3" t="s">
        <v>1150</v>
      </c>
      <c r="G155" s="3" t="s">
        <v>1151</v>
      </c>
      <c r="H155" s="3" t="s">
        <v>21</v>
      </c>
      <c r="I155" s="3" t="s">
        <v>501</v>
      </c>
      <c r="J155" s="3" t="s">
        <v>481</v>
      </c>
      <c r="K155" s="3" t="s">
        <v>1152</v>
      </c>
      <c r="L155" s="3" t="s">
        <v>1153</v>
      </c>
      <c r="M155" s="3" t="s">
        <v>1010</v>
      </c>
      <c r="N155" s="5" t="s">
        <v>1</v>
      </c>
      <c r="O155" s="17">
        <v>200</v>
      </c>
      <c r="P155" s="17">
        <v>80</v>
      </c>
      <c r="Q155" s="16">
        <f t="shared" si="2"/>
        <v>80</v>
      </c>
      <c r="R155" s="3">
        <v>1</v>
      </c>
    </row>
    <row r="156" spans="1:18" ht="165" customHeight="1" x14ac:dyDescent="0.3">
      <c r="A156" s="2"/>
      <c r="B156" s="3" t="s">
        <v>499</v>
      </c>
      <c r="C156" s="3" t="s">
        <v>500</v>
      </c>
      <c r="D156" s="3" t="s">
        <v>501</v>
      </c>
      <c r="E156" s="3" t="s">
        <v>416</v>
      </c>
      <c r="F156" s="4" t="s">
        <v>417</v>
      </c>
      <c r="G156" s="4" t="s">
        <v>498</v>
      </c>
      <c r="H156" s="3" t="s">
        <v>21</v>
      </c>
      <c r="I156" s="3" t="s">
        <v>497</v>
      </c>
      <c r="J156" s="3" t="s">
        <v>425</v>
      </c>
      <c r="K156" s="3" t="s">
        <v>481</v>
      </c>
      <c r="L156" s="3" t="s">
        <v>496</v>
      </c>
      <c r="M156" s="3" t="s">
        <v>767</v>
      </c>
      <c r="N156" s="3" t="s">
        <v>1</v>
      </c>
      <c r="O156" s="16">
        <v>190</v>
      </c>
      <c r="P156" s="16">
        <v>76</v>
      </c>
      <c r="Q156" s="16">
        <f t="shared" si="2"/>
        <v>76</v>
      </c>
      <c r="R156" s="3">
        <v>1</v>
      </c>
    </row>
    <row r="157" spans="1:18" ht="165" customHeight="1" x14ac:dyDescent="0.3">
      <c r="A157" s="2"/>
      <c r="B157" s="3" t="s">
        <v>503</v>
      </c>
      <c r="C157" s="3" t="s">
        <v>504</v>
      </c>
      <c r="D157" s="3" t="s">
        <v>505</v>
      </c>
      <c r="E157" s="3" t="s">
        <v>16</v>
      </c>
      <c r="F157" s="4" t="s">
        <v>17</v>
      </c>
      <c r="G157" s="4" t="s">
        <v>18</v>
      </c>
      <c r="H157" s="3" t="s">
        <v>21</v>
      </c>
      <c r="I157" s="3" t="s">
        <v>482</v>
      </c>
      <c r="J157" s="3" t="s">
        <v>425</v>
      </c>
      <c r="K157" s="3" t="s">
        <v>481</v>
      </c>
      <c r="L157" s="3" t="s">
        <v>502</v>
      </c>
      <c r="M157" s="3" t="s">
        <v>768</v>
      </c>
      <c r="N157" s="3" t="s">
        <v>8</v>
      </c>
      <c r="O157" s="16">
        <v>220</v>
      </c>
      <c r="P157" s="16">
        <v>88</v>
      </c>
      <c r="Q157" s="16">
        <f t="shared" si="2"/>
        <v>88</v>
      </c>
      <c r="R157" s="3">
        <v>1</v>
      </c>
    </row>
    <row r="158" spans="1:18" ht="165" customHeight="1" x14ac:dyDescent="0.3">
      <c r="A158" s="2"/>
      <c r="B158" s="3" t="s">
        <v>503</v>
      </c>
      <c r="C158" s="3" t="s">
        <v>504</v>
      </c>
      <c r="D158" s="3" t="s">
        <v>505</v>
      </c>
      <c r="E158" s="3" t="s">
        <v>16</v>
      </c>
      <c r="F158" s="4" t="s">
        <v>17</v>
      </c>
      <c r="G158" s="4" t="s">
        <v>18</v>
      </c>
      <c r="H158" s="3" t="s">
        <v>21</v>
      </c>
      <c r="I158" s="3" t="s">
        <v>482</v>
      </c>
      <c r="J158" s="3" t="s">
        <v>425</v>
      </c>
      <c r="K158" s="3" t="s">
        <v>481</v>
      </c>
      <c r="L158" s="3" t="s">
        <v>502</v>
      </c>
      <c r="M158" s="3" t="s">
        <v>769</v>
      </c>
      <c r="N158" s="3" t="s">
        <v>9</v>
      </c>
      <c r="O158" s="16">
        <v>220</v>
      </c>
      <c r="P158" s="16">
        <v>88</v>
      </c>
      <c r="Q158" s="16">
        <f t="shared" si="2"/>
        <v>88</v>
      </c>
      <c r="R158" s="3">
        <v>1</v>
      </c>
    </row>
    <row r="159" spans="1:18" ht="165" customHeight="1" x14ac:dyDescent="0.3">
      <c r="A159" s="2"/>
      <c r="B159" s="3" t="s">
        <v>503</v>
      </c>
      <c r="C159" s="3" t="s">
        <v>504</v>
      </c>
      <c r="D159" s="3" t="s">
        <v>505</v>
      </c>
      <c r="E159" s="3" t="s">
        <v>16</v>
      </c>
      <c r="F159" s="4" t="s">
        <v>17</v>
      </c>
      <c r="G159" s="4" t="s">
        <v>18</v>
      </c>
      <c r="H159" s="3" t="s">
        <v>21</v>
      </c>
      <c r="I159" s="3" t="s">
        <v>482</v>
      </c>
      <c r="J159" s="3" t="s">
        <v>425</v>
      </c>
      <c r="K159" s="3" t="s">
        <v>481</v>
      </c>
      <c r="L159" s="3" t="s">
        <v>502</v>
      </c>
      <c r="M159" s="3" t="s">
        <v>770</v>
      </c>
      <c r="N159" s="3" t="s">
        <v>2</v>
      </c>
      <c r="O159" s="16">
        <v>220</v>
      </c>
      <c r="P159" s="16">
        <v>88</v>
      </c>
      <c r="Q159" s="16">
        <f t="shared" si="2"/>
        <v>88</v>
      </c>
      <c r="R159" s="3">
        <v>1</v>
      </c>
    </row>
    <row r="160" spans="1:18" ht="165" customHeight="1" x14ac:dyDescent="0.3">
      <c r="A160" s="2"/>
      <c r="B160" s="3" t="s">
        <v>1137</v>
      </c>
      <c r="C160" s="3" t="s">
        <v>1138</v>
      </c>
      <c r="D160" s="3" t="s">
        <v>428</v>
      </c>
      <c r="E160" s="3" t="s">
        <v>1201</v>
      </c>
      <c r="F160" s="3" t="s">
        <v>1140</v>
      </c>
      <c r="G160" s="3" t="s">
        <v>1122</v>
      </c>
      <c r="H160" s="3" t="s">
        <v>6</v>
      </c>
      <c r="I160" s="3" t="s">
        <v>1202</v>
      </c>
      <c r="J160" s="3" t="s">
        <v>427</v>
      </c>
      <c r="K160" s="3" t="s">
        <v>1124</v>
      </c>
      <c r="L160" s="3" t="s">
        <v>1203</v>
      </c>
      <c r="M160" s="3" t="s">
        <v>1011</v>
      </c>
      <c r="N160" s="10">
        <v>42</v>
      </c>
      <c r="O160" s="17">
        <v>250</v>
      </c>
      <c r="P160" s="17">
        <v>100</v>
      </c>
      <c r="Q160" s="16">
        <f t="shared" si="2"/>
        <v>100</v>
      </c>
      <c r="R160" s="3">
        <v>1</v>
      </c>
    </row>
    <row r="161" spans="1:18" ht="165" customHeight="1" x14ac:dyDescent="0.3">
      <c r="A161" s="2"/>
      <c r="B161" s="3" t="s">
        <v>16</v>
      </c>
      <c r="C161" s="3" t="s">
        <v>1204</v>
      </c>
      <c r="D161" s="3" t="s">
        <v>428</v>
      </c>
      <c r="E161" s="3" t="s">
        <v>1205</v>
      </c>
      <c r="F161" s="3" t="s">
        <v>17</v>
      </c>
      <c r="G161" s="3" t="s">
        <v>1206</v>
      </c>
      <c r="H161" s="3" t="s">
        <v>6</v>
      </c>
      <c r="I161" s="3" t="s">
        <v>1207</v>
      </c>
      <c r="J161" s="3" t="s">
        <v>468</v>
      </c>
      <c r="K161" s="3" t="s">
        <v>1124</v>
      </c>
      <c r="L161" s="3" t="s">
        <v>1208</v>
      </c>
      <c r="M161" s="3" t="s">
        <v>1012</v>
      </c>
      <c r="N161" s="10">
        <v>42</v>
      </c>
      <c r="O161" s="17">
        <v>250</v>
      </c>
      <c r="P161" s="17">
        <v>100</v>
      </c>
      <c r="Q161" s="16">
        <f t="shared" si="2"/>
        <v>100</v>
      </c>
      <c r="R161" s="3">
        <v>1</v>
      </c>
    </row>
    <row r="162" spans="1:18" ht="165" customHeight="1" x14ac:dyDescent="0.3">
      <c r="A162" s="2"/>
      <c r="B162" s="3" t="s">
        <v>1113</v>
      </c>
      <c r="C162" s="3" t="s">
        <v>1099</v>
      </c>
      <c r="D162" s="3" t="s">
        <v>579</v>
      </c>
      <c r="E162" s="3" t="s">
        <v>1100</v>
      </c>
      <c r="F162" s="3" t="s">
        <v>1114</v>
      </c>
      <c r="G162" s="3" t="s">
        <v>1102</v>
      </c>
      <c r="H162" s="3" t="s">
        <v>21</v>
      </c>
      <c r="I162" s="3" t="s">
        <v>1103</v>
      </c>
      <c r="J162" s="3" t="s">
        <v>574</v>
      </c>
      <c r="K162" s="3" t="s">
        <v>1104</v>
      </c>
      <c r="L162" s="3" t="s">
        <v>1115</v>
      </c>
      <c r="M162" s="3" t="s">
        <v>1013</v>
      </c>
      <c r="N162" s="5" t="s">
        <v>0</v>
      </c>
      <c r="O162" s="17">
        <v>150</v>
      </c>
      <c r="P162" s="17">
        <v>60</v>
      </c>
      <c r="Q162" s="16">
        <f t="shared" si="2"/>
        <v>120</v>
      </c>
      <c r="R162" s="3">
        <v>2</v>
      </c>
    </row>
    <row r="163" spans="1:18" ht="165" customHeight="1" x14ac:dyDescent="0.3">
      <c r="A163" s="2"/>
      <c r="B163" s="3" t="s">
        <v>1113</v>
      </c>
      <c r="C163" s="3" t="s">
        <v>1099</v>
      </c>
      <c r="D163" s="3" t="s">
        <v>579</v>
      </c>
      <c r="E163" s="3" t="s">
        <v>1100</v>
      </c>
      <c r="F163" s="3" t="s">
        <v>1114</v>
      </c>
      <c r="G163" s="3" t="s">
        <v>1102</v>
      </c>
      <c r="H163" s="3" t="s">
        <v>21</v>
      </c>
      <c r="I163" s="3" t="s">
        <v>1103</v>
      </c>
      <c r="J163" s="3" t="s">
        <v>574</v>
      </c>
      <c r="K163" s="3" t="s">
        <v>1104</v>
      </c>
      <c r="L163" s="3" t="s">
        <v>1115</v>
      </c>
      <c r="M163" s="3" t="s">
        <v>1014</v>
      </c>
      <c r="N163" s="5" t="s">
        <v>8</v>
      </c>
      <c r="O163" s="17">
        <v>150</v>
      </c>
      <c r="P163" s="17">
        <v>60</v>
      </c>
      <c r="Q163" s="16">
        <f t="shared" si="2"/>
        <v>120</v>
      </c>
      <c r="R163" s="3">
        <v>2</v>
      </c>
    </row>
    <row r="164" spans="1:18" ht="165" customHeight="1" x14ac:dyDescent="0.3">
      <c r="A164" s="2"/>
      <c r="B164" s="3" t="s">
        <v>1113</v>
      </c>
      <c r="C164" s="3" t="s">
        <v>1099</v>
      </c>
      <c r="D164" s="3" t="s">
        <v>579</v>
      </c>
      <c r="E164" s="3" t="s">
        <v>1100</v>
      </c>
      <c r="F164" s="3" t="s">
        <v>1114</v>
      </c>
      <c r="G164" s="3" t="s">
        <v>1102</v>
      </c>
      <c r="H164" s="3" t="s">
        <v>21</v>
      </c>
      <c r="I164" s="3" t="s">
        <v>1103</v>
      </c>
      <c r="J164" s="3" t="s">
        <v>574</v>
      </c>
      <c r="K164" s="3" t="s">
        <v>1104</v>
      </c>
      <c r="L164" s="3" t="s">
        <v>1115</v>
      </c>
      <c r="M164" s="3" t="s">
        <v>1015</v>
      </c>
      <c r="N164" s="5" t="s">
        <v>9</v>
      </c>
      <c r="O164" s="17">
        <v>150</v>
      </c>
      <c r="P164" s="17">
        <v>60</v>
      </c>
      <c r="Q164" s="16">
        <f t="shared" si="2"/>
        <v>60</v>
      </c>
      <c r="R164" s="3">
        <v>1</v>
      </c>
    </row>
    <row r="165" spans="1:18" ht="165" customHeight="1" x14ac:dyDescent="0.3">
      <c r="A165" s="2"/>
      <c r="B165" s="3" t="s">
        <v>1113</v>
      </c>
      <c r="C165" s="3" t="s">
        <v>1099</v>
      </c>
      <c r="D165" s="3" t="s">
        <v>579</v>
      </c>
      <c r="E165" s="3" t="s">
        <v>1100</v>
      </c>
      <c r="F165" s="3" t="s">
        <v>1114</v>
      </c>
      <c r="G165" s="3" t="s">
        <v>1102</v>
      </c>
      <c r="H165" s="3" t="s">
        <v>21</v>
      </c>
      <c r="I165" s="3" t="s">
        <v>1103</v>
      </c>
      <c r="J165" s="3" t="s">
        <v>574</v>
      </c>
      <c r="K165" s="3" t="s">
        <v>1104</v>
      </c>
      <c r="L165" s="3" t="s">
        <v>1115</v>
      </c>
      <c r="M165" s="3" t="s">
        <v>1016</v>
      </c>
      <c r="N165" s="5" t="s">
        <v>2</v>
      </c>
      <c r="O165" s="17">
        <v>150</v>
      </c>
      <c r="P165" s="17">
        <v>60</v>
      </c>
      <c r="Q165" s="16">
        <f t="shared" si="2"/>
        <v>60</v>
      </c>
      <c r="R165" s="3">
        <v>1</v>
      </c>
    </row>
    <row r="166" spans="1:18" ht="165" customHeight="1" x14ac:dyDescent="0.3">
      <c r="A166" s="2"/>
      <c r="B166" s="3" t="s">
        <v>1113</v>
      </c>
      <c r="C166" s="3" t="s">
        <v>1099</v>
      </c>
      <c r="D166" s="3" t="s">
        <v>579</v>
      </c>
      <c r="E166" s="3" t="s">
        <v>1100</v>
      </c>
      <c r="F166" s="3" t="s">
        <v>1114</v>
      </c>
      <c r="G166" s="3" t="s">
        <v>1102</v>
      </c>
      <c r="H166" s="3" t="s">
        <v>21</v>
      </c>
      <c r="I166" s="3" t="s">
        <v>1103</v>
      </c>
      <c r="J166" s="3" t="s">
        <v>574</v>
      </c>
      <c r="K166" s="3" t="s">
        <v>1104</v>
      </c>
      <c r="L166" s="3" t="s">
        <v>1115</v>
      </c>
      <c r="M166" s="3" t="s">
        <v>1017</v>
      </c>
      <c r="N166" s="5" t="s">
        <v>10</v>
      </c>
      <c r="O166" s="17">
        <v>150</v>
      </c>
      <c r="P166" s="17">
        <v>60</v>
      </c>
      <c r="Q166" s="16">
        <f t="shared" si="2"/>
        <v>60</v>
      </c>
      <c r="R166" s="3">
        <v>1</v>
      </c>
    </row>
    <row r="167" spans="1:18" ht="165" customHeight="1" x14ac:dyDescent="0.3">
      <c r="A167" s="2"/>
      <c r="B167" s="3" t="s">
        <v>1098</v>
      </c>
      <c r="C167" s="3" t="s">
        <v>1099</v>
      </c>
      <c r="D167" s="3" t="s">
        <v>579</v>
      </c>
      <c r="E167" s="3" t="s">
        <v>1100</v>
      </c>
      <c r="F167" s="3" t="s">
        <v>1101</v>
      </c>
      <c r="G167" s="3" t="s">
        <v>1102</v>
      </c>
      <c r="H167" s="3" t="s">
        <v>21</v>
      </c>
      <c r="I167" s="3" t="s">
        <v>1103</v>
      </c>
      <c r="J167" s="3" t="s">
        <v>574</v>
      </c>
      <c r="K167" s="3" t="s">
        <v>1104</v>
      </c>
      <c r="L167" s="3" t="s">
        <v>1105</v>
      </c>
      <c r="M167" s="3" t="s">
        <v>1018</v>
      </c>
      <c r="N167" s="5" t="s">
        <v>0</v>
      </c>
      <c r="O167" s="17">
        <v>150</v>
      </c>
      <c r="P167" s="17">
        <v>60</v>
      </c>
      <c r="Q167" s="16">
        <f t="shared" si="2"/>
        <v>60</v>
      </c>
      <c r="R167" s="3">
        <v>1</v>
      </c>
    </row>
    <row r="168" spans="1:18" ht="165" customHeight="1" x14ac:dyDescent="0.3">
      <c r="A168" s="2"/>
      <c r="B168" s="3" t="s">
        <v>1098</v>
      </c>
      <c r="C168" s="3" t="s">
        <v>1099</v>
      </c>
      <c r="D168" s="3" t="s">
        <v>579</v>
      </c>
      <c r="E168" s="3" t="s">
        <v>1100</v>
      </c>
      <c r="F168" s="3" t="s">
        <v>1101</v>
      </c>
      <c r="G168" s="3" t="s">
        <v>1102</v>
      </c>
      <c r="H168" s="3" t="s">
        <v>21</v>
      </c>
      <c r="I168" s="3" t="s">
        <v>1103</v>
      </c>
      <c r="J168" s="3" t="s">
        <v>574</v>
      </c>
      <c r="K168" s="3" t="s">
        <v>1104</v>
      </c>
      <c r="L168" s="3" t="s">
        <v>1105</v>
      </c>
      <c r="M168" s="3" t="s">
        <v>1019</v>
      </c>
      <c r="N168" s="5" t="s">
        <v>8</v>
      </c>
      <c r="O168" s="17">
        <v>150</v>
      </c>
      <c r="P168" s="17">
        <v>60</v>
      </c>
      <c r="Q168" s="16">
        <f t="shared" si="2"/>
        <v>60</v>
      </c>
      <c r="R168" s="3">
        <v>1</v>
      </c>
    </row>
    <row r="169" spans="1:18" ht="165" customHeight="1" x14ac:dyDescent="0.3">
      <c r="A169" s="2"/>
      <c r="B169" s="3" t="s">
        <v>1098</v>
      </c>
      <c r="C169" s="3" t="s">
        <v>1099</v>
      </c>
      <c r="D169" s="3" t="s">
        <v>579</v>
      </c>
      <c r="E169" s="3" t="s">
        <v>1100</v>
      </c>
      <c r="F169" s="3" t="s">
        <v>1101</v>
      </c>
      <c r="G169" s="3" t="s">
        <v>1102</v>
      </c>
      <c r="H169" s="3" t="s">
        <v>21</v>
      </c>
      <c r="I169" s="3" t="s">
        <v>1103</v>
      </c>
      <c r="J169" s="3" t="s">
        <v>574</v>
      </c>
      <c r="K169" s="3" t="s">
        <v>1104</v>
      </c>
      <c r="L169" s="3" t="s">
        <v>1105</v>
      </c>
      <c r="M169" s="3" t="s">
        <v>1020</v>
      </c>
      <c r="N169" s="5" t="s">
        <v>1</v>
      </c>
      <c r="O169" s="17">
        <v>150</v>
      </c>
      <c r="P169" s="17">
        <v>60</v>
      </c>
      <c r="Q169" s="16">
        <f t="shared" si="2"/>
        <v>180</v>
      </c>
      <c r="R169" s="3">
        <v>3</v>
      </c>
    </row>
    <row r="170" spans="1:18" ht="165" customHeight="1" x14ac:dyDescent="0.3">
      <c r="A170" s="2"/>
      <c r="B170" s="3" t="s">
        <v>1098</v>
      </c>
      <c r="C170" s="3" t="s">
        <v>1099</v>
      </c>
      <c r="D170" s="3" t="s">
        <v>579</v>
      </c>
      <c r="E170" s="3" t="s">
        <v>1100</v>
      </c>
      <c r="F170" s="3" t="s">
        <v>1101</v>
      </c>
      <c r="G170" s="3" t="s">
        <v>1102</v>
      </c>
      <c r="H170" s="3" t="s">
        <v>21</v>
      </c>
      <c r="I170" s="3" t="s">
        <v>1103</v>
      </c>
      <c r="J170" s="3" t="s">
        <v>574</v>
      </c>
      <c r="K170" s="3" t="s">
        <v>1104</v>
      </c>
      <c r="L170" s="3" t="s">
        <v>1105</v>
      </c>
      <c r="M170" s="3" t="s">
        <v>1021</v>
      </c>
      <c r="N170" s="5" t="s">
        <v>10</v>
      </c>
      <c r="O170" s="17">
        <v>150</v>
      </c>
      <c r="P170" s="17">
        <v>60</v>
      </c>
      <c r="Q170" s="16">
        <f t="shared" si="2"/>
        <v>120</v>
      </c>
      <c r="R170" s="3">
        <v>2</v>
      </c>
    </row>
    <row r="171" spans="1:18" ht="165" customHeight="1" x14ac:dyDescent="0.3">
      <c r="A171" s="2"/>
      <c r="B171" s="3" t="s">
        <v>16</v>
      </c>
      <c r="C171" s="3" t="s">
        <v>1099</v>
      </c>
      <c r="D171" s="3" t="s">
        <v>579</v>
      </c>
      <c r="E171" s="3" t="s">
        <v>1100</v>
      </c>
      <c r="F171" s="3" t="s">
        <v>17</v>
      </c>
      <c r="G171" s="3" t="s">
        <v>1102</v>
      </c>
      <c r="H171" s="3" t="s">
        <v>21</v>
      </c>
      <c r="I171" s="3" t="s">
        <v>1103</v>
      </c>
      <c r="J171" s="3" t="s">
        <v>574</v>
      </c>
      <c r="K171" s="3" t="s">
        <v>1104</v>
      </c>
      <c r="L171" s="3" t="s">
        <v>1106</v>
      </c>
      <c r="M171" s="3" t="s">
        <v>980</v>
      </c>
      <c r="N171" s="5" t="s">
        <v>9</v>
      </c>
      <c r="O171" s="17">
        <v>150</v>
      </c>
      <c r="P171" s="17">
        <v>60</v>
      </c>
      <c r="Q171" s="16">
        <f t="shared" si="2"/>
        <v>180</v>
      </c>
      <c r="R171" s="3">
        <v>3</v>
      </c>
    </row>
    <row r="172" spans="1:18" ht="165" customHeight="1" x14ac:dyDescent="0.3">
      <c r="A172" s="2"/>
      <c r="B172" s="3" t="s">
        <v>16</v>
      </c>
      <c r="C172" s="3" t="s">
        <v>1099</v>
      </c>
      <c r="D172" s="3" t="s">
        <v>579</v>
      </c>
      <c r="E172" s="3" t="s">
        <v>1100</v>
      </c>
      <c r="F172" s="3" t="s">
        <v>17</v>
      </c>
      <c r="G172" s="3" t="s">
        <v>1102</v>
      </c>
      <c r="H172" s="3" t="s">
        <v>21</v>
      </c>
      <c r="I172" s="3" t="s">
        <v>1103</v>
      </c>
      <c r="J172" s="3" t="s">
        <v>574</v>
      </c>
      <c r="K172" s="3" t="s">
        <v>1104</v>
      </c>
      <c r="L172" s="3" t="s">
        <v>1106</v>
      </c>
      <c r="M172" s="3" t="s">
        <v>1022</v>
      </c>
      <c r="N172" s="5" t="s">
        <v>2</v>
      </c>
      <c r="O172" s="17">
        <v>150</v>
      </c>
      <c r="P172" s="17">
        <v>60</v>
      </c>
      <c r="Q172" s="16">
        <f t="shared" si="2"/>
        <v>60</v>
      </c>
      <c r="R172" s="3">
        <v>1</v>
      </c>
    </row>
    <row r="173" spans="1:18" ht="165" customHeight="1" x14ac:dyDescent="0.3">
      <c r="A173" s="2"/>
      <c r="B173" s="5" t="s">
        <v>1268</v>
      </c>
      <c r="C173" s="5" t="s">
        <v>1269</v>
      </c>
      <c r="D173" s="5" t="s">
        <v>1287</v>
      </c>
      <c r="E173" s="5" t="s">
        <v>414</v>
      </c>
      <c r="F173" s="3"/>
      <c r="G173" s="3" t="s">
        <v>221</v>
      </c>
      <c r="H173" s="5" t="s">
        <v>21</v>
      </c>
      <c r="I173" s="5" t="s">
        <v>1287</v>
      </c>
      <c r="J173" s="13" t="s">
        <v>1348</v>
      </c>
      <c r="K173" s="13" t="s">
        <v>574</v>
      </c>
      <c r="L173" s="5" t="s">
        <v>1337</v>
      </c>
      <c r="M173" s="3" t="s">
        <v>1023</v>
      </c>
      <c r="N173" s="3" t="s">
        <v>8</v>
      </c>
      <c r="O173" s="17">
        <v>200</v>
      </c>
      <c r="P173" s="17">
        <v>76</v>
      </c>
      <c r="Q173" s="16">
        <f t="shared" si="2"/>
        <v>76</v>
      </c>
      <c r="R173" s="3">
        <v>1</v>
      </c>
    </row>
    <row r="174" spans="1:18" ht="165" customHeight="1" x14ac:dyDescent="0.3">
      <c r="A174" s="2"/>
      <c r="B174" s="3" t="s">
        <v>1163</v>
      </c>
      <c r="C174" s="3" t="s">
        <v>1164</v>
      </c>
      <c r="D174" s="3" t="s">
        <v>579</v>
      </c>
      <c r="E174" s="3" t="s">
        <v>1165</v>
      </c>
      <c r="F174" s="3" t="s">
        <v>1166</v>
      </c>
      <c r="G174" s="3" t="s">
        <v>1167</v>
      </c>
      <c r="H174" s="3" t="s">
        <v>6</v>
      </c>
      <c r="I174" s="3" t="s">
        <v>1168</v>
      </c>
      <c r="J174" s="3" t="s">
        <v>574</v>
      </c>
      <c r="K174" s="3" t="s">
        <v>1124</v>
      </c>
      <c r="L174" s="3" t="s">
        <v>1169</v>
      </c>
      <c r="M174" s="3" t="s">
        <v>981</v>
      </c>
      <c r="N174" s="5" t="s">
        <v>12</v>
      </c>
      <c r="O174" s="17">
        <v>120</v>
      </c>
      <c r="P174" s="17">
        <v>48</v>
      </c>
      <c r="Q174" s="16">
        <f t="shared" si="2"/>
        <v>48</v>
      </c>
      <c r="R174" s="3">
        <v>1</v>
      </c>
    </row>
    <row r="175" spans="1:18" ht="165" customHeight="1" x14ac:dyDescent="0.3">
      <c r="A175" s="2"/>
      <c r="B175" s="3" t="s">
        <v>16</v>
      </c>
      <c r="C175" s="3" t="s">
        <v>623</v>
      </c>
      <c r="D175" s="3" t="s">
        <v>426</v>
      </c>
      <c r="E175" s="3" t="s">
        <v>622</v>
      </c>
      <c r="F175" s="3" t="s">
        <v>17</v>
      </c>
      <c r="G175" s="3" t="s">
        <v>1122</v>
      </c>
      <c r="H175" s="3" t="s">
        <v>6</v>
      </c>
      <c r="I175" s="3" t="s">
        <v>624</v>
      </c>
      <c r="J175" s="3" t="s">
        <v>574</v>
      </c>
      <c r="K175" s="3" t="s">
        <v>1104</v>
      </c>
      <c r="L175" s="3" t="s">
        <v>621</v>
      </c>
      <c r="M175" s="3" t="s">
        <v>1024</v>
      </c>
      <c r="N175" s="5" t="s">
        <v>10</v>
      </c>
      <c r="O175" s="17">
        <v>160</v>
      </c>
      <c r="P175" s="17">
        <v>64</v>
      </c>
      <c r="Q175" s="16">
        <f t="shared" si="2"/>
        <v>192</v>
      </c>
      <c r="R175" s="3">
        <v>3</v>
      </c>
    </row>
    <row r="176" spans="1:18" ht="165" customHeight="1" x14ac:dyDescent="0.3">
      <c r="A176" s="2"/>
      <c r="B176" s="3" t="s">
        <v>622</v>
      </c>
      <c r="C176" s="3" t="s">
        <v>623</v>
      </c>
      <c r="D176" s="3" t="s">
        <v>624</v>
      </c>
      <c r="E176" s="3" t="s">
        <v>16</v>
      </c>
      <c r="F176" s="4" t="s">
        <v>17</v>
      </c>
      <c r="G176" s="4" t="s">
        <v>18</v>
      </c>
      <c r="H176" s="3" t="s">
        <v>6</v>
      </c>
      <c r="I176" s="3" t="s">
        <v>426</v>
      </c>
      <c r="J176" s="3" t="s">
        <v>425</v>
      </c>
      <c r="K176" s="3" t="s">
        <v>574</v>
      </c>
      <c r="L176" s="3" t="s">
        <v>621</v>
      </c>
      <c r="M176" s="3" t="s">
        <v>815</v>
      </c>
      <c r="N176" s="3" t="s">
        <v>3</v>
      </c>
      <c r="O176" s="16">
        <v>160</v>
      </c>
      <c r="P176" s="16">
        <v>64</v>
      </c>
      <c r="Q176" s="16">
        <f t="shared" si="2"/>
        <v>64</v>
      </c>
      <c r="R176" s="3">
        <v>1</v>
      </c>
    </row>
    <row r="177" spans="1:18" ht="165" customHeight="1" x14ac:dyDescent="0.3">
      <c r="A177" s="2"/>
      <c r="B177" s="3" t="s">
        <v>622</v>
      </c>
      <c r="C177" s="3" t="s">
        <v>623</v>
      </c>
      <c r="D177" s="3" t="s">
        <v>624</v>
      </c>
      <c r="E177" s="3" t="s">
        <v>16</v>
      </c>
      <c r="F177" s="4" t="s">
        <v>17</v>
      </c>
      <c r="G177" s="4" t="s">
        <v>18</v>
      </c>
      <c r="H177" s="3" t="s">
        <v>6</v>
      </c>
      <c r="I177" s="3" t="s">
        <v>426</v>
      </c>
      <c r="J177" s="3" t="s">
        <v>425</v>
      </c>
      <c r="K177" s="3" t="s">
        <v>574</v>
      </c>
      <c r="L177" s="3" t="s">
        <v>621</v>
      </c>
      <c r="M177" s="3" t="s">
        <v>816</v>
      </c>
      <c r="N177" s="3" t="s">
        <v>4</v>
      </c>
      <c r="O177" s="16">
        <v>160</v>
      </c>
      <c r="P177" s="16">
        <v>64</v>
      </c>
      <c r="Q177" s="16">
        <f t="shared" si="2"/>
        <v>64</v>
      </c>
      <c r="R177" s="3">
        <v>1</v>
      </c>
    </row>
    <row r="178" spans="1:18" ht="165" customHeight="1" x14ac:dyDescent="0.3">
      <c r="A178" s="2"/>
      <c r="B178" s="3" t="s">
        <v>1137</v>
      </c>
      <c r="C178" s="3" t="s">
        <v>1138</v>
      </c>
      <c r="D178" s="3" t="s">
        <v>428</v>
      </c>
      <c r="E178" s="3" t="s">
        <v>1209</v>
      </c>
      <c r="F178" s="3" t="s">
        <v>1140</v>
      </c>
      <c r="G178" s="3" t="s">
        <v>18</v>
      </c>
      <c r="H178" s="3" t="s">
        <v>21</v>
      </c>
      <c r="I178" s="3" t="s">
        <v>1210</v>
      </c>
      <c r="J178" s="3" t="s">
        <v>427</v>
      </c>
      <c r="K178" s="3" t="s">
        <v>1152</v>
      </c>
      <c r="L178" s="3" t="s">
        <v>1211</v>
      </c>
      <c r="M178" s="3" t="s">
        <v>1025</v>
      </c>
      <c r="N178" s="10">
        <v>38</v>
      </c>
      <c r="O178" s="17">
        <v>300</v>
      </c>
      <c r="P178" s="17">
        <v>120</v>
      </c>
      <c r="Q178" s="16">
        <f t="shared" si="2"/>
        <v>120</v>
      </c>
      <c r="R178" s="3">
        <v>1</v>
      </c>
    </row>
    <row r="179" spans="1:18" ht="165" customHeight="1" x14ac:dyDescent="0.3">
      <c r="A179" s="2"/>
      <c r="B179" s="3" t="s">
        <v>627</v>
      </c>
      <c r="C179" s="3" t="s">
        <v>628</v>
      </c>
      <c r="D179" s="3" t="s">
        <v>585</v>
      </c>
      <c r="E179" s="3" t="s">
        <v>414</v>
      </c>
      <c r="F179" s="4" t="s">
        <v>415</v>
      </c>
      <c r="G179" s="4" t="s">
        <v>626</v>
      </c>
      <c r="H179" s="3" t="s">
        <v>6</v>
      </c>
      <c r="I179" s="3" t="s">
        <v>426</v>
      </c>
      <c r="J179" s="3" t="s">
        <v>425</v>
      </c>
      <c r="K179" s="3" t="s">
        <v>574</v>
      </c>
      <c r="L179" s="3" t="s">
        <v>625</v>
      </c>
      <c r="M179" s="3" t="s">
        <v>817</v>
      </c>
      <c r="N179" s="3" t="s">
        <v>3</v>
      </c>
      <c r="O179" s="16">
        <v>160</v>
      </c>
      <c r="P179" s="16">
        <v>64</v>
      </c>
      <c r="Q179" s="16">
        <f t="shared" si="2"/>
        <v>64</v>
      </c>
      <c r="R179" s="3">
        <v>1</v>
      </c>
    </row>
    <row r="180" spans="1:18" ht="165" customHeight="1" x14ac:dyDescent="0.3">
      <c r="A180" s="2"/>
      <c r="B180" s="3" t="s">
        <v>627</v>
      </c>
      <c r="C180" s="3" t="s">
        <v>628</v>
      </c>
      <c r="D180" s="3" t="s">
        <v>585</v>
      </c>
      <c r="E180" s="3" t="s">
        <v>414</v>
      </c>
      <c r="F180" s="4" t="s">
        <v>415</v>
      </c>
      <c r="G180" s="4" t="s">
        <v>626</v>
      </c>
      <c r="H180" s="3" t="s">
        <v>6</v>
      </c>
      <c r="I180" s="3" t="s">
        <v>426</v>
      </c>
      <c r="J180" s="3" t="s">
        <v>425</v>
      </c>
      <c r="K180" s="3" t="s">
        <v>574</v>
      </c>
      <c r="L180" s="3" t="s">
        <v>625</v>
      </c>
      <c r="M180" s="3" t="s">
        <v>818</v>
      </c>
      <c r="N180" s="3" t="s">
        <v>11</v>
      </c>
      <c r="O180" s="16">
        <v>160</v>
      </c>
      <c r="P180" s="16">
        <v>64</v>
      </c>
      <c r="Q180" s="16">
        <f t="shared" si="2"/>
        <v>128</v>
      </c>
      <c r="R180" s="3">
        <v>2</v>
      </c>
    </row>
    <row r="181" spans="1:18" ht="165" customHeight="1" x14ac:dyDescent="0.3">
      <c r="A181" s="2"/>
      <c r="B181" s="3" t="s">
        <v>414</v>
      </c>
      <c r="C181" s="3" t="s">
        <v>628</v>
      </c>
      <c r="D181" s="3" t="s">
        <v>426</v>
      </c>
      <c r="E181" s="3" t="s">
        <v>627</v>
      </c>
      <c r="F181" s="3" t="s">
        <v>415</v>
      </c>
      <c r="G181" s="3" t="s">
        <v>1181</v>
      </c>
      <c r="H181" s="3" t="s">
        <v>6</v>
      </c>
      <c r="I181" s="3" t="s">
        <v>585</v>
      </c>
      <c r="J181" s="3" t="s">
        <v>574</v>
      </c>
      <c r="K181" s="3" t="s">
        <v>1104</v>
      </c>
      <c r="L181" s="3" t="s">
        <v>625</v>
      </c>
      <c r="M181" s="3" t="s">
        <v>1026</v>
      </c>
      <c r="N181" s="5" t="s">
        <v>12</v>
      </c>
      <c r="O181" s="17">
        <v>160</v>
      </c>
      <c r="P181" s="17">
        <v>64</v>
      </c>
      <c r="Q181" s="16">
        <f t="shared" si="2"/>
        <v>64</v>
      </c>
      <c r="R181" s="3">
        <v>1</v>
      </c>
    </row>
    <row r="182" spans="1:18" ht="165" customHeight="1" x14ac:dyDescent="0.3">
      <c r="A182" s="2"/>
      <c r="B182" s="5" t="s">
        <v>631</v>
      </c>
      <c r="C182" s="5" t="s">
        <v>632</v>
      </c>
      <c r="D182" s="5" t="s">
        <v>1255</v>
      </c>
      <c r="E182" s="5" t="s">
        <v>591</v>
      </c>
      <c r="F182" s="3" t="s">
        <v>592</v>
      </c>
      <c r="G182" s="3" t="s">
        <v>630</v>
      </c>
      <c r="H182" s="5" t="s">
        <v>6</v>
      </c>
      <c r="I182" s="5" t="s">
        <v>1255</v>
      </c>
      <c r="J182" s="6" t="s">
        <v>574</v>
      </c>
      <c r="K182" s="6" t="s">
        <v>579</v>
      </c>
      <c r="L182" s="5" t="s">
        <v>629</v>
      </c>
      <c r="M182" s="3" t="s">
        <v>982</v>
      </c>
      <c r="N182" s="3" t="s">
        <v>1260</v>
      </c>
      <c r="O182" s="17">
        <v>120</v>
      </c>
      <c r="P182" s="17">
        <v>48</v>
      </c>
      <c r="Q182" s="16">
        <f t="shared" si="2"/>
        <v>192</v>
      </c>
      <c r="R182" s="3">
        <v>4</v>
      </c>
    </row>
    <row r="183" spans="1:18" ht="165" customHeight="1" x14ac:dyDescent="0.3">
      <c r="A183" s="2"/>
      <c r="B183" s="3" t="s">
        <v>631</v>
      </c>
      <c r="C183" s="3" t="s">
        <v>632</v>
      </c>
      <c r="D183" s="3" t="s">
        <v>633</v>
      </c>
      <c r="E183" s="3" t="s">
        <v>591</v>
      </c>
      <c r="F183" s="4" t="s">
        <v>592</v>
      </c>
      <c r="G183" s="4" t="s">
        <v>630</v>
      </c>
      <c r="H183" s="3" t="s">
        <v>6</v>
      </c>
      <c r="I183" s="3" t="s">
        <v>579</v>
      </c>
      <c r="J183" s="3" t="s">
        <v>425</v>
      </c>
      <c r="K183" s="3" t="s">
        <v>574</v>
      </c>
      <c r="L183" s="3" t="s">
        <v>629</v>
      </c>
      <c r="M183" s="3" t="s">
        <v>819</v>
      </c>
      <c r="N183" s="3" t="s">
        <v>12</v>
      </c>
      <c r="O183" s="16">
        <v>120</v>
      </c>
      <c r="P183" s="16">
        <v>48</v>
      </c>
      <c r="Q183" s="16">
        <f t="shared" si="2"/>
        <v>240</v>
      </c>
      <c r="R183" s="3">
        <v>5</v>
      </c>
    </row>
    <row r="184" spans="1:18" ht="165" customHeight="1" x14ac:dyDescent="0.3">
      <c r="A184" s="2"/>
      <c r="B184" s="3" t="s">
        <v>631</v>
      </c>
      <c r="C184" s="3" t="s">
        <v>632</v>
      </c>
      <c r="D184" s="3" t="s">
        <v>633</v>
      </c>
      <c r="E184" s="3" t="s">
        <v>635</v>
      </c>
      <c r="F184" s="4" t="s">
        <v>636</v>
      </c>
      <c r="G184" s="4" t="s">
        <v>630</v>
      </c>
      <c r="H184" s="3" t="s">
        <v>6</v>
      </c>
      <c r="I184" s="3" t="s">
        <v>579</v>
      </c>
      <c r="J184" s="3" t="s">
        <v>425</v>
      </c>
      <c r="K184" s="3" t="s">
        <v>574</v>
      </c>
      <c r="L184" s="3" t="s">
        <v>634</v>
      </c>
      <c r="M184" s="3" t="s">
        <v>820</v>
      </c>
      <c r="N184" s="3" t="s">
        <v>4</v>
      </c>
      <c r="O184" s="16">
        <v>120</v>
      </c>
      <c r="P184" s="16">
        <v>48</v>
      </c>
      <c r="Q184" s="16">
        <f t="shared" si="2"/>
        <v>288</v>
      </c>
      <c r="R184" s="3">
        <v>6</v>
      </c>
    </row>
    <row r="185" spans="1:18" ht="165" customHeight="1" x14ac:dyDescent="0.3">
      <c r="A185" s="2"/>
      <c r="B185" s="5" t="s">
        <v>631</v>
      </c>
      <c r="C185" s="5" t="s">
        <v>632</v>
      </c>
      <c r="D185" s="5" t="s">
        <v>1255</v>
      </c>
      <c r="E185" s="5" t="s">
        <v>635</v>
      </c>
      <c r="F185" s="3" t="s">
        <v>592</v>
      </c>
      <c r="G185" s="3" t="s">
        <v>630</v>
      </c>
      <c r="H185" s="5" t="s">
        <v>6</v>
      </c>
      <c r="I185" s="5" t="s">
        <v>1255</v>
      </c>
      <c r="J185" s="6" t="s">
        <v>574</v>
      </c>
      <c r="K185" s="6" t="s">
        <v>579</v>
      </c>
      <c r="L185" s="5" t="s">
        <v>634</v>
      </c>
      <c r="M185" s="3" t="s">
        <v>983</v>
      </c>
      <c r="N185" s="3" t="s">
        <v>1260</v>
      </c>
      <c r="O185" s="17">
        <v>120</v>
      </c>
      <c r="P185" s="17">
        <v>48</v>
      </c>
      <c r="Q185" s="16">
        <f t="shared" si="2"/>
        <v>96</v>
      </c>
      <c r="R185" s="3">
        <v>2</v>
      </c>
    </row>
    <row r="186" spans="1:18" ht="165" customHeight="1" x14ac:dyDescent="0.3">
      <c r="A186" s="2"/>
      <c r="B186" s="3" t="s">
        <v>631</v>
      </c>
      <c r="C186" s="3" t="s">
        <v>632</v>
      </c>
      <c r="D186" s="3" t="s">
        <v>633</v>
      </c>
      <c r="E186" s="3" t="s">
        <v>635</v>
      </c>
      <c r="F186" s="4" t="s">
        <v>636</v>
      </c>
      <c r="G186" s="4" t="s">
        <v>630</v>
      </c>
      <c r="H186" s="3" t="s">
        <v>6</v>
      </c>
      <c r="I186" s="3" t="s">
        <v>579</v>
      </c>
      <c r="J186" s="3" t="s">
        <v>425</v>
      </c>
      <c r="K186" s="3" t="s">
        <v>574</v>
      </c>
      <c r="L186" s="3" t="s">
        <v>634</v>
      </c>
      <c r="M186" s="3" t="s">
        <v>821</v>
      </c>
      <c r="N186" s="3" t="s">
        <v>12</v>
      </c>
      <c r="O186" s="16">
        <v>120</v>
      </c>
      <c r="P186" s="16">
        <v>48</v>
      </c>
      <c r="Q186" s="16">
        <f t="shared" si="2"/>
        <v>144</v>
      </c>
      <c r="R186" s="3">
        <v>3</v>
      </c>
    </row>
    <row r="187" spans="1:18" ht="165" customHeight="1" x14ac:dyDescent="0.3">
      <c r="A187" s="2"/>
      <c r="B187" s="3" t="s">
        <v>631</v>
      </c>
      <c r="C187" s="3" t="s">
        <v>632</v>
      </c>
      <c r="D187" s="3" t="s">
        <v>633</v>
      </c>
      <c r="E187" s="3" t="s">
        <v>635</v>
      </c>
      <c r="F187" s="4" t="s">
        <v>636</v>
      </c>
      <c r="G187" s="4" t="s">
        <v>630</v>
      </c>
      <c r="H187" s="3" t="s">
        <v>6</v>
      </c>
      <c r="I187" s="3" t="s">
        <v>579</v>
      </c>
      <c r="J187" s="3" t="s">
        <v>425</v>
      </c>
      <c r="K187" s="3" t="s">
        <v>574</v>
      </c>
      <c r="L187" s="3" t="s">
        <v>634</v>
      </c>
      <c r="M187" s="3" t="s">
        <v>822</v>
      </c>
      <c r="N187" s="3" t="s">
        <v>13</v>
      </c>
      <c r="O187" s="16">
        <v>120</v>
      </c>
      <c r="P187" s="16">
        <v>48</v>
      </c>
      <c r="Q187" s="16">
        <f t="shared" si="2"/>
        <v>240</v>
      </c>
      <c r="R187" s="3">
        <v>5</v>
      </c>
    </row>
    <row r="188" spans="1:18" ht="165" customHeight="1" x14ac:dyDescent="0.3">
      <c r="A188" s="2"/>
      <c r="B188" s="3" t="s">
        <v>520</v>
      </c>
      <c r="C188" s="3" t="s">
        <v>418</v>
      </c>
      <c r="D188" s="3" t="s">
        <v>521</v>
      </c>
      <c r="E188" s="3" t="s">
        <v>55</v>
      </c>
      <c r="F188" s="4" t="s">
        <v>56</v>
      </c>
      <c r="G188" s="4" t="s">
        <v>15</v>
      </c>
      <c r="H188" s="3" t="s">
        <v>21</v>
      </c>
      <c r="I188" s="3" t="s">
        <v>519</v>
      </c>
      <c r="J188" s="3" t="s">
        <v>425</v>
      </c>
      <c r="K188" s="3" t="s">
        <v>510</v>
      </c>
      <c r="L188" s="3" t="s">
        <v>518</v>
      </c>
      <c r="M188" s="3" t="s">
        <v>776</v>
      </c>
      <c r="N188" s="3" t="s">
        <v>7</v>
      </c>
      <c r="O188" s="16">
        <v>100</v>
      </c>
      <c r="P188" s="16">
        <v>40</v>
      </c>
      <c r="Q188" s="16">
        <f t="shared" si="2"/>
        <v>80</v>
      </c>
      <c r="R188" s="3">
        <v>2</v>
      </c>
    </row>
    <row r="189" spans="1:18" ht="165" customHeight="1" x14ac:dyDescent="0.3">
      <c r="A189" s="2"/>
      <c r="B189" s="3" t="s">
        <v>520</v>
      </c>
      <c r="C189" s="3" t="s">
        <v>418</v>
      </c>
      <c r="D189" s="3" t="s">
        <v>521</v>
      </c>
      <c r="E189" s="3" t="s">
        <v>55</v>
      </c>
      <c r="F189" s="4" t="s">
        <v>56</v>
      </c>
      <c r="G189" s="4" t="s">
        <v>15</v>
      </c>
      <c r="H189" s="3" t="s">
        <v>21</v>
      </c>
      <c r="I189" s="3" t="s">
        <v>519</v>
      </c>
      <c r="J189" s="3" t="s">
        <v>425</v>
      </c>
      <c r="K189" s="3" t="s">
        <v>510</v>
      </c>
      <c r="L189" s="3" t="s">
        <v>518</v>
      </c>
      <c r="M189" s="3" t="s">
        <v>777</v>
      </c>
      <c r="N189" s="3" t="s">
        <v>8</v>
      </c>
      <c r="O189" s="16">
        <v>100</v>
      </c>
      <c r="P189" s="16">
        <v>40</v>
      </c>
      <c r="Q189" s="16">
        <f t="shared" si="2"/>
        <v>40</v>
      </c>
      <c r="R189" s="3">
        <v>1</v>
      </c>
    </row>
    <row r="190" spans="1:18" ht="165" customHeight="1" x14ac:dyDescent="0.3">
      <c r="A190" s="2"/>
      <c r="B190" s="3" t="s">
        <v>520</v>
      </c>
      <c r="C190" s="3" t="s">
        <v>418</v>
      </c>
      <c r="D190" s="3" t="s">
        <v>521</v>
      </c>
      <c r="E190" s="3" t="s">
        <v>55</v>
      </c>
      <c r="F190" s="4" t="s">
        <v>56</v>
      </c>
      <c r="G190" s="4" t="s">
        <v>15</v>
      </c>
      <c r="H190" s="3" t="s">
        <v>21</v>
      </c>
      <c r="I190" s="3" t="s">
        <v>519</v>
      </c>
      <c r="J190" s="3" t="s">
        <v>425</v>
      </c>
      <c r="K190" s="3" t="s">
        <v>510</v>
      </c>
      <c r="L190" s="3" t="s">
        <v>518</v>
      </c>
      <c r="M190" s="3" t="s">
        <v>778</v>
      </c>
      <c r="N190" s="3" t="s">
        <v>10</v>
      </c>
      <c r="O190" s="16">
        <v>100</v>
      </c>
      <c r="P190" s="16">
        <v>40</v>
      </c>
      <c r="Q190" s="16">
        <f t="shared" si="2"/>
        <v>160</v>
      </c>
      <c r="R190" s="3">
        <v>4</v>
      </c>
    </row>
    <row r="191" spans="1:18" ht="165" customHeight="1" x14ac:dyDescent="0.3">
      <c r="A191" s="2"/>
      <c r="B191" s="3" t="s">
        <v>1159</v>
      </c>
      <c r="C191" s="3" t="s">
        <v>1129</v>
      </c>
      <c r="D191" s="3" t="s">
        <v>428</v>
      </c>
      <c r="E191" s="3" t="s">
        <v>1160</v>
      </c>
      <c r="F191" s="3" t="s">
        <v>1150</v>
      </c>
      <c r="G191" s="3" t="s">
        <v>1094</v>
      </c>
      <c r="H191" s="3" t="s">
        <v>21</v>
      </c>
      <c r="I191" s="3" t="s">
        <v>1161</v>
      </c>
      <c r="J191" s="3" t="s">
        <v>427</v>
      </c>
      <c r="K191" s="3" t="s">
        <v>1124</v>
      </c>
      <c r="L191" s="3" t="s">
        <v>1162</v>
      </c>
      <c r="M191" s="3" t="s">
        <v>984</v>
      </c>
      <c r="N191" s="5" t="s">
        <v>2</v>
      </c>
      <c r="O191" s="17">
        <v>220</v>
      </c>
      <c r="P191" s="17">
        <v>88</v>
      </c>
      <c r="Q191" s="16">
        <f t="shared" si="2"/>
        <v>88</v>
      </c>
      <c r="R191" s="3">
        <v>1</v>
      </c>
    </row>
    <row r="192" spans="1:18" ht="165" customHeight="1" x14ac:dyDescent="0.3">
      <c r="A192" s="2"/>
      <c r="B192" s="3" t="s">
        <v>16</v>
      </c>
      <c r="C192" s="3" t="s">
        <v>1154</v>
      </c>
      <c r="D192" s="3" t="s">
        <v>482</v>
      </c>
      <c r="E192" s="3" t="s">
        <v>1155</v>
      </c>
      <c r="F192" s="3" t="s">
        <v>17</v>
      </c>
      <c r="G192" s="3" t="s">
        <v>1156</v>
      </c>
      <c r="H192" s="3" t="s">
        <v>21</v>
      </c>
      <c r="I192" s="3" t="s">
        <v>1157</v>
      </c>
      <c r="J192" s="3" t="s">
        <v>481</v>
      </c>
      <c r="K192" s="3" t="s">
        <v>1104</v>
      </c>
      <c r="L192" s="3" t="s">
        <v>1158</v>
      </c>
      <c r="M192" s="3" t="s">
        <v>1027</v>
      </c>
      <c r="N192" s="5" t="s">
        <v>8</v>
      </c>
      <c r="O192" s="17">
        <v>220</v>
      </c>
      <c r="P192" s="17">
        <v>88</v>
      </c>
      <c r="Q192" s="16">
        <f t="shared" si="2"/>
        <v>264</v>
      </c>
      <c r="R192" s="3">
        <v>3</v>
      </c>
    </row>
    <row r="193" spans="1:18" ht="165" customHeight="1" x14ac:dyDescent="0.3">
      <c r="A193" s="2"/>
      <c r="B193" s="3" t="s">
        <v>16</v>
      </c>
      <c r="C193" s="3" t="s">
        <v>1154</v>
      </c>
      <c r="D193" s="3" t="s">
        <v>482</v>
      </c>
      <c r="E193" s="3" t="s">
        <v>1155</v>
      </c>
      <c r="F193" s="3" t="s">
        <v>17</v>
      </c>
      <c r="G193" s="3" t="s">
        <v>1156</v>
      </c>
      <c r="H193" s="3" t="s">
        <v>21</v>
      </c>
      <c r="I193" s="3" t="s">
        <v>1157</v>
      </c>
      <c r="J193" s="3" t="s">
        <v>481</v>
      </c>
      <c r="K193" s="3" t="s">
        <v>1104</v>
      </c>
      <c r="L193" s="3" t="s">
        <v>1158</v>
      </c>
      <c r="M193" s="3" t="s">
        <v>1028</v>
      </c>
      <c r="N193" s="5" t="s">
        <v>9</v>
      </c>
      <c r="O193" s="17">
        <v>220</v>
      </c>
      <c r="P193" s="17">
        <v>88</v>
      </c>
      <c r="Q193" s="16">
        <f t="shared" si="2"/>
        <v>264</v>
      </c>
      <c r="R193" s="3">
        <v>3</v>
      </c>
    </row>
    <row r="194" spans="1:18" ht="165" customHeight="1" x14ac:dyDescent="0.3">
      <c r="A194" s="2"/>
      <c r="B194" s="3" t="s">
        <v>16</v>
      </c>
      <c r="C194" s="3" t="s">
        <v>1154</v>
      </c>
      <c r="D194" s="3" t="s">
        <v>482</v>
      </c>
      <c r="E194" s="3" t="s">
        <v>1155</v>
      </c>
      <c r="F194" s="3" t="s">
        <v>17</v>
      </c>
      <c r="G194" s="3" t="s">
        <v>1156</v>
      </c>
      <c r="H194" s="3" t="s">
        <v>21</v>
      </c>
      <c r="I194" s="3" t="s">
        <v>1157</v>
      </c>
      <c r="J194" s="3" t="s">
        <v>481</v>
      </c>
      <c r="K194" s="3" t="s">
        <v>1104</v>
      </c>
      <c r="L194" s="3" t="s">
        <v>1158</v>
      </c>
      <c r="M194" s="3" t="s">
        <v>985</v>
      </c>
      <c r="N194" s="5" t="s">
        <v>2</v>
      </c>
      <c r="O194" s="17">
        <v>220</v>
      </c>
      <c r="P194" s="17">
        <v>88</v>
      </c>
      <c r="Q194" s="16">
        <f t="shared" si="2"/>
        <v>88</v>
      </c>
      <c r="R194" s="3">
        <v>1</v>
      </c>
    </row>
    <row r="195" spans="1:18" ht="165" customHeight="1" x14ac:dyDescent="0.3">
      <c r="A195" s="2"/>
      <c r="B195" s="3" t="s">
        <v>1212</v>
      </c>
      <c r="C195" s="3" t="s">
        <v>1213</v>
      </c>
      <c r="D195" s="3" t="s">
        <v>579</v>
      </c>
      <c r="E195" s="3" t="s">
        <v>1214</v>
      </c>
      <c r="F195" s="3" t="s">
        <v>1215</v>
      </c>
      <c r="G195" s="3" t="s">
        <v>1216</v>
      </c>
      <c r="H195" s="3" t="s">
        <v>6</v>
      </c>
      <c r="I195" s="3" t="s">
        <v>1217</v>
      </c>
      <c r="J195" s="3" t="s">
        <v>574</v>
      </c>
      <c r="K195" s="3" t="s">
        <v>1124</v>
      </c>
      <c r="L195" s="3" t="s">
        <v>1218</v>
      </c>
      <c r="M195" s="3" t="s">
        <v>1029</v>
      </c>
      <c r="N195" s="10">
        <v>44</v>
      </c>
      <c r="O195" s="17">
        <v>220</v>
      </c>
      <c r="P195" s="17">
        <v>88</v>
      </c>
      <c r="Q195" s="16">
        <f t="shared" ref="Q195:Q258" si="3">P195*R195</f>
        <v>88</v>
      </c>
      <c r="R195" s="3">
        <v>1</v>
      </c>
    </row>
    <row r="196" spans="1:18" ht="165" customHeight="1" x14ac:dyDescent="0.3">
      <c r="A196" s="2"/>
      <c r="B196" s="3" t="s">
        <v>639</v>
      </c>
      <c r="C196" s="3" t="s">
        <v>628</v>
      </c>
      <c r="D196" s="3" t="s">
        <v>640</v>
      </c>
      <c r="E196" s="3" t="s">
        <v>414</v>
      </c>
      <c r="F196" s="4" t="s">
        <v>415</v>
      </c>
      <c r="G196" s="4" t="s">
        <v>638</v>
      </c>
      <c r="H196" s="3" t="s">
        <v>6</v>
      </c>
      <c r="I196" s="3" t="s">
        <v>579</v>
      </c>
      <c r="J196" s="3" t="s">
        <v>425</v>
      </c>
      <c r="K196" s="3" t="s">
        <v>574</v>
      </c>
      <c r="L196" s="3" t="s">
        <v>637</v>
      </c>
      <c r="M196" s="3" t="s">
        <v>823</v>
      </c>
      <c r="N196" s="3" t="s">
        <v>11</v>
      </c>
      <c r="O196" s="16">
        <v>140</v>
      </c>
      <c r="P196" s="16">
        <v>56</v>
      </c>
      <c r="Q196" s="16">
        <f t="shared" si="3"/>
        <v>56</v>
      </c>
      <c r="R196" s="3">
        <v>1</v>
      </c>
    </row>
    <row r="197" spans="1:18" ht="165" customHeight="1" x14ac:dyDescent="0.3">
      <c r="A197" s="2"/>
      <c r="B197" s="3" t="s">
        <v>642</v>
      </c>
      <c r="C197" s="3" t="s">
        <v>215</v>
      </c>
      <c r="D197" s="3" t="s">
        <v>643</v>
      </c>
      <c r="E197" s="3" t="s">
        <v>586</v>
      </c>
      <c r="F197" s="4" t="s">
        <v>587</v>
      </c>
      <c r="G197" s="4" t="s">
        <v>15</v>
      </c>
      <c r="H197" s="3" t="s">
        <v>6</v>
      </c>
      <c r="I197" s="3" t="s">
        <v>579</v>
      </c>
      <c r="J197" s="3" t="s">
        <v>425</v>
      </c>
      <c r="K197" s="3" t="s">
        <v>574</v>
      </c>
      <c r="L197" s="3" t="s">
        <v>641</v>
      </c>
      <c r="M197" s="3" t="s">
        <v>824</v>
      </c>
      <c r="N197" s="3" t="s">
        <v>2</v>
      </c>
      <c r="O197" s="16">
        <v>95</v>
      </c>
      <c r="P197" s="16">
        <v>38</v>
      </c>
      <c r="Q197" s="16">
        <f t="shared" si="3"/>
        <v>38</v>
      </c>
      <c r="R197" s="3">
        <v>1</v>
      </c>
    </row>
    <row r="198" spans="1:18" ht="165" customHeight="1" x14ac:dyDescent="0.3">
      <c r="A198" s="2"/>
      <c r="B198" s="3" t="s">
        <v>645</v>
      </c>
      <c r="C198" s="3" t="s">
        <v>280</v>
      </c>
      <c r="D198" s="3" t="s">
        <v>646</v>
      </c>
      <c r="E198" s="3" t="s">
        <v>224</v>
      </c>
      <c r="F198" s="4" t="s">
        <v>225</v>
      </c>
      <c r="G198" s="4" t="s">
        <v>221</v>
      </c>
      <c r="H198" s="3" t="s">
        <v>6</v>
      </c>
      <c r="I198" s="3" t="s">
        <v>426</v>
      </c>
      <c r="J198" s="3" t="s">
        <v>425</v>
      </c>
      <c r="K198" s="3" t="s">
        <v>574</v>
      </c>
      <c r="L198" s="3" t="s">
        <v>644</v>
      </c>
      <c r="M198" s="3" t="s">
        <v>825</v>
      </c>
      <c r="N198" s="3" t="s">
        <v>4</v>
      </c>
      <c r="O198" s="16">
        <v>100</v>
      </c>
      <c r="P198" s="16">
        <v>40</v>
      </c>
      <c r="Q198" s="16">
        <f t="shared" si="3"/>
        <v>40</v>
      </c>
      <c r="R198" s="3">
        <v>1</v>
      </c>
    </row>
    <row r="199" spans="1:18" ht="165" customHeight="1" x14ac:dyDescent="0.3">
      <c r="A199" s="2"/>
      <c r="B199" s="3" t="s">
        <v>645</v>
      </c>
      <c r="C199" s="3" t="s">
        <v>649</v>
      </c>
      <c r="D199" s="3" t="s">
        <v>646</v>
      </c>
      <c r="E199" s="3" t="s">
        <v>16</v>
      </c>
      <c r="F199" s="4" t="s">
        <v>17</v>
      </c>
      <c r="G199" s="4" t="s">
        <v>648</v>
      </c>
      <c r="H199" s="3" t="s">
        <v>6</v>
      </c>
      <c r="I199" s="3" t="s">
        <v>426</v>
      </c>
      <c r="J199" s="3" t="s">
        <v>425</v>
      </c>
      <c r="K199" s="3" t="s">
        <v>574</v>
      </c>
      <c r="L199" s="3" t="s">
        <v>647</v>
      </c>
      <c r="M199" s="3" t="s">
        <v>826</v>
      </c>
      <c r="N199" s="3" t="s">
        <v>10</v>
      </c>
      <c r="O199" s="16">
        <v>100</v>
      </c>
      <c r="P199" s="16">
        <v>40</v>
      </c>
      <c r="Q199" s="16">
        <f t="shared" si="3"/>
        <v>40</v>
      </c>
      <c r="R199" s="3">
        <v>1</v>
      </c>
    </row>
    <row r="200" spans="1:18" ht="165" customHeight="1" x14ac:dyDescent="0.3">
      <c r="A200" s="2"/>
      <c r="B200" s="3" t="s">
        <v>645</v>
      </c>
      <c r="C200" s="3" t="s">
        <v>649</v>
      </c>
      <c r="D200" s="3" t="s">
        <v>646</v>
      </c>
      <c r="E200" s="3" t="s">
        <v>16</v>
      </c>
      <c r="F200" s="4" t="s">
        <v>17</v>
      </c>
      <c r="G200" s="4" t="s">
        <v>648</v>
      </c>
      <c r="H200" s="3" t="s">
        <v>6</v>
      </c>
      <c r="I200" s="3" t="s">
        <v>426</v>
      </c>
      <c r="J200" s="3" t="s">
        <v>425</v>
      </c>
      <c r="K200" s="3" t="s">
        <v>574</v>
      </c>
      <c r="L200" s="3" t="s">
        <v>647</v>
      </c>
      <c r="M200" s="3" t="s">
        <v>827</v>
      </c>
      <c r="N200" s="3" t="s">
        <v>12</v>
      </c>
      <c r="O200" s="16">
        <v>100</v>
      </c>
      <c r="P200" s="16">
        <v>40</v>
      </c>
      <c r="Q200" s="16">
        <f t="shared" si="3"/>
        <v>40</v>
      </c>
      <c r="R200" s="3">
        <v>1</v>
      </c>
    </row>
    <row r="201" spans="1:18" ht="165" customHeight="1" x14ac:dyDescent="0.3">
      <c r="A201" s="2"/>
      <c r="B201" s="3" t="s">
        <v>645</v>
      </c>
      <c r="C201" s="3" t="s">
        <v>651</v>
      </c>
      <c r="D201" s="3" t="s">
        <v>646</v>
      </c>
      <c r="E201" s="3" t="s">
        <v>652</v>
      </c>
      <c r="F201" s="4" t="s">
        <v>653</v>
      </c>
      <c r="G201" s="4" t="s">
        <v>15</v>
      </c>
      <c r="H201" s="3" t="s">
        <v>6</v>
      </c>
      <c r="I201" s="3" t="s">
        <v>426</v>
      </c>
      <c r="J201" s="3" t="s">
        <v>425</v>
      </c>
      <c r="K201" s="3" t="s">
        <v>574</v>
      </c>
      <c r="L201" s="3" t="s">
        <v>650</v>
      </c>
      <c r="M201" s="3" t="s">
        <v>828</v>
      </c>
      <c r="N201" s="3" t="s">
        <v>12</v>
      </c>
      <c r="O201" s="16">
        <v>100</v>
      </c>
      <c r="P201" s="16">
        <v>40</v>
      </c>
      <c r="Q201" s="16">
        <f t="shared" si="3"/>
        <v>40</v>
      </c>
      <c r="R201" s="3">
        <v>1</v>
      </c>
    </row>
    <row r="202" spans="1:18" ht="165" customHeight="1" x14ac:dyDescent="0.3">
      <c r="A202" s="2"/>
      <c r="B202" s="3" t="s">
        <v>16</v>
      </c>
      <c r="C202" s="3" t="s">
        <v>215</v>
      </c>
      <c r="D202" s="3" t="s">
        <v>426</v>
      </c>
      <c r="E202" s="3" t="s">
        <v>645</v>
      </c>
      <c r="F202" s="3" t="s">
        <v>17</v>
      </c>
      <c r="G202" s="3" t="s">
        <v>1118</v>
      </c>
      <c r="H202" s="3" t="s">
        <v>6</v>
      </c>
      <c r="I202" s="3" t="s">
        <v>646</v>
      </c>
      <c r="J202" s="3" t="s">
        <v>574</v>
      </c>
      <c r="K202" s="3" t="s">
        <v>1111</v>
      </c>
      <c r="L202" s="3" t="s">
        <v>1219</v>
      </c>
      <c r="M202" s="3" t="s">
        <v>1030</v>
      </c>
      <c r="N202" s="10">
        <v>43</v>
      </c>
      <c r="O202" s="17">
        <v>100</v>
      </c>
      <c r="P202" s="17">
        <v>40</v>
      </c>
      <c r="Q202" s="16">
        <f t="shared" si="3"/>
        <v>40</v>
      </c>
      <c r="R202" s="3">
        <v>1</v>
      </c>
    </row>
    <row r="203" spans="1:18" ht="165" customHeight="1" x14ac:dyDescent="0.3">
      <c r="A203" s="2"/>
      <c r="B203" s="3" t="s">
        <v>645</v>
      </c>
      <c r="C203" s="3" t="s">
        <v>418</v>
      </c>
      <c r="D203" s="3" t="s">
        <v>646</v>
      </c>
      <c r="E203" s="3" t="s">
        <v>118</v>
      </c>
      <c r="F203" s="4" t="s">
        <v>119</v>
      </c>
      <c r="G203" s="4" t="s">
        <v>221</v>
      </c>
      <c r="H203" s="3" t="s">
        <v>6</v>
      </c>
      <c r="I203" s="3" t="s">
        <v>426</v>
      </c>
      <c r="J203" s="3" t="s">
        <v>425</v>
      </c>
      <c r="K203" s="3" t="s">
        <v>574</v>
      </c>
      <c r="L203" s="3" t="s">
        <v>654</v>
      </c>
      <c r="M203" s="3" t="s">
        <v>829</v>
      </c>
      <c r="N203" s="3" t="s">
        <v>4</v>
      </c>
      <c r="O203" s="16">
        <v>100</v>
      </c>
      <c r="P203" s="16">
        <v>40</v>
      </c>
      <c r="Q203" s="16">
        <f t="shared" si="3"/>
        <v>40</v>
      </c>
      <c r="R203" s="3">
        <v>1</v>
      </c>
    </row>
    <row r="204" spans="1:18" ht="165" customHeight="1" x14ac:dyDescent="0.3">
      <c r="A204" s="2"/>
      <c r="B204" s="5" t="s">
        <v>645</v>
      </c>
      <c r="C204" s="5" t="s">
        <v>418</v>
      </c>
      <c r="D204" s="5" t="s">
        <v>1256</v>
      </c>
      <c r="E204" s="5" t="s">
        <v>118</v>
      </c>
      <c r="F204" s="3" t="s">
        <v>119</v>
      </c>
      <c r="G204" s="3" t="s">
        <v>221</v>
      </c>
      <c r="H204" s="5" t="s">
        <v>6</v>
      </c>
      <c r="I204" s="5" t="s">
        <v>1256</v>
      </c>
      <c r="J204" s="6" t="s">
        <v>574</v>
      </c>
      <c r="K204" s="6" t="s">
        <v>426</v>
      </c>
      <c r="L204" s="5" t="s">
        <v>654</v>
      </c>
      <c r="M204" s="3" t="s">
        <v>986</v>
      </c>
      <c r="N204" s="3" t="s">
        <v>1260</v>
      </c>
      <c r="O204" s="17">
        <v>100</v>
      </c>
      <c r="P204" s="17">
        <v>40</v>
      </c>
      <c r="Q204" s="16">
        <f t="shared" si="3"/>
        <v>200</v>
      </c>
      <c r="R204" s="3">
        <v>5</v>
      </c>
    </row>
    <row r="205" spans="1:18" ht="165" customHeight="1" x14ac:dyDescent="0.3">
      <c r="A205" s="2"/>
      <c r="B205" s="3" t="s">
        <v>16</v>
      </c>
      <c r="C205" s="3" t="s">
        <v>1116</v>
      </c>
      <c r="D205" s="3" t="s">
        <v>476</v>
      </c>
      <c r="E205" s="3" t="s">
        <v>1117</v>
      </c>
      <c r="F205" s="3" t="s">
        <v>17</v>
      </c>
      <c r="G205" s="3" t="s">
        <v>1118</v>
      </c>
      <c r="H205" s="3" t="s">
        <v>21</v>
      </c>
      <c r="I205" s="3" t="s">
        <v>1119</v>
      </c>
      <c r="J205" s="3" t="s">
        <v>574</v>
      </c>
      <c r="K205" s="3" t="s">
        <v>1104</v>
      </c>
      <c r="L205" s="3" t="s">
        <v>1120</v>
      </c>
      <c r="M205" s="3" t="s">
        <v>1031</v>
      </c>
      <c r="N205" s="5" t="s">
        <v>7</v>
      </c>
      <c r="O205" s="17">
        <v>140</v>
      </c>
      <c r="P205" s="17">
        <v>56</v>
      </c>
      <c r="Q205" s="16">
        <f t="shared" si="3"/>
        <v>56</v>
      </c>
      <c r="R205" s="3">
        <v>1</v>
      </c>
    </row>
    <row r="206" spans="1:18" ht="165" customHeight="1" x14ac:dyDescent="0.3">
      <c r="A206" s="2"/>
      <c r="B206" s="3" t="s">
        <v>118</v>
      </c>
      <c r="C206" s="3" t="s">
        <v>1126</v>
      </c>
      <c r="D206" s="3" t="s">
        <v>476</v>
      </c>
      <c r="E206" s="3" t="s">
        <v>1117</v>
      </c>
      <c r="F206" s="3" t="s">
        <v>119</v>
      </c>
      <c r="G206" s="3" t="s">
        <v>1118</v>
      </c>
      <c r="H206" s="3" t="s">
        <v>21</v>
      </c>
      <c r="I206" s="3" t="s">
        <v>1119</v>
      </c>
      <c r="J206" s="3" t="s">
        <v>574</v>
      </c>
      <c r="K206" s="3" t="s">
        <v>1104</v>
      </c>
      <c r="L206" s="3" t="s">
        <v>1127</v>
      </c>
      <c r="M206" s="3" t="s">
        <v>1032</v>
      </c>
      <c r="N206" s="5" t="s">
        <v>8</v>
      </c>
      <c r="O206" s="17">
        <v>140</v>
      </c>
      <c r="P206" s="17">
        <v>56</v>
      </c>
      <c r="Q206" s="16">
        <f t="shared" si="3"/>
        <v>56</v>
      </c>
      <c r="R206" s="3">
        <v>1</v>
      </c>
    </row>
    <row r="207" spans="1:18" ht="165" customHeight="1" x14ac:dyDescent="0.3">
      <c r="A207" s="2"/>
      <c r="B207" s="3" t="s">
        <v>16</v>
      </c>
      <c r="C207" s="3" t="s">
        <v>1126</v>
      </c>
      <c r="D207" s="3" t="s">
        <v>476</v>
      </c>
      <c r="E207" s="3" t="s">
        <v>1117</v>
      </c>
      <c r="F207" s="3" t="s">
        <v>17</v>
      </c>
      <c r="G207" s="3" t="s">
        <v>1118</v>
      </c>
      <c r="H207" s="3" t="s">
        <v>21</v>
      </c>
      <c r="I207" s="3" t="s">
        <v>1119</v>
      </c>
      <c r="J207" s="3" t="s">
        <v>574</v>
      </c>
      <c r="K207" s="3" t="s">
        <v>1104</v>
      </c>
      <c r="L207" s="3" t="s">
        <v>1135</v>
      </c>
      <c r="M207" s="3" t="s">
        <v>1033</v>
      </c>
      <c r="N207" s="5" t="s">
        <v>8</v>
      </c>
      <c r="O207" s="17">
        <v>140</v>
      </c>
      <c r="P207" s="17">
        <v>56</v>
      </c>
      <c r="Q207" s="16">
        <f t="shared" si="3"/>
        <v>56</v>
      </c>
      <c r="R207" s="3">
        <v>1</v>
      </c>
    </row>
    <row r="208" spans="1:18" ht="165" customHeight="1" x14ac:dyDescent="0.3">
      <c r="A208" s="2"/>
      <c r="B208" s="3" t="s">
        <v>16</v>
      </c>
      <c r="C208" s="3" t="s">
        <v>1126</v>
      </c>
      <c r="D208" s="3" t="s">
        <v>476</v>
      </c>
      <c r="E208" s="3" t="s">
        <v>1117</v>
      </c>
      <c r="F208" s="3" t="s">
        <v>17</v>
      </c>
      <c r="G208" s="3" t="s">
        <v>1118</v>
      </c>
      <c r="H208" s="3" t="s">
        <v>21</v>
      </c>
      <c r="I208" s="3" t="s">
        <v>1119</v>
      </c>
      <c r="J208" s="3" t="s">
        <v>574</v>
      </c>
      <c r="K208" s="3" t="s">
        <v>1104</v>
      </c>
      <c r="L208" s="3" t="s">
        <v>1135</v>
      </c>
      <c r="M208" s="3" t="s">
        <v>1034</v>
      </c>
      <c r="N208" s="5" t="s">
        <v>2</v>
      </c>
      <c r="O208" s="17">
        <v>140</v>
      </c>
      <c r="P208" s="17">
        <v>56</v>
      </c>
      <c r="Q208" s="16">
        <f t="shared" si="3"/>
        <v>56</v>
      </c>
      <c r="R208" s="3">
        <v>1</v>
      </c>
    </row>
    <row r="209" spans="1:18" ht="165" customHeight="1" x14ac:dyDescent="0.3">
      <c r="A209" s="2"/>
      <c r="B209" s="3" t="s">
        <v>16</v>
      </c>
      <c r="C209" s="3" t="s">
        <v>1126</v>
      </c>
      <c r="D209" s="3" t="s">
        <v>476</v>
      </c>
      <c r="E209" s="3" t="s">
        <v>1117</v>
      </c>
      <c r="F209" s="3" t="s">
        <v>17</v>
      </c>
      <c r="G209" s="3" t="s">
        <v>1118</v>
      </c>
      <c r="H209" s="3" t="s">
        <v>21</v>
      </c>
      <c r="I209" s="3" t="s">
        <v>1119</v>
      </c>
      <c r="J209" s="3" t="s">
        <v>574</v>
      </c>
      <c r="K209" s="3" t="s">
        <v>1104</v>
      </c>
      <c r="L209" s="3" t="s">
        <v>1135</v>
      </c>
      <c r="M209" s="3" t="s">
        <v>1035</v>
      </c>
      <c r="N209" s="5" t="s">
        <v>1136</v>
      </c>
      <c r="O209" s="17">
        <v>140</v>
      </c>
      <c r="P209" s="17">
        <v>56</v>
      </c>
      <c r="Q209" s="16">
        <f t="shared" si="3"/>
        <v>56</v>
      </c>
      <c r="R209" s="3">
        <v>1</v>
      </c>
    </row>
    <row r="210" spans="1:18" ht="165" customHeight="1" x14ac:dyDescent="0.3">
      <c r="A210" s="2"/>
      <c r="B210" s="3" t="s">
        <v>1128</v>
      </c>
      <c r="C210" s="3" t="s">
        <v>1129</v>
      </c>
      <c r="D210" s="3" t="s">
        <v>579</v>
      </c>
      <c r="E210" s="3" t="s">
        <v>1130</v>
      </c>
      <c r="F210" s="3" t="s">
        <v>1131</v>
      </c>
      <c r="G210" s="3" t="s">
        <v>1094</v>
      </c>
      <c r="H210" s="3" t="s">
        <v>21</v>
      </c>
      <c r="I210" s="3" t="s">
        <v>1132</v>
      </c>
      <c r="J210" s="3" t="s">
        <v>574</v>
      </c>
      <c r="K210" s="3" t="s">
        <v>1133</v>
      </c>
      <c r="L210" s="3" t="s">
        <v>1134</v>
      </c>
      <c r="M210" s="3" t="s">
        <v>1036</v>
      </c>
      <c r="N210" s="5" t="s">
        <v>8</v>
      </c>
      <c r="O210" s="17">
        <v>180</v>
      </c>
      <c r="P210" s="17">
        <v>72</v>
      </c>
      <c r="Q210" s="16">
        <f t="shared" si="3"/>
        <v>72</v>
      </c>
      <c r="R210" s="3">
        <v>1</v>
      </c>
    </row>
    <row r="211" spans="1:18" ht="165" customHeight="1" x14ac:dyDescent="0.3">
      <c r="A211" s="2"/>
      <c r="B211" s="5" t="s">
        <v>1270</v>
      </c>
      <c r="C211" s="5" t="s">
        <v>1129</v>
      </c>
      <c r="D211" s="5" t="s">
        <v>1288</v>
      </c>
      <c r="E211" s="5" t="s">
        <v>1128</v>
      </c>
      <c r="F211" s="3"/>
      <c r="G211" s="3" t="s">
        <v>221</v>
      </c>
      <c r="H211" s="5" t="s">
        <v>21</v>
      </c>
      <c r="I211" s="5" t="s">
        <v>1288</v>
      </c>
      <c r="J211" s="13" t="s">
        <v>1348</v>
      </c>
      <c r="K211" s="13" t="s">
        <v>574</v>
      </c>
      <c r="L211" s="5" t="s">
        <v>1338</v>
      </c>
      <c r="M211" s="3" t="s">
        <v>1037</v>
      </c>
      <c r="N211" s="3" t="s">
        <v>9</v>
      </c>
      <c r="O211" s="17">
        <v>190</v>
      </c>
      <c r="P211" s="17">
        <v>60</v>
      </c>
      <c r="Q211" s="16">
        <f t="shared" si="3"/>
        <v>60</v>
      </c>
      <c r="R211" s="3">
        <v>1</v>
      </c>
    </row>
    <row r="212" spans="1:18" ht="165" customHeight="1" x14ac:dyDescent="0.3">
      <c r="A212" s="2"/>
      <c r="B212" s="3" t="s">
        <v>656</v>
      </c>
      <c r="C212" s="3" t="s">
        <v>594</v>
      </c>
      <c r="D212" s="3" t="s">
        <v>657</v>
      </c>
      <c r="E212" s="3" t="s">
        <v>588</v>
      </c>
      <c r="F212" s="4" t="s">
        <v>589</v>
      </c>
      <c r="G212" s="4" t="s">
        <v>221</v>
      </c>
      <c r="H212" s="3" t="s">
        <v>6</v>
      </c>
      <c r="I212" s="3" t="s">
        <v>579</v>
      </c>
      <c r="J212" s="3" t="s">
        <v>425</v>
      </c>
      <c r="K212" s="3" t="s">
        <v>574</v>
      </c>
      <c r="L212" s="3" t="s">
        <v>655</v>
      </c>
      <c r="M212" s="3" t="s">
        <v>830</v>
      </c>
      <c r="N212" s="3" t="s">
        <v>4</v>
      </c>
      <c r="O212" s="16">
        <v>110</v>
      </c>
      <c r="P212" s="16">
        <v>44</v>
      </c>
      <c r="Q212" s="16">
        <f t="shared" si="3"/>
        <v>44</v>
      </c>
      <c r="R212" s="3">
        <v>1</v>
      </c>
    </row>
    <row r="213" spans="1:18" ht="165" customHeight="1" x14ac:dyDescent="0.3">
      <c r="A213" s="2"/>
      <c r="B213" s="3" t="s">
        <v>656</v>
      </c>
      <c r="C213" s="3" t="s">
        <v>594</v>
      </c>
      <c r="D213" s="3" t="s">
        <v>657</v>
      </c>
      <c r="E213" s="3" t="s">
        <v>659</v>
      </c>
      <c r="F213" s="4" t="s">
        <v>660</v>
      </c>
      <c r="G213" s="4" t="s">
        <v>221</v>
      </c>
      <c r="H213" s="3" t="s">
        <v>6</v>
      </c>
      <c r="I213" s="3" t="s">
        <v>579</v>
      </c>
      <c r="J213" s="3" t="s">
        <v>425</v>
      </c>
      <c r="K213" s="3" t="s">
        <v>574</v>
      </c>
      <c r="L213" s="3" t="s">
        <v>658</v>
      </c>
      <c r="M213" s="3" t="s">
        <v>831</v>
      </c>
      <c r="N213" s="3" t="s">
        <v>12</v>
      </c>
      <c r="O213" s="16">
        <v>110</v>
      </c>
      <c r="P213" s="16">
        <v>44</v>
      </c>
      <c r="Q213" s="16">
        <f t="shared" si="3"/>
        <v>132</v>
      </c>
      <c r="R213" s="3">
        <v>3</v>
      </c>
    </row>
    <row r="214" spans="1:18" ht="165" customHeight="1" x14ac:dyDescent="0.3">
      <c r="A214" s="2"/>
      <c r="B214" s="3" t="s">
        <v>656</v>
      </c>
      <c r="C214" s="3" t="s">
        <v>594</v>
      </c>
      <c r="D214" s="3" t="s">
        <v>657</v>
      </c>
      <c r="E214" s="3" t="s">
        <v>659</v>
      </c>
      <c r="F214" s="4" t="s">
        <v>660</v>
      </c>
      <c r="G214" s="4" t="s">
        <v>221</v>
      </c>
      <c r="H214" s="3" t="s">
        <v>6</v>
      </c>
      <c r="I214" s="3" t="s">
        <v>579</v>
      </c>
      <c r="J214" s="3" t="s">
        <v>425</v>
      </c>
      <c r="K214" s="3" t="s">
        <v>574</v>
      </c>
      <c r="L214" s="3" t="s">
        <v>658</v>
      </c>
      <c r="M214" s="3" t="s">
        <v>832</v>
      </c>
      <c r="N214" s="3" t="s">
        <v>13</v>
      </c>
      <c r="O214" s="16">
        <v>110</v>
      </c>
      <c r="P214" s="16">
        <v>44</v>
      </c>
      <c r="Q214" s="16">
        <f t="shared" si="3"/>
        <v>88</v>
      </c>
      <c r="R214" s="3">
        <v>2</v>
      </c>
    </row>
    <row r="215" spans="1:18" ht="165" customHeight="1" x14ac:dyDescent="0.3">
      <c r="A215" s="2"/>
      <c r="B215" s="3" t="s">
        <v>656</v>
      </c>
      <c r="C215" s="3" t="s">
        <v>594</v>
      </c>
      <c r="D215" s="3" t="s">
        <v>657</v>
      </c>
      <c r="E215" s="3" t="s">
        <v>421</v>
      </c>
      <c r="F215" s="4" t="s">
        <v>422</v>
      </c>
      <c r="G215" s="4" t="s">
        <v>221</v>
      </c>
      <c r="H215" s="3" t="s">
        <v>6</v>
      </c>
      <c r="I215" s="3" t="s">
        <v>579</v>
      </c>
      <c r="J215" s="3" t="s">
        <v>425</v>
      </c>
      <c r="K215" s="3" t="s">
        <v>574</v>
      </c>
      <c r="L215" s="3" t="s">
        <v>661</v>
      </c>
      <c r="M215" s="3" t="s">
        <v>833</v>
      </c>
      <c r="N215" s="3" t="s">
        <v>2</v>
      </c>
      <c r="O215" s="16">
        <v>110</v>
      </c>
      <c r="P215" s="16">
        <v>44</v>
      </c>
      <c r="Q215" s="16">
        <f t="shared" si="3"/>
        <v>44</v>
      </c>
      <c r="R215" s="3">
        <v>1</v>
      </c>
    </row>
    <row r="216" spans="1:18" ht="165" customHeight="1" x14ac:dyDescent="0.3">
      <c r="A216" s="2"/>
      <c r="B216" s="3" t="s">
        <v>656</v>
      </c>
      <c r="C216" s="3" t="s">
        <v>594</v>
      </c>
      <c r="D216" s="3" t="s">
        <v>657</v>
      </c>
      <c r="E216" s="3" t="s">
        <v>421</v>
      </c>
      <c r="F216" s="4" t="s">
        <v>422</v>
      </c>
      <c r="G216" s="4" t="s">
        <v>221</v>
      </c>
      <c r="H216" s="3" t="s">
        <v>6</v>
      </c>
      <c r="I216" s="3" t="s">
        <v>579</v>
      </c>
      <c r="J216" s="3" t="s">
        <v>425</v>
      </c>
      <c r="K216" s="3" t="s">
        <v>574</v>
      </c>
      <c r="L216" s="3" t="s">
        <v>661</v>
      </c>
      <c r="M216" s="3" t="s">
        <v>834</v>
      </c>
      <c r="N216" s="3" t="s">
        <v>11</v>
      </c>
      <c r="O216" s="16">
        <v>110</v>
      </c>
      <c r="P216" s="16">
        <v>44</v>
      </c>
      <c r="Q216" s="16">
        <f t="shared" si="3"/>
        <v>88</v>
      </c>
      <c r="R216" s="3">
        <v>2</v>
      </c>
    </row>
    <row r="217" spans="1:18" ht="165" customHeight="1" x14ac:dyDescent="0.3">
      <c r="A217" s="2"/>
      <c r="B217" s="3" t="s">
        <v>656</v>
      </c>
      <c r="C217" s="3" t="s">
        <v>594</v>
      </c>
      <c r="D217" s="3" t="s">
        <v>657</v>
      </c>
      <c r="E217" s="3" t="s">
        <v>421</v>
      </c>
      <c r="F217" s="4" t="s">
        <v>422</v>
      </c>
      <c r="G217" s="4" t="s">
        <v>221</v>
      </c>
      <c r="H217" s="3" t="s">
        <v>6</v>
      </c>
      <c r="I217" s="3" t="s">
        <v>579</v>
      </c>
      <c r="J217" s="3" t="s">
        <v>425</v>
      </c>
      <c r="K217" s="3" t="s">
        <v>574</v>
      </c>
      <c r="L217" s="3" t="s">
        <v>661</v>
      </c>
      <c r="M217" s="3" t="s">
        <v>835</v>
      </c>
      <c r="N217" s="3" t="s">
        <v>13</v>
      </c>
      <c r="O217" s="16">
        <v>110</v>
      </c>
      <c r="P217" s="16">
        <v>44</v>
      </c>
      <c r="Q217" s="16">
        <f t="shared" si="3"/>
        <v>44</v>
      </c>
      <c r="R217" s="3">
        <v>1</v>
      </c>
    </row>
    <row r="218" spans="1:18" ht="165" customHeight="1" x14ac:dyDescent="0.3">
      <c r="A218" s="2"/>
      <c r="B218" s="3" t="s">
        <v>656</v>
      </c>
      <c r="C218" s="3" t="s">
        <v>594</v>
      </c>
      <c r="D218" s="3" t="s">
        <v>657</v>
      </c>
      <c r="E218" s="3" t="s">
        <v>16</v>
      </c>
      <c r="F218" s="4" t="s">
        <v>17</v>
      </c>
      <c r="G218" s="4" t="s">
        <v>221</v>
      </c>
      <c r="H218" s="3" t="s">
        <v>6</v>
      </c>
      <c r="I218" s="3" t="s">
        <v>579</v>
      </c>
      <c r="J218" s="3" t="s">
        <v>425</v>
      </c>
      <c r="K218" s="3" t="s">
        <v>574</v>
      </c>
      <c r="L218" s="3" t="s">
        <v>662</v>
      </c>
      <c r="M218" s="3" t="s">
        <v>836</v>
      </c>
      <c r="N218" s="3" t="s">
        <v>13</v>
      </c>
      <c r="O218" s="16">
        <v>110</v>
      </c>
      <c r="P218" s="16">
        <v>44</v>
      </c>
      <c r="Q218" s="16">
        <f t="shared" si="3"/>
        <v>176</v>
      </c>
      <c r="R218" s="3">
        <v>4</v>
      </c>
    </row>
    <row r="219" spans="1:18" ht="165" customHeight="1" x14ac:dyDescent="0.3">
      <c r="A219" s="2"/>
      <c r="B219" s="3" t="s">
        <v>656</v>
      </c>
      <c r="C219" s="3" t="s">
        <v>664</v>
      </c>
      <c r="D219" s="3" t="s">
        <v>657</v>
      </c>
      <c r="E219" s="3" t="s">
        <v>659</v>
      </c>
      <c r="F219" s="4" t="s">
        <v>660</v>
      </c>
      <c r="G219" s="4" t="s">
        <v>221</v>
      </c>
      <c r="H219" s="3" t="s">
        <v>6</v>
      </c>
      <c r="I219" s="3" t="s">
        <v>579</v>
      </c>
      <c r="J219" s="3" t="s">
        <v>425</v>
      </c>
      <c r="K219" s="3" t="s">
        <v>574</v>
      </c>
      <c r="L219" s="3" t="s">
        <v>663</v>
      </c>
      <c r="M219" s="3" t="s">
        <v>837</v>
      </c>
      <c r="N219" s="3" t="s">
        <v>10</v>
      </c>
      <c r="O219" s="16">
        <v>110</v>
      </c>
      <c r="P219" s="16">
        <v>44</v>
      </c>
      <c r="Q219" s="16">
        <f t="shared" si="3"/>
        <v>44</v>
      </c>
      <c r="R219" s="3">
        <v>1</v>
      </c>
    </row>
    <row r="220" spans="1:18" ht="165" customHeight="1" x14ac:dyDescent="0.3">
      <c r="A220" s="2"/>
      <c r="B220" s="3" t="s">
        <v>22</v>
      </c>
      <c r="C220" s="3" t="s">
        <v>1170</v>
      </c>
      <c r="D220" s="3" t="s">
        <v>535</v>
      </c>
      <c r="E220" s="3" t="s">
        <v>1171</v>
      </c>
      <c r="F220" s="3" t="s">
        <v>23</v>
      </c>
      <c r="G220" s="3" t="s">
        <v>1118</v>
      </c>
      <c r="H220" s="3" t="s">
        <v>21</v>
      </c>
      <c r="I220" s="3" t="s">
        <v>1172</v>
      </c>
      <c r="J220" s="3" t="s">
        <v>510</v>
      </c>
      <c r="K220" s="3" t="s">
        <v>1152</v>
      </c>
      <c r="L220" s="3" t="s">
        <v>1173</v>
      </c>
      <c r="M220" s="3" t="s">
        <v>1038</v>
      </c>
      <c r="N220" s="5" t="s">
        <v>7</v>
      </c>
      <c r="O220" s="17">
        <v>200</v>
      </c>
      <c r="P220" s="17">
        <v>80</v>
      </c>
      <c r="Q220" s="16">
        <f t="shared" si="3"/>
        <v>80</v>
      </c>
      <c r="R220" s="3">
        <v>1</v>
      </c>
    </row>
    <row r="221" spans="1:18" ht="165" customHeight="1" x14ac:dyDescent="0.3">
      <c r="A221" s="2"/>
      <c r="B221" s="3" t="s">
        <v>22</v>
      </c>
      <c r="C221" s="3" t="s">
        <v>1170</v>
      </c>
      <c r="D221" s="3" t="s">
        <v>535</v>
      </c>
      <c r="E221" s="3" t="s">
        <v>1171</v>
      </c>
      <c r="F221" s="3" t="s">
        <v>23</v>
      </c>
      <c r="G221" s="3" t="s">
        <v>1118</v>
      </c>
      <c r="H221" s="3" t="s">
        <v>21</v>
      </c>
      <c r="I221" s="3" t="s">
        <v>1172</v>
      </c>
      <c r="J221" s="3" t="s">
        <v>510</v>
      </c>
      <c r="K221" s="3" t="s">
        <v>1152</v>
      </c>
      <c r="L221" s="3" t="s">
        <v>1173</v>
      </c>
      <c r="M221" s="3" t="s">
        <v>1039</v>
      </c>
      <c r="N221" s="5" t="s">
        <v>8</v>
      </c>
      <c r="O221" s="17">
        <v>200</v>
      </c>
      <c r="P221" s="17">
        <v>80</v>
      </c>
      <c r="Q221" s="16">
        <f t="shared" si="3"/>
        <v>80</v>
      </c>
      <c r="R221" s="3">
        <v>1</v>
      </c>
    </row>
    <row r="222" spans="1:18" ht="165" customHeight="1" x14ac:dyDescent="0.3">
      <c r="A222" s="2"/>
      <c r="B222" s="3" t="s">
        <v>362</v>
      </c>
      <c r="C222" s="3" t="s">
        <v>1143</v>
      </c>
      <c r="D222" s="3" t="s">
        <v>437</v>
      </c>
      <c r="E222" s="3" t="s">
        <v>1144</v>
      </c>
      <c r="F222" s="3" t="s">
        <v>363</v>
      </c>
      <c r="G222" s="3" t="s">
        <v>1145</v>
      </c>
      <c r="H222" s="3" t="s">
        <v>21</v>
      </c>
      <c r="I222" s="3" t="s">
        <v>1146</v>
      </c>
      <c r="J222" s="3" t="s">
        <v>427</v>
      </c>
      <c r="K222" s="3" t="s">
        <v>1124</v>
      </c>
      <c r="L222" s="3" t="s">
        <v>1147</v>
      </c>
      <c r="M222" s="3" t="s">
        <v>987</v>
      </c>
      <c r="N222" s="5" t="s">
        <v>8</v>
      </c>
      <c r="O222" s="17">
        <v>300</v>
      </c>
      <c r="P222" s="17">
        <v>120</v>
      </c>
      <c r="Q222" s="16">
        <f t="shared" si="3"/>
        <v>120</v>
      </c>
      <c r="R222" s="3">
        <v>1</v>
      </c>
    </row>
    <row r="223" spans="1:18" ht="165" customHeight="1" x14ac:dyDescent="0.3">
      <c r="A223" s="2"/>
      <c r="B223" s="3" t="s">
        <v>362</v>
      </c>
      <c r="C223" s="3" t="s">
        <v>1143</v>
      </c>
      <c r="D223" s="3" t="s">
        <v>437</v>
      </c>
      <c r="E223" s="3" t="s">
        <v>1144</v>
      </c>
      <c r="F223" s="3" t="s">
        <v>363</v>
      </c>
      <c r="G223" s="3" t="s">
        <v>1145</v>
      </c>
      <c r="H223" s="3" t="s">
        <v>21</v>
      </c>
      <c r="I223" s="3" t="s">
        <v>1146</v>
      </c>
      <c r="J223" s="3" t="s">
        <v>427</v>
      </c>
      <c r="K223" s="3" t="s">
        <v>1124</v>
      </c>
      <c r="L223" s="3" t="s">
        <v>1147</v>
      </c>
      <c r="M223" s="3" t="s">
        <v>988</v>
      </c>
      <c r="N223" s="5" t="s">
        <v>1</v>
      </c>
      <c r="O223" s="17">
        <v>300</v>
      </c>
      <c r="P223" s="17">
        <v>120</v>
      </c>
      <c r="Q223" s="16">
        <f t="shared" si="3"/>
        <v>120</v>
      </c>
      <c r="R223" s="3">
        <v>1</v>
      </c>
    </row>
    <row r="224" spans="1:18" ht="165" customHeight="1" x14ac:dyDescent="0.3">
      <c r="A224" s="2"/>
      <c r="B224" s="3" t="s">
        <v>362</v>
      </c>
      <c r="C224" s="3" t="s">
        <v>19</v>
      </c>
      <c r="D224" s="3" t="s">
        <v>437</v>
      </c>
      <c r="E224" s="3" t="s">
        <v>1121</v>
      </c>
      <c r="F224" s="3" t="s">
        <v>363</v>
      </c>
      <c r="G224" s="3" t="s">
        <v>1122</v>
      </c>
      <c r="H224" s="3" t="s">
        <v>6</v>
      </c>
      <c r="I224" s="3" t="s">
        <v>1123</v>
      </c>
      <c r="J224" s="3" t="s">
        <v>427</v>
      </c>
      <c r="K224" s="3" t="s">
        <v>1124</v>
      </c>
      <c r="L224" s="3" t="s">
        <v>1125</v>
      </c>
      <c r="M224" s="3" t="s">
        <v>1040</v>
      </c>
      <c r="N224" s="5" t="s">
        <v>2</v>
      </c>
      <c r="O224" s="17">
        <v>400</v>
      </c>
      <c r="P224" s="17">
        <v>160</v>
      </c>
      <c r="Q224" s="16">
        <f t="shared" si="3"/>
        <v>320</v>
      </c>
      <c r="R224" s="3">
        <v>2</v>
      </c>
    </row>
    <row r="225" spans="1:18" ht="165" customHeight="1" x14ac:dyDescent="0.3">
      <c r="A225" s="2"/>
      <c r="B225" s="3" t="s">
        <v>362</v>
      </c>
      <c r="C225" s="3" t="s">
        <v>19</v>
      </c>
      <c r="D225" s="3" t="s">
        <v>437</v>
      </c>
      <c r="E225" s="3" t="s">
        <v>1121</v>
      </c>
      <c r="F225" s="3" t="s">
        <v>363</v>
      </c>
      <c r="G225" s="3" t="s">
        <v>1122</v>
      </c>
      <c r="H225" s="3" t="s">
        <v>6</v>
      </c>
      <c r="I225" s="3" t="s">
        <v>1123</v>
      </c>
      <c r="J225" s="3" t="s">
        <v>427</v>
      </c>
      <c r="K225" s="3" t="s">
        <v>1124</v>
      </c>
      <c r="L225" s="3" t="s">
        <v>1125</v>
      </c>
      <c r="M225" s="3" t="s">
        <v>1041</v>
      </c>
      <c r="N225" s="5" t="s">
        <v>3</v>
      </c>
      <c r="O225" s="17">
        <v>400</v>
      </c>
      <c r="P225" s="17">
        <v>160</v>
      </c>
      <c r="Q225" s="16">
        <f t="shared" si="3"/>
        <v>320</v>
      </c>
      <c r="R225" s="3">
        <v>2</v>
      </c>
    </row>
    <row r="226" spans="1:18" ht="165" customHeight="1" x14ac:dyDescent="0.3">
      <c r="A226" s="2"/>
      <c r="B226" s="3" t="s">
        <v>362</v>
      </c>
      <c r="C226" s="3" t="s">
        <v>19</v>
      </c>
      <c r="D226" s="3" t="s">
        <v>437</v>
      </c>
      <c r="E226" s="3" t="s">
        <v>1121</v>
      </c>
      <c r="F226" s="3" t="s">
        <v>363</v>
      </c>
      <c r="G226" s="3" t="s">
        <v>1122</v>
      </c>
      <c r="H226" s="3" t="s">
        <v>6</v>
      </c>
      <c r="I226" s="3" t="s">
        <v>1123</v>
      </c>
      <c r="J226" s="3" t="s">
        <v>427</v>
      </c>
      <c r="K226" s="3" t="s">
        <v>1124</v>
      </c>
      <c r="L226" s="3" t="s">
        <v>1125</v>
      </c>
      <c r="M226" s="3" t="s">
        <v>1042</v>
      </c>
      <c r="N226" s="5" t="s">
        <v>4</v>
      </c>
      <c r="O226" s="17">
        <v>400</v>
      </c>
      <c r="P226" s="17">
        <v>160</v>
      </c>
      <c r="Q226" s="16">
        <f t="shared" si="3"/>
        <v>160</v>
      </c>
      <c r="R226" s="3">
        <v>1</v>
      </c>
    </row>
    <row r="227" spans="1:18" ht="165" customHeight="1" x14ac:dyDescent="0.3">
      <c r="A227" s="2"/>
      <c r="B227" s="3" t="s">
        <v>666</v>
      </c>
      <c r="C227" s="3" t="s">
        <v>42</v>
      </c>
      <c r="D227" s="3" t="s">
        <v>667</v>
      </c>
      <c r="E227" s="3" t="s">
        <v>118</v>
      </c>
      <c r="F227" s="4" t="s">
        <v>119</v>
      </c>
      <c r="G227" s="4" t="s">
        <v>15</v>
      </c>
      <c r="H227" s="3" t="s">
        <v>6</v>
      </c>
      <c r="I227" s="3" t="s">
        <v>579</v>
      </c>
      <c r="J227" s="3" t="s">
        <v>425</v>
      </c>
      <c r="K227" s="3" t="s">
        <v>574</v>
      </c>
      <c r="L227" s="3" t="s">
        <v>665</v>
      </c>
      <c r="M227" s="3" t="s">
        <v>838</v>
      </c>
      <c r="N227" s="3" t="s">
        <v>2</v>
      </c>
      <c r="O227" s="16">
        <v>170</v>
      </c>
      <c r="P227" s="16">
        <v>68</v>
      </c>
      <c r="Q227" s="16">
        <f t="shared" si="3"/>
        <v>68</v>
      </c>
      <c r="R227" s="3">
        <v>1</v>
      </c>
    </row>
    <row r="228" spans="1:18" ht="165" customHeight="1" x14ac:dyDescent="0.3">
      <c r="A228" s="2"/>
      <c r="B228" s="3" t="s">
        <v>666</v>
      </c>
      <c r="C228" s="3" t="s">
        <v>42</v>
      </c>
      <c r="D228" s="3" t="s">
        <v>667</v>
      </c>
      <c r="E228" s="3" t="s">
        <v>118</v>
      </c>
      <c r="F228" s="4" t="s">
        <v>119</v>
      </c>
      <c r="G228" s="4" t="s">
        <v>15</v>
      </c>
      <c r="H228" s="3" t="s">
        <v>6</v>
      </c>
      <c r="I228" s="3" t="s">
        <v>579</v>
      </c>
      <c r="J228" s="3" t="s">
        <v>425</v>
      </c>
      <c r="K228" s="3" t="s">
        <v>574</v>
      </c>
      <c r="L228" s="3" t="s">
        <v>665</v>
      </c>
      <c r="M228" s="3" t="s">
        <v>839</v>
      </c>
      <c r="N228" s="3" t="s">
        <v>10</v>
      </c>
      <c r="O228" s="16">
        <v>170</v>
      </c>
      <c r="P228" s="16">
        <v>68</v>
      </c>
      <c r="Q228" s="16">
        <f t="shared" si="3"/>
        <v>68</v>
      </c>
      <c r="R228" s="3">
        <v>1</v>
      </c>
    </row>
    <row r="229" spans="1:18" ht="165" customHeight="1" x14ac:dyDescent="0.3">
      <c r="A229" s="2"/>
      <c r="B229" s="3" t="s">
        <v>666</v>
      </c>
      <c r="C229" s="3" t="s">
        <v>42</v>
      </c>
      <c r="D229" s="3" t="s">
        <v>667</v>
      </c>
      <c r="E229" s="3" t="s">
        <v>118</v>
      </c>
      <c r="F229" s="4" t="s">
        <v>119</v>
      </c>
      <c r="G229" s="4" t="s">
        <v>15</v>
      </c>
      <c r="H229" s="3" t="s">
        <v>6</v>
      </c>
      <c r="I229" s="3" t="s">
        <v>579</v>
      </c>
      <c r="J229" s="3" t="s">
        <v>425</v>
      </c>
      <c r="K229" s="3" t="s">
        <v>574</v>
      </c>
      <c r="L229" s="3" t="s">
        <v>665</v>
      </c>
      <c r="M229" s="3" t="s">
        <v>840</v>
      </c>
      <c r="N229" s="3" t="s">
        <v>11</v>
      </c>
      <c r="O229" s="16">
        <v>170</v>
      </c>
      <c r="P229" s="16">
        <v>68</v>
      </c>
      <c r="Q229" s="16">
        <f t="shared" si="3"/>
        <v>136</v>
      </c>
      <c r="R229" s="3">
        <v>2</v>
      </c>
    </row>
    <row r="230" spans="1:18" ht="165" customHeight="1" x14ac:dyDescent="0.3">
      <c r="A230" s="2"/>
      <c r="B230" s="3" t="s">
        <v>666</v>
      </c>
      <c r="C230" s="3" t="s">
        <v>42</v>
      </c>
      <c r="D230" s="3" t="s">
        <v>667</v>
      </c>
      <c r="E230" s="3" t="s">
        <v>118</v>
      </c>
      <c r="F230" s="4" t="s">
        <v>119</v>
      </c>
      <c r="G230" s="4" t="s">
        <v>15</v>
      </c>
      <c r="H230" s="3" t="s">
        <v>6</v>
      </c>
      <c r="I230" s="3" t="s">
        <v>579</v>
      </c>
      <c r="J230" s="3" t="s">
        <v>425</v>
      </c>
      <c r="K230" s="3" t="s">
        <v>574</v>
      </c>
      <c r="L230" s="3" t="s">
        <v>665</v>
      </c>
      <c r="M230" s="3" t="s">
        <v>841</v>
      </c>
      <c r="N230" s="3" t="s">
        <v>4</v>
      </c>
      <c r="O230" s="16">
        <v>170</v>
      </c>
      <c r="P230" s="16">
        <v>68</v>
      </c>
      <c r="Q230" s="16">
        <f t="shared" si="3"/>
        <v>68</v>
      </c>
      <c r="R230" s="3">
        <v>1</v>
      </c>
    </row>
    <row r="231" spans="1:18" ht="165" customHeight="1" x14ac:dyDescent="0.3">
      <c r="A231" s="2"/>
      <c r="B231" s="3" t="s">
        <v>666</v>
      </c>
      <c r="C231" s="3" t="s">
        <v>42</v>
      </c>
      <c r="D231" s="3" t="s">
        <v>667</v>
      </c>
      <c r="E231" s="3" t="s">
        <v>118</v>
      </c>
      <c r="F231" s="4" t="s">
        <v>119</v>
      </c>
      <c r="G231" s="4" t="s">
        <v>15</v>
      </c>
      <c r="H231" s="3" t="s">
        <v>6</v>
      </c>
      <c r="I231" s="3" t="s">
        <v>579</v>
      </c>
      <c r="J231" s="3" t="s">
        <v>425</v>
      </c>
      <c r="K231" s="3" t="s">
        <v>574</v>
      </c>
      <c r="L231" s="3" t="s">
        <v>665</v>
      </c>
      <c r="M231" s="3" t="s">
        <v>842</v>
      </c>
      <c r="N231" s="3" t="s">
        <v>12</v>
      </c>
      <c r="O231" s="16">
        <v>170</v>
      </c>
      <c r="P231" s="16">
        <v>68</v>
      </c>
      <c r="Q231" s="16">
        <f t="shared" si="3"/>
        <v>68</v>
      </c>
      <c r="R231" s="3">
        <v>1</v>
      </c>
    </row>
    <row r="232" spans="1:18" ht="165" customHeight="1" x14ac:dyDescent="0.3">
      <c r="A232" s="2"/>
      <c r="B232" s="3" t="s">
        <v>666</v>
      </c>
      <c r="C232" s="3" t="s">
        <v>670</v>
      </c>
      <c r="D232" s="3" t="s">
        <v>667</v>
      </c>
      <c r="E232" s="3" t="s">
        <v>671</v>
      </c>
      <c r="F232" s="4" t="s">
        <v>672</v>
      </c>
      <c r="G232" s="4" t="s">
        <v>669</v>
      </c>
      <c r="H232" s="3" t="s">
        <v>6</v>
      </c>
      <c r="I232" s="3" t="s">
        <v>579</v>
      </c>
      <c r="J232" s="3" t="s">
        <v>425</v>
      </c>
      <c r="K232" s="3" t="s">
        <v>574</v>
      </c>
      <c r="L232" s="3" t="s">
        <v>668</v>
      </c>
      <c r="M232" s="3" t="s">
        <v>843</v>
      </c>
      <c r="N232" s="3" t="s">
        <v>10</v>
      </c>
      <c r="O232" s="16">
        <v>180</v>
      </c>
      <c r="P232" s="16">
        <v>72</v>
      </c>
      <c r="Q232" s="16">
        <f t="shared" si="3"/>
        <v>72</v>
      </c>
      <c r="R232" s="3">
        <v>1</v>
      </c>
    </row>
    <row r="233" spans="1:18" ht="165" customHeight="1" x14ac:dyDescent="0.3">
      <c r="A233" s="2"/>
      <c r="B233" s="3" t="s">
        <v>666</v>
      </c>
      <c r="C233" s="3" t="s">
        <v>670</v>
      </c>
      <c r="D233" s="3" t="s">
        <v>667</v>
      </c>
      <c r="E233" s="3" t="s">
        <v>671</v>
      </c>
      <c r="F233" s="4" t="s">
        <v>672</v>
      </c>
      <c r="G233" s="4" t="s">
        <v>669</v>
      </c>
      <c r="H233" s="3" t="s">
        <v>6</v>
      </c>
      <c r="I233" s="3" t="s">
        <v>579</v>
      </c>
      <c r="J233" s="3" t="s">
        <v>425</v>
      </c>
      <c r="K233" s="3" t="s">
        <v>574</v>
      </c>
      <c r="L233" s="3" t="s">
        <v>668</v>
      </c>
      <c r="M233" s="3" t="s">
        <v>844</v>
      </c>
      <c r="N233" s="3" t="s">
        <v>11</v>
      </c>
      <c r="O233" s="16">
        <v>180</v>
      </c>
      <c r="P233" s="16">
        <v>72</v>
      </c>
      <c r="Q233" s="16">
        <f t="shared" si="3"/>
        <v>144</v>
      </c>
      <c r="R233" s="3">
        <v>2</v>
      </c>
    </row>
    <row r="234" spans="1:18" ht="165" customHeight="1" x14ac:dyDescent="0.3">
      <c r="A234" s="2"/>
      <c r="B234" s="3" t="s">
        <v>666</v>
      </c>
      <c r="C234" s="3" t="s">
        <v>670</v>
      </c>
      <c r="D234" s="3" t="s">
        <v>667</v>
      </c>
      <c r="E234" s="3" t="s">
        <v>671</v>
      </c>
      <c r="F234" s="4" t="s">
        <v>672</v>
      </c>
      <c r="G234" s="4" t="s">
        <v>669</v>
      </c>
      <c r="H234" s="3" t="s">
        <v>6</v>
      </c>
      <c r="I234" s="3" t="s">
        <v>579</v>
      </c>
      <c r="J234" s="3" t="s">
        <v>425</v>
      </c>
      <c r="K234" s="3" t="s">
        <v>574</v>
      </c>
      <c r="L234" s="3" t="s">
        <v>668</v>
      </c>
      <c r="M234" s="3" t="s">
        <v>845</v>
      </c>
      <c r="N234" s="3" t="s">
        <v>12</v>
      </c>
      <c r="O234" s="16">
        <v>180</v>
      </c>
      <c r="P234" s="16">
        <v>72</v>
      </c>
      <c r="Q234" s="16">
        <f t="shared" si="3"/>
        <v>72</v>
      </c>
      <c r="R234" s="3">
        <v>1</v>
      </c>
    </row>
    <row r="235" spans="1:18" ht="165" customHeight="1" x14ac:dyDescent="0.3">
      <c r="A235" s="2"/>
      <c r="B235" s="3" t="s">
        <v>666</v>
      </c>
      <c r="C235" s="3" t="s">
        <v>670</v>
      </c>
      <c r="D235" s="3" t="s">
        <v>667</v>
      </c>
      <c r="E235" s="3" t="s">
        <v>674</v>
      </c>
      <c r="F235" s="4" t="s">
        <v>675</v>
      </c>
      <c r="G235" s="4" t="s">
        <v>669</v>
      </c>
      <c r="H235" s="3" t="s">
        <v>6</v>
      </c>
      <c r="I235" s="3" t="s">
        <v>579</v>
      </c>
      <c r="J235" s="3" t="s">
        <v>425</v>
      </c>
      <c r="K235" s="3" t="s">
        <v>574</v>
      </c>
      <c r="L235" s="3" t="s">
        <v>673</v>
      </c>
      <c r="M235" s="3" t="s">
        <v>846</v>
      </c>
      <c r="N235" s="3" t="s">
        <v>4</v>
      </c>
      <c r="O235" s="16">
        <v>180</v>
      </c>
      <c r="P235" s="16">
        <v>72</v>
      </c>
      <c r="Q235" s="16">
        <f t="shared" si="3"/>
        <v>72</v>
      </c>
      <c r="R235" s="3">
        <v>1</v>
      </c>
    </row>
    <row r="236" spans="1:18" ht="165" customHeight="1" x14ac:dyDescent="0.3">
      <c r="A236" s="2"/>
      <c r="B236" s="3" t="s">
        <v>666</v>
      </c>
      <c r="C236" s="3" t="s">
        <v>677</v>
      </c>
      <c r="D236" s="3" t="s">
        <v>667</v>
      </c>
      <c r="E236" s="3" t="s">
        <v>245</v>
      </c>
      <c r="F236" s="4" t="s">
        <v>246</v>
      </c>
      <c r="G236" s="4" t="s">
        <v>270</v>
      </c>
      <c r="H236" s="3" t="s">
        <v>6</v>
      </c>
      <c r="I236" s="3" t="s">
        <v>579</v>
      </c>
      <c r="J236" s="3" t="s">
        <v>425</v>
      </c>
      <c r="K236" s="3" t="s">
        <v>574</v>
      </c>
      <c r="L236" s="3" t="s">
        <v>676</v>
      </c>
      <c r="M236" s="3" t="s">
        <v>847</v>
      </c>
      <c r="N236" s="3" t="s">
        <v>10</v>
      </c>
      <c r="O236" s="16">
        <v>170</v>
      </c>
      <c r="P236" s="16">
        <v>68</v>
      </c>
      <c r="Q236" s="16">
        <f t="shared" si="3"/>
        <v>136</v>
      </c>
      <c r="R236" s="3">
        <v>2</v>
      </c>
    </row>
    <row r="237" spans="1:18" ht="165" customHeight="1" x14ac:dyDescent="0.3">
      <c r="A237" s="2"/>
      <c r="B237" s="3" t="s">
        <v>666</v>
      </c>
      <c r="C237" s="3" t="s">
        <v>677</v>
      </c>
      <c r="D237" s="3" t="s">
        <v>667</v>
      </c>
      <c r="E237" s="3" t="s">
        <v>245</v>
      </c>
      <c r="F237" s="4" t="s">
        <v>246</v>
      </c>
      <c r="G237" s="4" t="s">
        <v>270</v>
      </c>
      <c r="H237" s="3" t="s">
        <v>6</v>
      </c>
      <c r="I237" s="3" t="s">
        <v>579</v>
      </c>
      <c r="J237" s="3" t="s">
        <v>425</v>
      </c>
      <c r="K237" s="3" t="s">
        <v>574</v>
      </c>
      <c r="L237" s="3" t="s">
        <v>676</v>
      </c>
      <c r="M237" s="3" t="s">
        <v>848</v>
      </c>
      <c r="N237" s="3" t="s">
        <v>11</v>
      </c>
      <c r="O237" s="16">
        <v>170</v>
      </c>
      <c r="P237" s="16">
        <v>68</v>
      </c>
      <c r="Q237" s="16">
        <f t="shared" si="3"/>
        <v>68</v>
      </c>
      <c r="R237" s="3">
        <v>1</v>
      </c>
    </row>
    <row r="238" spans="1:18" ht="165" customHeight="1" x14ac:dyDescent="0.3">
      <c r="A238" s="2"/>
      <c r="B238" s="3" t="s">
        <v>666</v>
      </c>
      <c r="C238" s="3" t="s">
        <v>677</v>
      </c>
      <c r="D238" s="3" t="s">
        <v>667</v>
      </c>
      <c r="E238" s="3" t="s">
        <v>245</v>
      </c>
      <c r="F238" s="4" t="s">
        <v>246</v>
      </c>
      <c r="G238" s="4" t="s">
        <v>270</v>
      </c>
      <c r="H238" s="3" t="s">
        <v>6</v>
      </c>
      <c r="I238" s="3" t="s">
        <v>579</v>
      </c>
      <c r="J238" s="3" t="s">
        <v>425</v>
      </c>
      <c r="K238" s="3" t="s">
        <v>574</v>
      </c>
      <c r="L238" s="3" t="s">
        <v>676</v>
      </c>
      <c r="M238" s="3" t="s">
        <v>849</v>
      </c>
      <c r="N238" s="3" t="s">
        <v>4</v>
      </c>
      <c r="O238" s="16">
        <v>170</v>
      </c>
      <c r="P238" s="16">
        <v>68</v>
      </c>
      <c r="Q238" s="16">
        <f t="shared" si="3"/>
        <v>68</v>
      </c>
      <c r="R238" s="3">
        <v>1</v>
      </c>
    </row>
    <row r="239" spans="1:18" ht="165" customHeight="1" x14ac:dyDescent="0.3">
      <c r="A239" s="2"/>
      <c r="B239" s="3" t="s">
        <v>666</v>
      </c>
      <c r="C239" s="3" t="s">
        <v>677</v>
      </c>
      <c r="D239" s="3" t="s">
        <v>667</v>
      </c>
      <c r="E239" s="3" t="s">
        <v>245</v>
      </c>
      <c r="F239" s="4" t="s">
        <v>246</v>
      </c>
      <c r="G239" s="4" t="s">
        <v>270</v>
      </c>
      <c r="H239" s="3" t="s">
        <v>6</v>
      </c>
      <c r="I239" s="3" t="s">
        <v>579</v>
      </c>
      <c r="J239" s="3" t="s">
        <v>425</v>
      </c>
      <c r="K239" s="3" t="s">
        <v>574</v>
      </c>
      <c r="L239" s="3" t="s">
        <v>676</v>
      </c>
      <c r="M239" s="3" t="s">
        <v>850</v>
      </c>
      <c r="N239" s="3" t="s">
        <v>12</v>
      </c>
      <c r="O239" s="16">
        <v>170</v>
      </c>
      <c r="P239" s="16">
        <v>68</v>
      </c>
      <c r="Q239" s="16">
        <f t="shared" si="3"/>
        <v>68</v>
      </c>
      <c r="R239" s="3">
        <v>1</v>
      </c>
    </row>
    <row r="240" spans="1:18" ht="165" customHeight="1" x14ac:dyDescent="0.3">
      <c r="A240" s="2"/>
      <c r="B240" s="3" t="s">
        <v>666</v>
      </c>
      <c r="C240" s="3" t="s">
        <v>679</v>
      </c>
      <c r="D240" s="3" t="s">
        <v>667</v>
      </c>
      <c r="E240" s="3" t="s">
        <v>16</v>
      </c>
      <c r="F240" s="4" t="s">
        <v>17</v>
      </c>
      <c r="G240" s="4" t="s">
        <v>270</v>
      </c>
      <c r="H240" s="3" t="s">
        <v>6</v>
      </c>
      <c r="I240" s="3" t="s">
        <v>579</v>
      </c>
      <c r="J240" s="3" t="s">
        <v>425</v>
      </c>
      <c r="K240" s="3" t="s">
        <v>574</v>
      </c>
      <c r="L240" s="3" t="s">
        <v>678</v>
      </c>
      <c r="M240" s="3" t="s">
        <v>851</v>
      </c>
      <c r="N240" s="3" t="s">
        <v>10</v>
      </c>
      <c r="O240" s="16">
        <v>170</v>
      </c>
      <c r="P240" s="16">
        <v>68</v>
      </c>
      <c r="Q240" s="16">
        <f t="shared" si="3"/>
        <v>68</v>
      </c>
      <c r="R240" s="3">
        <v>1</v>
      </c>
    </row>
    <row r="241" spans="1:18" ht="165" customHeight="1" x14ac:dyDescent="0.3">
      <c r="A241" s="2"/>
      <c r="B241" s="3" t="s">
        <v>666</v>
      </c>
      <c r="C241" s="3" t="s">
        <v>681</v>
      </c>
      <c r="D241" s="3" t="s">
        <v>667</v>
      </c>
      <c r="E241" s="3" t="s">
        <v>682</v>
      </c>
      <c r="F241" s="4" t="s">
        <v>683</v>
      </c>
      <c r="G241" s="4" t="s">
        <v>221</v>
      </c>
      <c r="H241" s="3" t="s">
        <v>6</v>
      </c>
      <c r="I241" s="3" t="s">
        <v>579</v>
      </c>
      <c r="J241" s="3" t="s">
        <v>425</v>
      </c>
      <c r="K241" s="3" t="s">
        <v>574</v>
      </c>
      <c r="L241" s="3" t="s">
        <v>680</v>
      </c>
      <c r="M241" s="3" t="s">
        <v>852</v>
      </c>
      <c r="N241" s="3" t="s">
        <v>10</v>
      </c>
      <c r="O241" s="16">
        <v>170</v>
      </c>
      <c r="P241" s="16">
        <v>68</v>
      </c>
      <c r="Q241" s="16">
        <f t="shared" si="3"/>
        <v>68</v>
      </c>
      <c r="R241" s="3">
        <v>1</v>
      </c>
    </row>
    <row r="242" spans="1:18" ht="165" customHeight="1" x14ac:dyDescent="0.3">
      <c r="A242" s="2"/>
      <c r="B242" s="3" t="s">
        <v>666</v>
      </c>
      <c r="C242" s="3" t="s">
        <v>681</v>
      </c>
      <c r="D242" s="3" t="s">
        <v>667</v>
      </c>
      <c r="E242" s="3" t="s">
        <v>682</v>
      </c>
      <c r="F242" s="4" t="s">
        <v>683</v>
      </c>
      <c r="G242" s="4" t="s">
        <v>221</v>
      </c>
      <c r="H242" s="3" t="s">
        <v>6</v>
      </c>
      <c r="I242" s="3" t="s">
        <v>579</v>
      </c>
      <c r="J242" s="3" t="s">
        <v>425</v>
      </c>
      <c r="K242" s="3" t="s">
        <v>574</v>
      </c>
      <c r="L242" s="3" t="s">
        <v>680</v>
      </c>
      <c r="M242" s="3" t="s">
        <v>853</v>
      </c>
      <c r="N242" s="3" t="s">
        <v>3</v>
      </c>
      <c r="O242" s="16">
        <v>170</v>
      </c>
      <c r="P242" s="16">
        <v>68</v>
      </c>
      <c r="Q242" s="16">
        <f t="shared" si="3"/>
        <v>136</v>
      </c>
      <c r="R242" s="3">
        <v>2</v>
      </c>
    </row>
    <row r="243" spans="1:18" ht="165" customHeight="1" x14ac:dyDescent="0.3">
      <c r="A243" s="2"/>
      <c r="B243" s="3" t="s">
        <v>666</v>
      </c>
      <c r="C243" s="3" t="s">
        <v>681</v>
      </c>
      <c r="D243" s="3" t="s">
        <v>667</v>
      </c>
      <c r="E243" s="3" t="s">
        <v>682</v>
      </c>
      <c r="F243" s="4" t="s">
        <v>683</v>
      </c>
      <c r="G243" s="4" t="s">
        <v>221</v>
      </c>
      <c r="H243" s="3" t="s">
        <v>6</v>
      </c>
      <c r="I243" s="3" t="s">
        <v>579</v>
      </c>
      <c r="J243" s="3" t="s">
        <v>425</v>
      </c>
      <c r="K243" s="3" t="s">
        <v>574</v>
      </c>
      <c r="L243" s="3" t="s">
        <v>680</v>
      </c>
      <c r="M243" s="3" t="s">
        <v>854</v>
      </c>
      <c r="N243" s="3" t="s">
        <v>11</v>
      </c>
      <c r="O243" s="16">
        <v>170</v>
      </c>
      <c r="P243" s="16">
        <v>68</v>
      </c>
      <c r="Q243" s="16">
        <f t="shared" si="3"/>
        <v>68</v>
      </c>
      <c r="R243" s="3">
        <v>1</v>
      </c>
    </row>
    <row r="244" spans="1:18" ht="165" customHeight="1" x14ac:dyDescent="0.3">
      <c r="A244" s="2"/>
      <c r="B244" s="3" t="s">
        <v>666</v>
      </c>
      <c r="C244" s="3" t="s">
        <v>681</v>
      </c>
      <c r="D244" s="3" t="s">
        <v>667</v>
      </c>
      <c r="E244" s="3" t="s">
        <v>682</v>
      </c>
      <c r="F244" s="4" t="s">
        <v>683</v>
      </c>
      <c r="G244" s="4" t="s">
        <v>221</v>
      </c>
      <c r="H244" s="3" t="s">
        <v>6</v>
      </c>
      <c r="I244" s="3" t="s">
        <v>579</v>
      </c>
      <c r="J244" s="3" t="s">
        <v>425</v>
      </c>
      <c r="K244" s="3" t="s">
        <v>574</v>
      </c>
      <c r="L244" s="3" t="s">
        <v>680</v>
      </c>
      <c r="M244" s="3" t="s">
        <v>855</v>
      </c>
      <c r="N244" s="3" t="s">
        <v>13</v>
      </c>
      <c r="O244" s="16">
        <v>170</v>
      </c>
      <c r="P244" s="16">
        <v>68</v>
      </c>
      <c r="Q244" s="16">
        <f t="shared" si="3"/>
        <v>68</v>
      </c>
      <c r="R244" s="3">
        <v>1</v>
      </c>
    </row>
    <row r="245" spans="1:18" ht="165" customHeight="1" x14ac:dyDescent="0.3">
      <c r="A245" s="2"/>
      <c r="B245" s="3" t="s">
        <v>666</v>
      </c>
      <c r="C245" s="3" t="s">
        <v>681</v>
      </c>
      <c r="D245" s="3" t="s">
        <v>667</v>
      </c>
      <c r="E245" s="3" t="s">
        <v>685</v>
      </c>
      <c r="F245" s="4" t="s">
        <v>686</v>
      </c>
      <c r="G245" s="4" t="s">
        <v>221</v>
      </c>
      <c r="H245" s="3" t="s">
        <v>6</v>
      </c>
      <c r="I245" s="3" t="s">
        <v>579</v>
      </c>
      <c r="J245" s="3" t="s">
        <v>425</v>
      </c>
      <c r="K245" s="3" t="s">
        <v>574</v>
      </c>
      <c r="L245" s="3" t="s">
        <v>684</v>
      </c>
      <c r="M245" s="3" t="s">
        <v>856</v>
      </c>
      <c r="N245" s="3" t="s">
        <v>2</v>
      </c>
      <c r="O245" s="16">
        <v>170</v>
      </c>
      <c r="P245" s="16">
        <v>68</v>
      </c>
      <c r="Q245" s="16">
        <f t="shared" si="3"/>
        <v>68</v>
      </c>
      <c r="R245" s="3">
        <v>1</v>
      </c>
    </row>
    <row r="246" spans="1:18" ht="165" customHeight="1" x14ac:dyDescent="0.3">
      <c r="A246" s="2"/>
      <c r="B246" s="3" t="s">
        <v>666</v>
      </c>
      <c r="C246" s="3" t="s">
        <v>681</v>
      </c>
      <c r="D246" s="3" t="s">
        <v>667</v>
      </c>
      <c r="E246" s="3" t="s">
        <v>685</v>
      </c>
      <c r="F246" s="4" t="s">
        <v>686</v>
      </c>
      <c r="G246" s="4" t="s">
        <v>221</v>
      </c>
      <c r="H246" s="3" t="s">
        <v>6</v>
      </c>
      <c r="I246" s="3" t="s">
        <v>579</v>
      </c>
      <c r="J246" s="3" t="s">
        <v>425</v>
      </c>
      <c r="K246" s="3" t="s">
        <v>574</v>
      </c>
      <c r="L246" s="3" t="s">
        <v>684</v>
      </c>
      <c r="M246" s="3" t="s">
        <v>857</v>
      </c>
      <c r="N246" s="3" t="s">
        <v>10</v>
      </c>
      <c r="O246" s="16">
        <v>170</v>
      </c>
      <c r="P246" s="16">
        <v>68</v>
      </c>
      <c r="Q246" s="16">
        <f t="shared" si="3"/>
        <v>68</v>
      </c>
      <c r="R246" s="3">
        <v>1</v>
      </c>
    </row>
    <row r="247" spans="1:18" ht="165" customHeight="1" x14ac:dyDescent="0.3">
      <c r="A247" s="2"/>
      <c r="B247" s="3" t="s">
        <v>666</v>
      </c>
      <c r="C247" s="3" t="s">
        <v>681</v>
      </c>
      <c r="D247" s="3" t="s">
        <v>667</v>
      </c>
      <c r="E247" s="3" t="s">
        <v>685</v>
      </c>
      <c r="F247" s="4" t="s">
        <v>686</v>
      </c>
      <c r="G247" s="4" t="s">
        <v>221</v>
      </c>
      <c r="H247" s="3" t="s">
        <v>6</v>
      </c>
      <c r="I247" s="3" t="s">
        <v>579</v>
      </c>
      <c r="J247" s="3" t="s">
        <v>425</v>
      </c>
      <c r="K247" s="3" t="s">
        <v>574</v>
      </c>
      <c r="L247" s="3" t="s">
        <v>684</v>
      </c>
      <c r="M247" s="3" t="s">
        <v>858</v>
      </c>
      <c r="N247" s="3" t="s">
        <v>4</v>
      </c>
      <c r="O247" s="16">
        <v>170</v>
      </c>
      <c r="P247" s="16">
        <v>68</v>
      </c>
      <c r="Q247" s="16">
        <f t="shared" si="3"/>
        <v>68</v>
      </c>
      <c r="R247" s="3">
        <v>1</v>
      </c>
    </row>
    <row r="248" spans="1:18" ht="165" customHeight="1" x14ac:dyDescent="0.3">
      <c r="A248" s="2"/>
      <c r="B248" s="3" t="s">
        <v>666</v>
      </c>
      <c r="C248" s="3" t="s">
        <v>681</v>
      </c>
      <c r="D248" s="3" t="s">
        <v>667</v>
      </c>
      <c r="E248" s="3" t="s">
        <v>685</v>
      </c>
      <c r="F248" s="4" t="s">
        <v>686</v>
      </c>
      <c r="G248" s="4" t="s">
        <v>221</v>
      </c>
      <c r="H248" s="3" t="s">
        <v>6</v>
      </c>
      <c r="I248" s="3" t="s">
        <v>579</v>
      </c>
      <c r="J248" s="3" t="s">
        <v>425</v>
      </c>
      <c r="K248" s="3" t="s">
        <v>574</v>
      </c>
      <c r="L248" s="3" t="s">
        <v>684</v>
      </c>
      <c r="M248" s="3" t="s">
        <v>859</v>
      </c>
      <c r="N248" s="3" t="s">
        <v>12</v>
      </c>
      <c r="O248" s="16">
        <v>170</v>
      </c>
      <c r="P248" s="16">
        <v>68</v>
      </c>
      <c r="Q248" s="16">
        <f t="shared" si="3"/>
        <v>68</v>
      </c>
      <c r="R248" s="3">
        <v>1</v>
      </c>
    </row>
    <row r="249" spans="1:18" ht="165" customHeight="1" x14ac:dyDescent="0.3">
      <c r="A249" s="2"/>
      <c r="B249" s="3" t="s">
        <v>666</v>
      </c>
      <c r="C249" s="3" t="s">
        <v>681</v>
      </c>
      <c r="D249" s="3" t="s">
        <v>667</v>
      </c>
      <c r="E249" s="3" t="s">
        <v>588</v>
      </c>
      <c r="F249" s="4" t="s">
        <v>589</v>
      </c>
      <c r="G249" s="4" t="s">
        <v>221</v>
      </c>
      <c r="H249" s="3" t="s">
        <v>6</v>
      </c>
      <c r="I249" s="3" t="s">
        <v>579</v>
      </c>
      <c r="J249" s="3" t="s">
        <v>425</v>
      </c>
      <c r="K249" s="3" t="s">
        <v>574</v>
      </c>
      <c r="L249" s="3" t="s">
        <v>687</v>
      </c>
      <c r="M249" s="3" t="s">
        <v>860</v>
      </c>
      <c r="N249" s="3" t="s">
        <v>10</v>
      </c>
      <c r="O249" s="16">
        <v>170</v>
      </c>
      <c r="P249" s="16">
        <v>68</v>
      </c>
      <c r="Q249" s="16">
        <f t="shared" si="3"/>
        <v>68</v>
      </c>
      <c r="R249" s="3">
        <v>1</v>
      </c>
    </row>
    <row r="250" spans="1:18" ht="165" customHeight="1" x14ac:dyDescent="0.3">
      <c r="A250" s="2"/>
      <c r="B250" s="3" t="s">
        <v>666</v>
      </c>
      <c r="C250" s="3" t="s">
        <v>681</v>
      </c>
      <c r="D250" s="3" t="s">
        <v>667</v>
      </c>
      <c r="E250" s="3" t="s">
        <v>588</v>
      </c>
      <c r="F250" s="4" t="s">
        <v>589</v>
      </c>
      <c r="G250" s="4" t="s">
        <v>221</v>
      </c>
      <c r="H250" s="3" t="s">
        <v>6</v>
      </c>
      <c r="I250" s="3" t="s">
        <v>579</v>
      </c>
      <c r="J250" s="3" t="s">
        <v>425</v>
      </c>
      <c r="K250" s="3" t="s">
        <v>574</v>
      </c>
      <c r="L250" s="3" t="s">
        <v>687</v>
      </c>
      <c r="M250" s="3" t="s">
        <v>861</v>
      </c>
      <c r="N250" s="3" t="s">
        <v>3</v>
      </c>
      <c r="O250" s="16">
        <v>170</v>
      </c>
      <c r="P250" s="16">
        <v>68</v>
      </c>
      <c r="Q250" s="16">
        <f t="shared" si="3"/>
        <v>68</v>
      </c>
      <c r="R250" s="3">
        <v>1</v>
      </c>
    </row>
    <row r="251" spans="1:18" ht="165" customHeight="1" x14ac:dyDescent="0.3">
      <c r="A251" s="2"/>
      <c r="B251" s="3" t="s">
        <v>666</v>
      </c>
      <c r="C251" s="3" t="s">
        <v>681</v>
      </c>
      <c r="D251" s="3" t="s">
        <v>667</v>
      </c>
      <c r="E251" s="3" t="s">
        <v>588</v>
      </c>
      <c r="F251" s="4" t="s">
        <v>589</v>
      </c>
      <c r="G251" s="4" t="s">
        <v>221</v>
      </c>
      <c r="H251" s="3" t="s">
        <v>6</v>
      </c>
      <c r="I251" s="3" t="s">
        <v>579</v>
      </c>
      <c r="J251" s="3" t="s">
        <v>425</v>
      </c>
      <c r="K251" s="3" t="s">
        <v>574</v>
      </c>
      <c r="L251" s="3" t="s">
        <v>687</v>
      </c>
      <c r="M251" s="3" t="s">
        <v>862</v>
      </c>
      <c r="N251" s="3" t="s">
        <v>4</v>
      </c>
      <c r="O251" s="16">
        <v>170</v>
      </c>
      <c r="P251" s="16">
        <v>68</v>
      </c>
      <c r="Q251" s="16">
        <f t="shared" si="3"/>
        <v>68</v>
      </c>
      <c r="R251" s="3">
        <v>1</v>
      </c>
    </row>
    <row r="252" spans="1:18" ht="165" customHeight="1" x14ac:dyDescent="0.3">
      <c r="A252" s="2"/>
      <c r="B252" s="3" t="s">
        <v>666</v>
      </c>
      <c r="C252" s="3" t="s">
        <v>681</v>
      </c>
      <c r="D252" s="3" t="s">
        <v>667</v>
      </c>
      <c r="E252" s="3" t="s">
        <v>588</v>
      </c>
      <c r="F252" s="4" t="s">
        <v>589</v>
      </c>
      <c r="G252" s="4" t="s">
        <v>221</v>
      </c>
      <c r="H252" s="3" t="s">
        <v>6</v>
      </c>
      <c r="I252" s="3" t="s">
        <v>579</v>
      </c>
      <c r="J252" s="3" t="s">
        <v>425</v>
      </c>
      <c r="K252" s="3" t="s">
        <v>574</v>
      </c>
      <c r="L252" s="3" t="s">
        <v>687</v>
      </c>
      <c r="M252" s="3" t="s">
        <v>863</v>
      </c>
      <c r="N252" s="3" t="s">
        <v>12</v>
      </c>
      <c r="O252" s="16">
        <v>170</v>
      </c>
      <c r="P252" s="16">
        <v>68</v>
      </c>
      <c r="Q252" s="16">
        <f t="shared" si="3"/>
        <v>136</v>
      </c>
      <c r="R252" s="3">
        <v>2</v>
      </c>
    </row>
    <row r="253" spans="1:18" ht="165" customHeight="1" x14ac:dyDescent="0.3">
      <c r="A253" s="2"/>
      <c r="B253" s="3" t="s">
        <v>689</v>
      </c>
      <c r="C253" s="3" t="s">
        <v>215</v>
      </c>
      <c r="D253" s="3" t="s">
        <v>690</v>
      </c>
      <c r="E253" s="3" t="s">
        <v>691</v>
      </c>
      <c r="F253" s="4" t="s">
        <v>692</v>
      </c>
      <c r="G253" s="4" t="s">
        <v>15</v>
      </c>
      <c r="H253" s="3" t="s">
        <v>6</v>
      </c>
      <c r="I253" s="3" t="s">
        <v>579</v>
      </c>
      <c r="J253" s="3" t="s">
        <v>425</v>
      </c>
      <c r="K253" s="3" t="s">
        <v>574</v>
      </c>
      <c r="L253" s="3" t="s">
        <v>688</v>
      </c>
      <c r="M253" s="3" t="s">
        <v>864</v>
      </c>
      <c r="N253" s="3" t="s">
        <v>11</v>
      </c>
      <c r="O253" s="16">
        <v>100</v>
      </c>
      <c r="P253" s="16">
        <v>40</v>
      </c>
      <c r="Q253" s="16">
        <f t="shared" si="3"/>
        <v>40</v>
      </c>
      <c r="R253" s="3">
        <v>1</v>
      </c>
    </row>
    <row r="254" spans="1:18" ht="165" customHeight="1" x14ac:dyDescent="0.3">
      <c r="A254" s="2"/>
      <c r="B254" s="3" t="s">
        <v>689</v>
      </c>
      <c r="C254" s="3" t="s">
        <v>215</v>
      </c>
      <c r="D254" s="3" t="s">
        <v>690</v>
      </c>
      <c r="E254" s="3" t="s">
        <v>691</v>
      </c>
      <c r="F254" s="4" t="s">
        <v>692</v>
      </c>
      <c r="G254" s="4" t="s">
        <v>15</v>
      </c>
      <c r="H254" s="3" t="s">
        <v>6</v>
      </c>
      <c r="I254" s="3" t="s">
        <v>579</v>
      </c>
      <c r="J254" s="3" t="s">
        <v>425</v>
      </c>
      <c r="K254" s="3" t="s">
        <v>574</v>
      </c>
      <c r="L254" s="3" t="s">
        <v>688</v>
      </c>
      <c r="M254" s="3" t="s">
        <v>865</v>
      </c>
      <c r="N254" s="3" t="s">
        <v>4</v>
      </c>
      <c r="O254" s="16">
        <v>100</v>
      </c>
      <c r="P254" s="16">
        <v>40</v>
      </c>
      <c r="Q254" s="16">
        <f t="shared" si="3"/>
        <v>40</v>
      </c>
      <c r="R254" s="3">
        <v>1</v>
      </c>
    </row>
    <row r="255" spans="1:18" ht="165" customHeight="1" x14ac:dyDescent="0.3">
      <c r="A255" s="2"/>
      <c r="B255" s="3" t="s">
        <v>689</v>
      </c>
      <c r="C255" s="3" t="s">
        <v>215</v>
      </c>
      <c r="D255" s="3" t="s">
        <v>690</v>
      </c>
      <c r="E255" s="3" t="s">
        <v>694</v>
      </c>
      <c r="F255" s="4" t="s">
        <v>695</v>
      </c>
      <c r="G255" s="4" t="s">
        <v>15</v>
      </c>
      <c r="H255" s="3" t="s">
        <v>6</v>
      </c>
      <c r="I255" s="3" t="s">
        <v>579</v>
      </c>
      <c r="J255" s="3" t="s">
        <v>425</v>
      </c>
      <c r="K255" s="3" t="s">
        <v>574</v>
      </c>
      <c r="L255" s="3" t="s">
        <v>693</v>
      </c>
      <c r="M255" s="3" t="s">
        <v>866</v>
      </c>
      <c r="N255" s="3" t="s">
        <v>9</v>
      </c>
      <c r="O255" s="16">
        <v>100</v>
      </c>
      <c r="P255" s="16">
        <v>40</v>
      </c>
      <c r="Q255" s="16">
        <f t="shared" si="3"/>
        <v>40</v>
      </c>
      <c r="R255" s="3">
        <v>1</v>
      </c>
    </row>
    <row r="256" spans="1:18" ht="165" customHeight="1" x14ac:dyDescent="0.3">
      <c r="A256" s="2"/>
      <c r="B256" s="3" t="s">
        <v>694</v>
      </c>
      <c r="C256" s="3" t="s">
        <v>215</v>
      </c>
      <c r="D256" s="3" t="s">
        <v>579</v>
      </c>
      <c r="E256" s="3" t="s">
        <v>689</v>
      </c>
      <c r="F256" s="3" t="s">
        <v>695</v>
      </c>
      <c r="G256" s="3" t="s">
        <v>1118</v>
      </c>
      <c r="H256" s="3" t="s">
        <v>6</v>
      </c>
      <c r="I256" s="3" t="s">
        <v>690</v>
      </c>
      <c r="J256" s="3" t="s">
        <v>574</v>
      </c>
      <c r="K256" s="3" t="s">
        <v>1104</v>
      </c>
      <c r="L256" s="3" t="s">
        <v>693</v>
      </c>
      <c r="M256" s="3" t="s">
        <v>1043</v>
      </c>
      <c r="N256" s="5" t="s">
        <v>10</v>
      </c>
      <c r="O256" s="17">
        <v>100</v>
      </c>
      <c r="P256" s="17">
        <v>40</v>
      </c>
      <c r="Q256" s="16">
        <f t="shared" si="3"/>
        <v>40</v>
      </c>
      <c r="R256" s="3">
        <v>1</v>
      </c>
    </row>
    <row r="257" spans="1:18" ht="165" customHeight="1" x14ac:dyDescent="0.3">
      <c r="A257" s="2"/>
      <c r="B257" s="3" t="s">
        <v>689</v>
      </c>
      <c r="C257" s="3" t="s">
        <v>215</v>
      </c>
      <c r="D257" s="3" t="s">
        <v>690</v>
      </c>
      <c r="E257" s="3" t="s">
        <v>694</v>
      </c>
      <c r="F257" s="4" t="s">
        <v>695</v>
      </c>
      <c r="G257" s="4" t="s">
        <v>15</v>
      </c>
      <c r="H257" s="3" t="s">
        <v>6</v>
      </c>
      <c r="I257" s="3" t="s">
        <v>579</v>
      </c>
      <c r="J257" s="3" t="s">
        <v>425</v>
      </c>
      <c r="K257" s="3" t="s">
        <v>574</v>
      </c>
      <c r="L257" s="3" t="s">
        <v>693</v>
      </c>
      <c r="M257" s="3" t="s">
        <v>867</v>
      </c>
      <c r="N257" s="3" t="s">
        <v>4</v>
      </c>
      <c r="O257" s="16">
        <v>100</v>
      </c>
      <c r="P257" s="16">
        <v>40</v>
      </c>
      <c r="Q257" s="16">
        <f t="shared" si="3"/>
        <v>40</v>
      </c>
      <c r="R257" s="3">
        <v>1</v>
      </c>
    </row>
    <row r="258" spans="1:18" ht="165" customHeight="1" x14ac:dyDescent="0.3">
      <c r="A258" s="2"/>
      <c r="B258" s="3" t="s">
        <v>1220</v>
      </c>
      <c r="C258" s="3" t="s">
        <v>1221</v>
      </c>
      <c r="D258" s="3" t="s">
        <v>426</v>
      </c>
      <c r="E258" s="3" t="s">
        <v>1222</v>
      </c>
      <c r="F258" s="3" t="s">
        <v>1223</v>
      </c>
      <c r="G258" s="3" t="s">
        <v>1224</v>
      </c>
      <c r="H258" s="3" t="s">
        <v>6</v>
      </c>
      <c r="I258" s="3" t="s">
        <v>1225</v>
      </c>
      <c r="J258" s="3" t="s">
        <v>574</v>
      </c>
      <c r="K258" s="3" t="s">
        <v>1104</v>
      </c>
      <c r="L258" s="3" t="s">
        <v>1226</v>
      </c>
      <c r="M258" s="3" t="s">
        <v>1044</v>
      </c>
      <c r="N258" s="10">
        <v>43</v>
      </c>
      <c r="O258" s="17">
        <v>160</v>
      </c>
      <c r="P258" s="17">
        <v>64</v>
      </c>
      <c r="Q258" s="16">
        <f t="shared" si="3"/>
        <v>64</v>
      </c>
      <c r="R258" s="3">
        <v>1</v>
      </c>
    </row>
    <row r="259" spans="1:18" ht="165" customHeight="1" x14ac:dyDescent="0.3">
      <c r="A259" s="2"/>
      <c r="B259" s="3" t="s">
        <v>697</v>
      </c>
      <c r="C259" s="3" t="s">
        <v>698</v>
      </c>
      <c r="D259" s="3" t="s">
        <v>699</v>
      </c>
      <c r="E259" s="3" t="s">
        <v>487</v>
      </c>
      <c r="F259" s="4" t="s">
        <v>488</v>
      </c>
      <c r="G259" s="4" t="s">
        <v>18</v>
      </c>
      <c r="H259" s="3" t="s">
        <v>6</v>
      </c>
      <c r="I259" s="3" t="s">
        <v>476</v>
      </c>
      <c r="J259" s="3" t="s">
        <v>425</v>
      </c>
      <c r="K259" s="3" t="s">
        <v>574</v>
      </c>
      <c r="L259" s="3" t="s">
        <v>696</v>
      </c>
      <c r="M259" s="3" t="s">
        <v>868</v>
      </c>
      <c r="N259" s="3" t="s">
        <v>12</v>
      </c>
      <c r="O259" s="16">
        <v>160</v>
      </c>
      <c r="P259" s="16">
        <v>64</v>
      </c>
      <c r="Q259" s="16">
        <f t="shared" ref="Q259:Q322" si="4">P259*R259</f>
        <v>64</v>
      </c>
      <c r="R259" s="3">
        <v>1</v>
      </c>
    </row>
    <row r="260" spans="1:18" ht="165" customHeight="1" x14ac:dyDescent="0.3">
      <c r="A260" s="2"/>
      <c r="B260" s="3" t="s">
        <v>523</v>
      </c>
      <c r="C260" s="3" t="s">
        <v>524</v>
      </c>
      <c r="D260" s="3" t="s">
        <v>525</v>
      </c>
      <c r="E260" s="3" t="s">
        <v>526</v>
      </c>
      <c r="F260" s="4" t="s">
        <v>527</v>
      </c>
      <c r="G260" s="4" t="s">
        <v>171</v>
      </c>
      <c r="H260" s="3" t="s">
        <v>21</v>
      </c>
      <c r="I260" s="3" t="s">
        <v>511</v>
      </c>
      <c r="J260" s="3" t="s">
        <v>425</v>
      </c>
      <c r="K260" s="3" t="s">
        <v>510</v>
      </c>
      <c r="L260" s="3" t="s">
        <v>522</v>
      </c>
      <c r="M260" s="3" t="s">
        <v>779</v>
      </c>
      <c r="N260" s="3" t="s">
        <v>0</v>
      </c>
      <c r="O260" s="16">
        <v>40</v>
      </c>
      <c r="P260" s="16">
        <v>16</v>
      </c>
      <c r="Q260" s="16">
        <f t="shared" si="4"/>
        <v>16</v>
      </c>
      <c r="R260" s="3">
        <v>1</v>
      </c>
    </row>
    <row r="261" spans="1:18" ht="165" customHeight="1" x14ac:dyDescent="0.3">
      <c r="A261" s="2"/>
      <c r="B261" s="3" t="s">
        <v>523</v>
      </c>
      <c r="C261" s="3" t="s">
        <v>524</v>
      </c>
      <c r="D261" s="3" t="s">
        <v>525</v>
      </c>
      <c r="E261" s="3" t="s">
        <v>526</v>
      </c>
      <c r="F261" s="4" t="s">
        <v>527</v>
      </c>
      <c r="G261" s="4" t="s">
        <v>171</v>
      </c>
      <c r="H261" s="3" t="s">
        <v>21</v>
      </c>
      <c r="I261" s="3" t="s">
        <v>511</v>
      </c>
      <c r="J261" s="3" t="s">
        <v>425</v>
      </c>
      <c r="K261" s="3" t="s">
        <v>510</v>
      </c>
      <c r="L261" s="3" t="s">
        <v>522</v>
      </c>
      <c r="M261" s="3" t="s">
        <v>780</v>
      </c>
      <c r="N261" s="3" t="s">
        <v>1</v>
      </c>
      <c r="O261" s="16">
        <v>40</v>
      </c>
      <c r="P261" s="16">
        <v>16</v>
      </c>
      <c r="Q261" s="16">
        <f t="shared" si="4"/>
        <v>16</v>
      </c>
      <c r="R261" s="3">
        <v>1</v>
      </c>
    </row>
    <row r="262" spans="1:18" ht="165" customHeight="1" x14ac:dyDescent="0.3">
      <c r="A262" s="2"/>
      <c r="B262" s="3" t="s">
        <v>523</v>
      </c>
      <c r="C262" s="3" t="s">
        <v>524</v>
      </c>
      <c r="D262" s="3" t="s">
        <v>525</v>
      </c>
      <c r="E262" s="3" t="s">
        <v>526</v>
      </c>
      <c r="F262" s="4" t="s">
        <v>527</v>
      </c>
      <c r="G262" s="4" t="s">
        <v>171</v>
      </c>
      <c r="H262" s="3" t="s">
        <v>21</v>
      </c>
      <c r="I262" s="3" t="s">
        <v>511</v>
      </c>
      <c r="J262" s="3" t="s">
        <v>425</v>
      </c>
      <c r="K262" s="3" t="s">
        <v>510</v>
      </c>
      <c r="L262" s="3" t="s">
        <v>522</v>
      </c>
      <c r="M262" s="3" t="s">
        <v>781</v>
      </c>
      <c r="N262" s="3" t="s">
        <v>2</v>
      </c>
      <c r="O262" s="16">
        <v>40</v>
      </c>
      <c r="P262" s="16">
        <v>16</v>
      </c>
      <c r="Q262" s="16">
        <f t="shared" si="4"/>
        <v>16</v>
      </c>
      <c r="R262" s="3">
        <v>1</v>
      </c>
    </row>
    <row r="263" spans="1:18" ht="165" customHeight="1" x14ac:dyDescent="0.3">
      <c r="A263" s="2"/>
      <c r="B263" s="3" t="s">
        <v>529</v>
      </c>
      <c r="C263" s="3" t="s">
        <v>530</v>
      </c>
      <c r="D263" s="3" t="s">
        <v>531</v>
      </c>
      <c r="E263" s="3" t="s">
        <v>532</v>
      </c>
      <c r="F263" s="4" t="s">
        <v>533</v>
      </c>
      <c r="G263" s="4" t="s">
        <v>171</v>
      </c>
      <c r="H263" s="3" t="s">
        <v>21</v>
      </c>
      <c r="I263" s="3" t="s">
        <v>519</v>
      </c>
      <c r="J263" s="3" t="s">
        <v>425</v>
      </c>
      <c r="K263" s="3" t="s">
        <v>510</v>
      </c>
      <c r="L263" s="3" t="s">
        <v>528</v>
      </c>
      <c r="M263" s="3" t="s">
        <v>782</v>
      </c>
      <c r="N263" s="3" t="s">
        <v>0</v>
      </c>
      <c r="O263" s="16">
        <v>45</v>
      </c>
      <c r="P263" s="16">
        <v>18</v>
      </c>
      <c r="Q263" s="16">
        <f t="shared" si="4"/>
        <v>18</v>
      </c>
      <c r="R263" s="3">
        <v>1</v>
      </c>
    </row>
    <row r="264" spans="1:18" ht="165" customHeight="1" x14ac:dyDescent="0.3">
      <c r="A264" s="2"/>
      <c r="B264" s="3" t="s">
        <v>529</v>
      </c>
      <c r="C264" s="3" t="s">
        <v>530</v>
      </c>
      <c r="D264" s="3" t="s">
        <v>531</v>
      </c>
      <c r="E264" s="3" t="s">
        <v>532</v>
      </c>
      <c r="F264" s="4" t="s">
        <v>533</v>
      </c>
      <c r="G264" s="4" t="s">
        <v>171</v>
      </c>
      <c r="H264" s="3" t="s">
        <v>21</v>
      </c>
      <c r="I264" s="3" t="s">
        <v>519</v>
      </c>
      <c r="J264" s="3" t="s">
        <v>425</v>
      </c>
      <c r="K264" s="3" t="s">
        <v>510</v>
      </c>
      <c r="L264" s="3" t="s">
        <v>528</v>
      </c>
      <c r="M264" s="3" t="s">
        <v>783</v>
      </c>
      <c r="N264" s="3" t="s">
        <v>2</v>
      </c>
      <c r="O264" s="16">
        <v>45</v>
      </c>
      <c r="P264" s="16">
        <v>18</v>
      </c>
      <c r="Q264" s="16">
        <f t="shared" si="4"/>
        <v>54</v>
      </c>
      <c r="R264" s="3">
        <v>3</v>
      </c>
    </row>
    <row r="265" spans="1:18" ht="165" customHeight="1" x14ac:dyDescent="0.3">
      <c r="A265" s="2"/>
      <c r="B265" s="3" t="s">
        <v>702</v>
      </c>
      <c r="C265" s="3" t="s">
        <v>703</v>
      </c>
      <c r="D265" s="3" t="s">
        <v>704</v>
      </c>
      <c r="E265" s="3" t="s">
        <v>705</v>
      </c>
      <c r="F265" s="4" t="s">
        <v>593</v>
      </c>
      <c r="G265" s="4" t="s">
        <v>701</v>
      </c>
      <c r="H265" s="3" t="s">
        <v>6</v>
      </c>
      <c r="I265" s="3" t="s">
        <v>579</v>
      </c>
      <c r="J265" s="3" t="s">
        <v>425</v>
      </c>
      <c r="K265" s="3" t="s">
        <v>574</v>
      </c>
      <c r="L265" s="3" t="s">
        <v>700</v>
      </c>
      <c r="M265" s="3" t="s">
        <v>869</v>
      </c>
      <c r="N265" s="3" t="s">
        <v>12</v>
      </c>
      <c r="O265" s="16">
        <v>160</v>
      </c>
      <c r="P265" s="16">
        <v>64</v>
      </c>
      <c r="Q265" s="16">
        <f t="shared" si="4"/>
        <v>64</v>
      </c>
      <c r="R265" s="3">
        <v>1</v>
      </c>
    </row>
    <row r="266" spans="1:18" ht="165" customHeight="1" x14ac:dyDescent="0.3">
      <c r="A266" s="2"/>
      <c r="B266" s="3" t="s">
        <v>702</v>
      </c>
      <c r="C266" s="3" t="s">
        <v>703</v>
      </c>
      <c r="D266" s="3" t="s">
        <v>704</v>
      </c>
      <c r="E266" s="3" t="s">
        <v>705</v>
      </c>
      <c r="F266" s="4" t="s">
        <v>593</v>
      </c>
      <c r="G266" s="4" t="s">
        <v>701</v>
      </c>
      <c r="H266" s="3" t="s">
        <v>6</v>
      </c>
      <c r="I266" s="3" t="s">
        <v>579</v>
      </c>
      <c r="J266" s="3" t="s">
        <v>425</v>
      </c>
      <c r="K266" s="3" t="s">
        <v>574</v>
      </c>
      <c r="L266" s="3" t="s">
        <v>700</v>
      </c>
      <c r="M266" s="3" t="s">
        <v>870</v>
      </c>
      <c r="N266" s="3" t="s">
        <v>13</v>
      </c>
      <c r="O266" s="16">
        <v>160</v>
      </c>
      <c r="P266" s="16">
        <v>64</v>
      </c>
      <c r="Q266" s="16">
        <f t="shared" si="4"/>
        <v>512</v>
      </c>
      <c r="R266" s="3">
        <v>8</v>
      </c>
    </row>
    <row r="267" spans="1:18" ht="165" customHeight="1" x14ac:dyDescent="0.3">
      <c r="A267" s="2"/>
      <c r="B267" s="5" t="s">
        <v>702</v>
      </c>
      <c r="C267" s="5" t="s">
        <v>703</v>
      </c>
      <c r="D267" s="5" t="s">
        <v>704</v>
      </c>
      <c r="E267" s="5" t="s">
        <v>1278</v>
      </c>
      <c r="F267" s="3" t="s">
        <v>593</v>
      </c>
      <c r="G267" s="3" t="s">
        <v>701</v>
      </c>
      <c r="H267" s="5" t="s">
        <v>6</v>
      </c>
      <c r="I267" s="5" t="s">
        <v>704</v>
      </c>
      <c r="J267" s="6" t="s">
        <v>574</v>
      </c>
      <c r="K267" s="6" t="s">
        <v>579</v>
      </c>
      <c r="L267" s="5" t="s">
        <v>1339</v>
      </c>
      <c r="M267" s="3" t="s">
        <v>1045</v>
      </c>
      <c r="N267" s="3" t="s">
        <v>3</v>
      </c>
      <c r="O267" s="17">
        <v>160</v>
      </c>
      <c r="P267" s="17">
        <v>64</v>
      </c>
      <c r="Q267" s="16">
        <f t="shared" si="4"/>
        <v>64</v>
      </c>
      <c r="R267" s="3">
        <v>1</v>
      </c>
    </row>
    <row r="268" spans="1:18" ht="165" customHeight="1" x14ac:dyDescent="0.3">
      <c r="A268" s="2"/>
      <c r="B268" s="5" t="s">
        <v>702</v>
      </c>
      <c r="C268" s="5" t="s">
        <v>703</v>
      </c>
      <c r="D268" s="5" t="s">
        <v>704</v>
      </c>
      <c r="E268" s="5" t="s">
        <v>16</v>
      </c>
      <c r="F268" s="3" t="s">
        <v>593</v>
      </c>
      <c r="G268" s="3" t="s">
        <v>701</v>
      </c>
      <c r="H268" s="5" t="s">
        <v>6</v>
      </c>
      <c r="I268" s="5" t="s">
        <v>704</v>
      </c>
      <c r="J268" s="6" t="s">
        <v>574</v>
      </c>
      <c r="K268" s="6" t="s">
        <v>579</v>
      </c>
      <c r="L268" s="5" t="s">
        <v>706</v>
      </c>
      <c r="M268" s="3" t="s">
        <v>1046</v>
      </c>
      <c r="N268" s="3" t="s">
        <v>2</v>
      </c>
      <c r="O268" s="17">
        <v>160</v>
      </c>
      <c r="P268" s="17">
        <v>64</v>
      </c>
      <c r="Q268" s="16">
        <f t="shared" si="4"/>
        <v>64</v>
      </c>
      <c r="R268" s="3">
        <v>1</v>
      </c>
    </row>
    <row r="269" spans="1:18" ht="165" customHeight="1" x14ac:dyDescent="0.3">
      <c r="A269" s="2"/>
      <c r="B269" s="3" t="s">
        <v>702</v>
      </c>
      <c r="C269" s="3" t="s">
        <v>703</v>
      </c>
      <c r="D269" s="3" t="s">
        <v>704</v>
      </c>
      <c r="E269" s="3" t="s">
        <v>16</v>
      </c>
      <c r="F269" s="4" t="s">
        <v>17</v>
      </c>
      <c r="G269" s="4" t="s">
        <v>701</v>
      </c>
      <c r="H269" s="3" t="s">
        <v>6</v>
      </c>
      <c r="I269" s="3" t="s">
        <v>579</v>
      </c>
      <c r="J269" s="3" t="s">
        <v>425</v>
      </c>
      <c r="K269" s="3" t="s">
        <v>574</v>
      </c>
      <c r="L269" s="3" t="s">
        <v>706</v>
      </c>
      <c r="M269" s="3" t="s">
        <v>871</v>
      </c>
      <c r="N269" s="3" t="s">
        <v>10</v>
      </c>
      <c r="O269" s="16">
        <v>160</v>
      </c>
      <c r="P269" s="16">
        <v>64</v>
      </c>
      <c r="Q269" s="16">
        <f t="shared" si="4"/>
        <v>64</v>
      </c>
      <c r="R269" s="3">
        <v>1</v>
      </c>
    </row>
    <row r="270" spans="1:18" ht="165" customHeight="1" x14ac:dyDescent="0.3">
      <c r="A270" s="2"/>
      <c r="B270" s="3" t="s">
        <v>537</v>
      </c>
      <c r="C270" s="3" t="s">
        <v>538</v>
      </c>
      <c r="D270" s="3" t="s">
        <v>539</v>
      </c>
      <c r="E270" s="3" t="s">
        <v>16</v>
      </c>
      <c r="F270" s="4" t="s">
        <v>17</v>
      </c>
      <c r="G270" s="4" t="s">
        <v>536</v>
      </c>
      <c r="H270" s="3" t="s">
        <v>21</v>
      </c>
      <c r="I270" s="3" t="s">
        <v>535</v>
      </c>
      <c r="J270" s="3" t="s">
        <v>425</v>
      </c>
      <c r="K270" s="3" t="s">
        <v>510</v>
      </c>
      <c r="L270" s="3" t="s">
        <v>534</v>
      </c>
      <c r="M270" s="3" t="s">
        <v>784</v>
      </c>
      <c r="N270" s="3" t="s">
        <v>7</v>
      </c>
      <c r="O270" s="16">
        <v>220</v>
      </c>
      <c r="P270" s="16">
        <v>88</v>
      </c>
      <c r="Q270" s="16">
        <f t="shared" si="4"/>
        <v>88</v>
      </c>
      <c r="R270" s="3">
        <v>1</v>
      </c>
    </row>
    <row r="271" spans="1:18" ht="165" customHeight="1" x14ac:dyDescent="0.3">
      <c r="A271" s="2"/>
      <c r="B271" s="3" t="s">
        <v>537</v>
      </c>
      <c r="C271" s="3" t="s">
        <v>538</v>
      </c>
      <c r="D271" s="3" t="s">
        <v>539</v>
      </c>
      <c r="E271" s="3" t="s">
        <v>16</v>
      </c>
      <c r="F271" s="4" t="s">
        <v>17</v>
      </c>
      <c r="G271" s="4" t="s">
        <v>536</v>
      </c>
      <c r="H271" s="3" t="s">
        <v>21</v>
      </c>
      <c r="I271" s="3" t="s">
        <v>535</v>
      </c>
      <c r="J271" s="3" t="s">
        <v>425</v>
      </c>
      <c r="K271" s="3" t="s">
        <v>510</v>
      </c>
      <c r="L271" s="3" t="s">
        <v>534</v>
      </c>
      <c r="M271" s="3" t="s">
        <v>785</v>
      </c>
      <c r="N271" s="3" t="s">
        <v>0</v>
      </c>
      <c r="O271" s="16">
        <v>220</v>
      </c>
      <c r="P271" s="16">
        <v>88</v>
      </c>
      <c r="Q271" s="16">
        <f t="shared" si="4"/>
        <v>88</v>
      </c>
      <c r="R271" s="3">
        <v>1</v>
      </c>
    </row>
    <row r="272" spans="1:18" ht="165" customHeight="1" x14ac:dyDescent="0.3">
      <c r="A272" s="2"/>
      <c r="B272" s="3" t="s">
        <v>537</v>
      </c>
      <c r="C272" s="3" t="s">
        <v>538</v>
      </c>
      <c r="D272" s="3" t="s">
        <v>539</v>
      </c>
      <c r="E272" s="3" t="s">
        <v>16</v>
      </c>
      <c r="F272" s="4" t="s">
        <v>17</v>
      </c>
      <c r="G272" s="4" t="s">
        <v>536</v>
      </c>
      <c r="H272" s="3" t="s">
        <v>21</v>
      </c>
      <c r="I272" s="3" t="s">
        <v>535</v>
      </c>
      <c r="J272" s="3" t="s">
        <v>425</v>
      </c>
      <c r="K272" s="3" t="s">
        <v>510</v>
      </c>
      <c r="L272" s="3" t="s">
        <v>534</v>
      </c>
      <c r="M272" s="3" t="s">
        <v>786</v>
      </c>
      <c r="N272" s="3" t="s">
        <v>2</v>
      </c>
      <c r="O272" s="16">
        <v>220</v>
      </c>
      <c r="P272" s="16">
        <v>88</v>
      </c>
      <c r="Q272" s="16">
        <f t="shared" si="4"/>
        <v>616</v>
      </c>
      <c r="R272" s="3">
        <v>7</v>
      </c>
    </row>
    <row r="273" spans="1:18" ht="165" customHeight="1" x14ac:dyDescent="0.3">
      <c r="A273" s="2"/>
      <c r="B273" s="3" t="s">
        <v>537</v>
      </c>
      <c r="C273" s="3" t="s">
        <v>538</v>
      </c>
      <c r="D273" s="3" t="s">
        <v>539</v>
      </c>
      <c r="E273" s="3" t="s">
        <v>16</v>
      </c>
      <c r="F273" s="4" t="s">
        <v>17</v>
      </c>
      <c r="G273" s="4" t="s">
        <v>536</v>
      </c>
      <c r="H273" s="3" t="s">
        <v>21</v>
      </c>
      <c r="I273" s="3" t="s">
        <v>535</v>
      </c>
      <c r="J273" s="3" t="s">
        <v>425</v>
      </c>
      <c r="K273" s="3" t="s">
        <v>510</v>
      </c>
      <c r="L273" s="3" t="s">
        <v>534</v>
      </c>
      <c r="M273" s="3" t="s">
        <v>787</v>
      </c>
      <c r="N273" s="3" t="s">
        <v>10</v>
      </c>
      <c r="O273" s="16">
        <v>220</v>
      </c>
      <c r="P273" s="16">
        <v>88</v>
      </c>
      <c r="Q273" s="16">
        <f t="shared" si="4"/>
        <v>88</v>
      </c>
      <c r="R273" s="3">
        <v>1</v>
      </c>
    </row>
    <row r="274" spans="1:18" ht="165" customHeight="1" x14ac:dyDescent="0.3">
      <c r="A274" s="2"/>
      <c r="B274" s="3" t="s">
        <v>507</v>
      </c>
      <c r="C274" s="3" t="s">
        <v>412</v>
      </c>
      <c r="D274" s="3" t="s">
        <v>508</v>
      </c>
      <c r="E274" s="3" t="s">
        <v>16</v>
      </c>
      <c r="F274" s="4" t="s">
        <v>17</v>
      </c>
      <c r="G274" s="4" t="s">
        <v>18</v>
      </c>
      <c r="H274" s="3" t="s">
        <v>21</v>
      </c>
      <c r="I274" s="3" t="s">
        <v>482</v>
      </c>
      <c r="J274" s="3" t="s">
        <v>425</v>
      </c>
      <c r="K274" s="3" t="s">
        <v>481</v>
      </c>
      <c r="L274" s="3" t="s">
        <v>506</v>
      </c>
      <c r="M274" s="3" t="s">
        <v>771</v>
      </c>
      <c r="N274" s="3" t="s">
        <v>8</v>
      </c>
      <c r="O274" s="16">
        <v>220</v>
      </c>
      <c r="P274" s="16">
        <v>88</v>
      </c>
      <c r="Q274" s="16">
        <f t="shared" si="4"/>
        <v>88</v>
      </c>
      <c r="R274" s="3">
        <v>1</v>
      </c>
    </row>
    <row r="275" spans="1:18" ht="165" customHeight="1" x14ac:dyDescent="0.3">
      <c r="A275" s="2"/>
      <c r="B275" s="3" t="s">
        <v>507</v>
      </c>
      <c r="C275" s="3" t="s">
        <v>412</v>
      </c>
      <c r="D275" s="3" t="s">
        <v>508</v>
      </c>
      <c r="E275" s="3" t="s">
        <v>16</v>
      </c>
      <c r="F275" s="4" t="s">
        <v>17</v>
      </c>
      <c r="G275" s="4" t="s">
        <v>18</v>
      </c>
      <c r="H275" s="3" t="s">
        <v>21</v>
      </c>
      <c r="I275" s="3" t="s">
        <v>482</v>
      </c>
      <c r="J275" s="3" t="s">
        <v>425</v>
      </c>
      <c r="K275" s="3" t="s">
        <v>481</v>
      </c>
      <c r="L275" s="3" t="s">
        <v>506</v>
      </c>
      <c r="M275" s="3" t="s">
        <v>772</v>
      </c>
      <c r="N275" s="3" t="s">
        <v>1</v>
      </c>
      <c r="O275" s="16">
        <v>220</v>
      </c>
      <c r="P275" s="16">
        <v>88</v>
      </c>
      <c r="Q275" s="16">
        <f t="shared" si="4"/>
        <v>88</v>
      </c>
      <c r="R275" s="3">
        <v>1</v>
      </c>
    </row>
    <row r="276" spans="1:18" ht="165" customHeight="1" x14ac:dyDescent="0.3">
      <c r="A276" s="2"/>
      <c r="B276" s="3" t="s">
        <v>507</v>
      </c>
      <c r="C276" s="3" t="s">
        <v>412</v>
      </c>
      <c r="D276" s="3" t="s">
        <v>508</v>
      </c>
      <c r="E276" s="3" t="s">
        <v>16</v>
      </c>
      <c r="F276" s="4" t="s">
        <v>17</v>
      </c>
      <c r="G276" s="4" t="s">
        <v>18</v>
      </c>
      <c r="H276" s="3" t="s">
        <v>21</v>
      </c>
      <c r="I276" s="3" t="s">
        <v>482</v>
      </c>
      <c r="J276" s="3" t="s">
        <v>425</v>
      </c>
      <c r="K276" s="3" t="s">
        <v>481</v>
      </c>
      <c r="L276" s="3" t="s">
        <v>506</v>
      </c>
      <c r="M276" s="3" t="s">
        <v>773</v>
      </c>
      <c r="N276" s="3" t="s">
        <v>2</v>
      </c>
      <c r="O276" s="16">
        <v>220</v>
      </c>
      <c r="P276" s="16">
        <v>88</v>
      </c>
      <c r="Q276" s="16">
        <f t="shared" si="4"/>
        <v>88</v>
      </c>
      <c r="R276" s="3">
        <v>1</v>
      </c>
    </row>
    <row r="277" spans="1:18" ht="165" customHeight="1" x14ac:dyDescent="0.3">
      <c r="A277" s="2"/>
      <c r="B277" s="3" t="s">
        <v>439</v>
      </c>
      <c r="C277" s="3" t="s">
        <v>440</v>
      </c>
      <c r="D277" s="3" t="s">
        <v>441</v>
      </c>
      <c r="E277" s="3" t="s">
        <v>160</v>
      </c>
      <c r="F277" s="4" t="s">
        <v>161</v>
      </c>
      <c r="G277" s="4" t="s">
        <v>438</v>
      </c>
      <c r="H277" s="3" t="s">
        <v>21</v>
      </c>
      <c r="I277" s="3" t="s">
        <v>437</v>
      </c>
      <c r="J277" s="3" t="s">
        <v>425</v>
      </c>
      <c r="K277" s="3" t="s">
        <v>427</v>
      </c>
      <c r="L277" s="3" t="s">
        <v>436</v>
      </c>
      <c r="M277" s="3" t="s">
        <v>742</v>
      </c>
      <c r="N277" s="3" t="s">
        <v>7</v>
      </c>
      <c r="O277" s="16">
        <v>350</v>
      </c>
      <c r="P277" s="16">
        <v>140</v>
      </c>
      <c r="Q277" s="16">
        <f t="shared" si="4"/>
        <v>280</v>
      </c>
      <c r="R277" s="3">
        <v>2</v>
      </c>
    </row>
    <row r="278" spans="1:18" ht="165" customHeight="1" x14ac:dyDescent="0.3">
      <c r="A278" s="2"/>
      <c r="B278" s="3" t="s">
        <v>439</v>
      </c>
      <c r="C278" s="3" t="s">
        <v>440</v>
      </c>
      <c r="D278" s="3" t="s">
        <v>441</v>
      </c>
      <c r="E278" s="3" t="s">
        <v>160</v>
      </c>
      <c r="F278" s="4" t="s">
        <v>161</v>
      </c>
      <c r="G278" s="4" t="s">
        <v>438</v>
      </c>
      <c r="H278" s="3" t="s">
        <v>21</v>
      </c>
      <c r="I278" s="3" t="s">
        <v>437</v>
      </c>
      <c r="J278" s="3" t="s">
        <v>425</v>
      </c>
      <c r="K278" s="3" t="s">
        <v>427</v>
      </c>
      <c r="L278" s="3" t="s">
        <v>436</v>
      </c>
      <c r="M278" s="3" t="s">
        <v>743</v>
      </c>
      <c r="N278" s="3" t="s">
        <v>1</v>
      </c>
      <c r="O278" s="16">
        <v>350</v>
      </c>
      <c r="P278" s="16">
        <v>140</v>
      </c>
      <c r="Q278" s="16">
        <f t="shared" si="4"/>
        <v>280</v>
      </c>
      <c r="R278" s="3">
        <v>2</v>
      </c>
    </row>
    <row r="279" spans="1:18" ht="165" customHeight="1" x14ac:dyDescent="0.3">
      <c r="A279" s="2"/>
      <c r="B279" s="3" t="s">
        <v>1137</v>
      </c>
      <c r="C279" s="3" t="s">
        <v>1138</v>
      </c>
      <c r="D279" s="3" t="s">
        <v>428</v>
      </c>
      <c r="E279" s="3" t="s">
        <v>1139</v>
      </c>
      <c r="F279" s="3" t="s">
        <v>1140</v>
      </c>
      <c r="G279" s="3" t="s">
        <v>1122</v>
      </c>
      <c r="H279" s="3" t="s">
        <v>6</v>
      </c>
      <c r="I279" s="3" t="s">
        <v>1141</v>
      </c>
      <c r="J279" s="3" t="s">
        <v>427</v>
      </c>
      <c r="K279" s="3" t="s">
        <v>1124</v>
      </c>
      <c r="L279" s="3" t="s">
        <v>1142</v>
      </c>
      <c r="M279" s="3" t="s">
        <v>1047</v>
      </c>
      <c r="N279" s="5" t="s">
        <v>3</v>
      </c>
      <c r="O279" s="17">
        <v>88</v>
      </c>
      <c r="P279" s="17">
        <v>35.200000000000003</v>
      </c>
      <c r="Q279" s="16">
        <f t="shared" si="4"/>
        <v>35.200000000000003</v>
      </c>
      <c r="R279" s="3">
        <v>1</v>
      </c>
    </row>
    <row r="280" spans="1:18" ht="165" customHeight="1" x14ac:dyDescent="0.3">
      <c r="A280" s="2"/>
      <c r="B280" s="3" t="s">
        <v>443</v>
      </c>
      <c r="C280" s="3" t="s">
        <v>413</v>
      </c>
      <c r="D280" s="3" t="s">
        <v>444</v>
      </c>
      <c r="E280" s="3" t="s">
        <v>362</v>
      </c>
      <c r="F280" s="4" t="s">
        <v>363</v>
      </c>
      <c r="G280" s="4" t="s">
        <v>18</v>
      </c>
      <c r="H280" s="3" t="s">
        <v>21</v>
      </c>
      <c r="I280" s="3" t="s">
        <v>437</v>
      </c>
      <c r="J280" s="3" t="s">
        <v>425</v>
      </c>
      <c r="K280" s="3" t="s">
        <v>427</v>
      </c>
      <c r="L280" s="3" t="s">
        <v>442</v>
      </c>
      <c r="M280" s="3" t="s">
        <v>744</v>
      </c>
      <c r="N280" s="3" t="s">
        <v>7</v>
      </c>
      <c r="O280" s="16">
        <v>350</v>
      </c>
      <c r="P280" s="16">
        <v>140</v>
      </c>
      <c r="Q280" s="16">
        <f t="shared" si="4"/>
        <v>280</v>
      </c>
      <c r="R280" s="3">
        <v>2</v>
      </c>
    </row>
    <row r="281" spans="1:18" ht="165" customHeight="1" x14ac:dyDescent="0.3">
      <c r="A281" s="2"/>
      <c r="B281" s="3" t="s">
        <v>443</v>
      </c>
      <c r="C281" s="3" t="s">
        <v>413</v>
      </c>
      <c r="D281" s="3" t="s">
        <v>444</v>
      </c>
      <c r="E281" s="3" t="s">
        <v>362</v>
      </c>
      <c r="F281" s="4" t="s">
        <v>363</v>
      </c>
      <c r="G281" s="4" t="s">
        <v>18</v>
      </c>
      <c r="H281" s="3" t="s">
        <v>21</v>
      </c>
      <c r="I281" s="3" t="s">
        <v>437</v>
      </c>
      <c r="J281" s="3" t="s">
        <v>425</v>
      </c>
      <c r="K281" s="3" t="s">
        <v>427</v>
      </c>
      <c r="L281" s="3" t="s">
        <v>442</v>
      </c>
      <c r="M281" s="3" t="s">
        <v>745</v>
      </c>
      <c r="N281" s="3" t="s">
        <v>0</v>
      </c>
      <c r="O281" s="16">
        <v>350</v>
      </c>
      <c r="P281" s="16">
        <v>140</v>
      </c>
      <c r="Q281" s="16">
        <f t="shared" si="4"/>
        <v>1120</v>
      </c>
      <c r="R281" s="3">
        <v>8</v>
      </c>
    </row>
    <row r="282" spans="1:18" ht="165" customHeight="1" x14ac:dyDescent="0.3">
      <c r="A282" s="2"/>
      <c r="B282" s="3" t="s">
        <v>443</v>
      </c>
      <c r="C282" s="3" t="s">
        <v>413</v>
      </c>
      <c r="D282" s="3" t="s">
        <v>444</v>
      </c>
      <c r="E282" s="3" t="s">
        <v>362</v>
      </c>
      <c r="F282" s="4" t="s">
        <v>363</v>
      </c>
      <c r="G282" s="4" t="s">
        <v>18</v>
      </c>
      <c r="H282" s="3" t="s">
        <v>21</v>
      </c>
      <c r="I282" s="3" t="s">
        <v>437</v>
      </c>
      <c r="J282" s="3" t="s">
        <v>425</v>
      </c>
      <c r="K282" s="3" t="s">
        <v>427</v>
      </c>
      <c r="L282" s="3" t="s">
        <v>442</v>
      </c>
      <c r="M282" s="3" t="s">
        <v>746</v>
      </c>
      <c r="N282" s="3" t="s">
        <v>2</v>
      </c>
      <c r="O282" s="16">
        <v>350</v>
      </c>
      <c r="P282" s="16">
        <v>140</v>
      </c>
      <c r="Q282" s="16">
        <f t="shared" si="4"/>
        <v>140</v>
      </c>
      <c r="R282" s="3">
        <v>1</v>
      </c>
    </row>
    <row r="283" spans="1:18" ht="165" customHeight="1" x14ac:dyDescent="0.3">
      <c r="A283" s="2"/>
      <c r="B283" s="3" t="s">
        <v>708</v>
      </c>
      <c r="C283" s="3" t="s">
        <v>418</v>
      </c>
      <c r="D283" s="3" t="s">
        <v>709</v>
      </c>
      <c r="E283" s="3" t="s">
        <v>118</v>
      </c>
      <c r="F283" s="4" t="s">
        <v>119</v>
      </c>
      <c r="G283" s="4" t="s">
        <v>590</v>
      </c>
      <c r="H283" s="3" t="s">
        <v>6</v>
      </c>
      <c r="I283" s="3" t="s">
        <v>476</v>
      </c>
      <c r="J283" s="3" t="s">
        <v>425</v>
      </c>
      <c r="K283" s="3" t="s">
        <v>574</v>
      </c>
      <c r="L283" s="3" t="s">
        <v>707</v>
      </c>
      <c r="M283" s="3" t="s">
        <v>872</v>
      </c>
      <c r="N283" s="3" t="s">
        <v>10</v>
      </c>
      <c r="O283" s="16">
        <v>140</v>
      </c>
      <c r="P283" s="16">
        <v>56</v>
      </c>
      <c r="Q283" s="16">
        <f t="shared" si="4"/>
        <v>56</v>
      </c>
      <c r="R283" s="3">
        <v>1</v>
      </c>
    </row>
    <row r="284" spans="1:18" ht="165" customHeight="1" x14ac:dyDescent="0.3">
      <c r="A284" s="2"/>
      <c r="B284" s="5" t="s">
        <v>708</v>
      </c>
      <c r="C284" s="5" t="s">
        <v>418</v>
      </c>
      <c r="D284" s="5" t="s">
        <v>1257</v>
      </c>
      <c r="E284" s="5" t="s">
        <v>118</v>
      </c>
      <c r="F284" s="3" t="s">
        <v>119</v>
      </c>
      <c r="G284" s="3" t="s">
        <v>590</v>
      </c>
      <c r="H284" s="5" t="s">
        <v>6</v>
      </c>
      <c r="I284" s="5" t="s">
        <v>1257</v>
      </c>
      <c r="J284" s="6" t="s">
        <v>574</v>
      </c>
      <c r="K284" s="6" t="s">
        <v>476</v>
      </c>
      <c r="L284" s="5" t="s">
        <v>707</v>
      </c>
      <c r="M284" s="3" t="s">
        <v>989</v>
      </c>
      <c r="N284" s="3" t="s">
        <v>1260</v>
      </c>
      <c r="O284" s="17">
        <v>140</v>
      </c>
      <c r="P284" s="17">
        <v>56</v>
      </c>
      <c r="Q284" s="16">
        <f t="shared" si="4"/>
        <v>56</v>
      </c>
      <c r="R284" s="3">
        <v>1</v>
      </c>
    </row>
    <row r="285" spans="1:18" ht="165" customHeight="1" x14ac:dyDescent="0.3">
      <c r="A285" s="2"/>
      <c r="B285" s="5" t="s">
        <v>1271</v>
      </c>
      <c r="C285" s="5" t="s">
        <v>1272</v>
      </c>
      <c r="D285" s="5" t="s">
        <v>1289</v>
      </c>
      <c r="E285" s="5" t="s">
        <v>1279</v>
      </c>
      <c r="F285" s="3"/>
      <c r="G285" s="3" t="s">
        <v>18</v>
      </c>
      <c r="H285" s="5" t="s">
        <v>6</v>
      </c>
      <c r="I285" s="5" t="s">
        <v>1289</v>
      </c>
      <c r="J285" s="13" t="s">
        <v>1348</v>
      </c>
      <c r="K285" s="13" t="s">
        <v>574</v>
      </c>
      <c r="L285" s="5" t="s">
        <v>1340</v>
      </c>
      <c r="M285" s="3" t="s">
        <v>1048</v>
      </c>
      <c r="N285" s="3" t="s">
        <v>11</v>
      </c>
      <c r="O285" s="17">
        <v>150</v>
      </c>
      <c r="P285" s="17">
        <v>48</v>
      </c>
      <c r="Q285" s="16">
        <f t="shared" si="4"/>
        <v>48</v>
      </c>
      <c r="R285" s="3">
        <v>1</v>
      </c>
    </row>
    <row r="286" spans="1:18" ht="165" customHeight="1" x14ac:dyDescent="0.3">
      <c r="A286" s="2"/>
      <c r="B286" s="5" t="s">
        <v>712</v>
      </c>
      <c r="C286" s="5" t="s">
        <v>713</v>
      </c>
      <c r="D286" s="5" t="s">
        <v>1290</v>
      </c>
      <c r="E286" s="5" t="s">
        <v>715</v>
      </c>
      <c r="F286" s="3" t="s">
        <v>1301</v>
      </c>
      <c r="G286" s="3" t="s">
        <v>711</v>
      </c>
      <c r="H286" s="5" t="s">
        <v>6</v>
      </c>
      <c r="I286" s="5" t="s">
        <v>1290</v>
      </c>
      <c r="J286" s="6" t="s">
        <v>574</v>
      </c>
      <c r="K286" s="6" t="s">
        <v>426</v>
      </c>
      <c r="L286" s="5" t="s">
        <v>710</v>
      </c>
      <c r="M286" s="3" t="s">
        <v>1049</v>
      </c>
      <c r="N286" s="3" t="s">
        <v>2</v>
      </c>
      <c r="O286" s="17">
        <v>160</v>
      </c>
      <c r="P286" s="17">
        <v>64</v>
      </c>
      <c r="Q286" s="16">
        <f t="shared" si="4"/>
        <v>64</v>
      </c>
      <c r="R286" s="3">
        <v>1</v>
      </c>
    </row>
    <row r="287" spans="1:18" ht="165" customHeight="1" x14ac:dyDescent="0.3">
      <c r="A287" s="2"/>
      <c r="B287" s="5" t="s">
        <v>712</v>
      </c>
      <c r="C287" s="5" t="s">
        <v>713</v>
      </c>
      <c r="D287" s="5" t="s">
        <v>1258</v>
      </c>
      <c r="E287" s="5" t="s">
        <v>715</v>
      </c>
      <c r="F287" s="3" t="s">
        <v>1301</v>
      </c>
      <c r="G287" s="3" t="s">
        <v>711</v>
      </c>
      <c r="H287" s="5" t="s">
        <v>6</v>
      </c>
      <c r="I287" s="5" t="s">
        <v>1258</v>
      </c>
      <c r="J287" s="6" t="s">
        <v>574</v>
      </c>
      <c r="K287" s="6" t="s">
        <v>426</v>
      </c>
      <c r="L287" s="5" t="s">
        <v>710</v>
      </c>
      <c r="M287" s="3" t="s">
        <v>990</v>
      </c>
      <c r="N287" s="3" t="s">
        <v>1260</v>
      </c>
      <c r="O287" s="17">
        <v>160</v>
      </c>
      <c r="P287" s="17">
        <v>64</v>
      </c>
      <c r="Q287" s="16">
        <f t="shared" si="4"/>
        <v>128</v>
      </c>
      <c r="R287" s="3">
        <v>2</v>
      </c>
    </row>
    <row r="288" spans="1:18" ht="165" customHeight="1" x14ac:dyDescent="0.3">
      <c r="A288" s="2"/>
      <c r="B288" s="3" t="s">
        <v>712</v>
      </c>
      <c r="C288" s="3" t="s">
        <v>717</v>
      </c>
      <c r="D288" s="3" t="s">
        <v>714</v>
      </c>
      <c r="E288" s="3" t="s">
        <v>718</v>
      </c>
      <c r="F288" s="4" t="s">
        <v>719</v>
      </c>
      <c r="G288" s="4" t="s">
        <v>711</v>
      </c>
      <c r="H288" s="3" t="s">
        <v>6</v>
      </c>
      <c r="I288" s="3" t="s">
        <v>426</v>
      </c>
      <c r="J288" s="3" t="s">
        <v>425</v>
      </c>
      <c r="K288" s="3" t="s">
        <v>574</v>
      </c>
      <c r="L288" s="3" t="s">
        <v>716</v>
      </c>
      <c r="M288" s="3" t="s">
        <v>873</v>
      </c>
      <c r="N288" s="3" t="s">
        <v>11</v>
      </c>
      <c r="O288" s="16">
        <v>160</v>
      </c>
      <c r="P288" s="16">
        <v>64</v>
      </c>
      <c r="Q288" s="16">
        <f t="shared" si="4"/>
        <v>128</v>
      </c>
      <c r="R288" s="3">
        <v>2</v>
      </c>
    </row>
    <row r="289" spans="1:18" ht="165" customHeight="1" x14ac:dyDescent="0.3">
      <c r="A289" s="2"/>
      <c r="B289" s="3" t="s">
        <v>712</v>
      </c>
      <c r="C289" s="3" t="s">
        <v>717</v>
      </c>
      <c r="D289" s="3" t="s">
        <v>714</v>
      </c>
      <c r="E289" s="3" t="s">
        <v>718</v>
      </c>
      <c r="F289" s="4" t="s">
        <v>719</v>
      </c>
      <c r="G289" s="4" t="s">
        <v>711</v>
      </c>
      <c r="H289" s="3" t="s">
        <v>6</v>
      </c>
      <c r="I289" s="3" t="s">
        <v>426</v>
      </c>
      <c r="J289" s="3" t="s">
        <v>425</v>
      </c>
      <c r="K289" s="3" t="s">
        <v>574</v>
      </c>
      <c r="L289" s="3" t="s">
        <v>716</v>
      </c>
      <c r="M289" s="3" t="s">
        <v>874</v>
      </c>
      <c r="N289" s="3" t="s">
        <v>4</v>
      </c>
      <c r="O289" s="16">
        <v>160</v>
      </c>
      <c r="P289" s="16">
        <v>64</v>
      </c>
      <c r="Q289" s="16">
        <f t="shared" si="4"/>
        <v>128</v>
      </c>
      <c r="R289" s="3">
        <v>2</v>
      </c>
    </row>
    <row r="290" spans="1:18" ht="165" customHeight="1" x14ac:dyDescent="0.3">
      <c r="A290" s="2"/>
      <c r="B290" s="3" t="s">
        <v>721</v>
      </c>
      <c r="C290" s="3" t="s">
        <v>19</v>
      </c>
      <c r="D290" s="3" t="s">
        <v>722</v>
      </c>
      <c r="E290" s="3" t="s">
        <v>419</v>
      </c>
      <c r="F290" s="4" t="s">
        <v>420</v>
      </c>
      <c r="G290" s="4" t="s">
        <v>18</v>
      </c>
      <c r="H290" s="3" t="s">
        <v>6</v>
      </c>
      <c r="I290" s="3" t="s">
        <v>426</v>
      </c>
      <c r="J290" s="3" t="s">
        <v>425</v>
      </c>
      <c r="K290" s="3" t="s">
        <v>574</v>
      </c>
      <c r="L290" s="3" t="s">
        <v>720</v>
      </c>
      <c r="M290" s="3" t="s">
        <v>875</v>
      </c>
      <c r="N290" s="3" t="s">
        <v>2</v>
      </c>
      <c r="O290" s="16">
        <v>160</v>
      </c>
      <c r="P290" s="16">
        <v>64</v>
      </c>
      <c r="Q290" s="16">
        <f t="shared" si="4"/>
        <v>64</v>
      </c>
      <c r="R290" s="3">
        <v>1</v>
      </c>
    </row>
    <row r="291" spans="1:18" ht="165" customHeight="1" x14ac:dyDescent="0.3">
      <c r="A291" s="2"/>
      <c r="B291" s="3" t="s">
        <v>721</v>
      </c>
      <c r="C291" s="3" t="s">
        <v>19</v>
      </c>
      <c r="D291" s="3" t="s">
        <v>722</v>
      </c>
      <c r="E291" s="3" t="s">
        <v>419</v>
      </c>
      <c r="F291" s="4" t="s">
        <v>420</v>
      </c>
      <c r="G291" s="4" t="s">
        <v>18</v>
      </c>
      <c r="H291" s="3" t="s">
        <v>6</v>
      </c>
      <c r="I291" s="3" t="s">
        <v>426</v>
      </c>
      <c r="J291" s="3" t="s">
        <v>425</v>
      </c>
      <c r="K291" s="3" t="s">
        <v>574</v>
      </c>
      <c r="L291" s="3" t="s">
        <v>720</v>
      </c>
      <c r="M291" s="3" t="s">
        <v>876</v>
      </c>
      <c r="N291" s="3" t="s">
        <v>11</v>
      </c>
      <c r="O291" s="16">
        <v>160</v>
      </c>
      <c r="P291" s="16">
        <v>64</v>
      </c>
      <c r="Q291" s="16">
        <f t="shared" si="4"/>
        <v>64</v>
      </c>
      <c r="R291" s="3">
        <v>1</v>
      </c>
    </row>
    <row r="292" spans="1:18" ht="165" customHeight="1" x14ac:dyDescent="0.3">
      <c r="A292" s="2"/>
      <c r="B292" s="3" t="s">
        <v>721</v>
      </c>
      <c r="C292" s="3" t="s">
        <v>19</v>
      </c>
      <c r="D292" s="3" t="s">
        <v>722</v>
      </c>
      <c r="E292" s="3" t="s">
        <v>419</v>
      </c>
      <c r="F292" s="4" t="s">
        <v>420</v>
      </c>
      <c r="G292" s="4" t="s">
        <v>18</v>
      </c>
      <c r="H292" s="3" t="s">
        <v>6</v>
      </c>
      <c r="I292" s="3" t="s">
        <v>426</v>
      </c>
      <c r="J292" s="3" t="s">
        <v>425</v>
      </c>
      <c r="K292" s="3" t="s">
        <v>574</v>
      </c>
      <c r="L292" s="3" t="s">
        <v>720</v>
      </c>
      <c r="M292" s="3" t="s">
        <v>877</v>
      </c>
      <c r="N292" s="3" t="s">
        <v>12</v>
      </c>
      <c r="O292" s="16">
        <v>160</v>
      </c>
      <c r="P292" s="16">
        <v>64</v>
      </c>
      <c r="Q292" s="16">
        <f t="shared" si="4"/>
        <v>64</v>
      </c>
      <c r="R292" s="3">
        <v>1</v>
      </c>
    </row>
    <row r="293" spans="1:18" ht="165" customHeight="1" x14ac:dyDescent="0.3">
      <c r="A293" s="2"/>
      <c r="B293" s="5" t="s">
        <v>1273</v>
      </c>
      <c r="C293" s="5" t="s">
        <v>1274</v>
      </c>
      <c r="D293" s="5" t="s">
        <v>1291</v>
      </c>
      <c r="E293" s="5" t="s">
        <v>1280</v>
      </c>
      <c r="F293" s="3"/>
      <c r="G293" s="3" t="s">
        <v>1295</v>
      </c>
      <c r="H293" s="5" t="s">
        <v>6</v>
      </c>
      <c r="I293" s="5" t="s">
        <v>1291</v>
      </c>
      <c r="J293" s="13" t="s">
        <v>1348</v>
      </c>
      <c r="K293" s="13" t="s">
        <v>574</v>
      </c>
      <c r="L293" s="5" t="s">
        <v>1341</v>
      </c>
      <c r="M293" s="3" t="s">
        <v>1050</v>
      </c>
      <c r="N293" s="3" t="s">
        <v>2</v>
      </c>
      <c r="O293" s="17">
        <v>120</v>
      </c>
      <c r="P293" s="17">
        <v>48</v>
      </c>
      <c r="Q293" s="16">
        <f t="shared" si="4"/>
        <v>48</v>
      </c>
      <c r="R293" s="3">
        <v>1</v>
      </c>
    </row>
    <row r="294" spans="1:18" ht="165" customHeight="1" x14ac:dyDescent="0.3">
      <c r="A294" s="2"/>
      <c r="B294" s="5" t="s">
        <v>1273</v>
      </c>
      <c r="C294" s="5" t="s">
        <v>1274</v>
      </c>
      <c r="D294" s="5" t="s">
        <v>1291</v>
      </c>
      <c r="E294" s="5" t="s">
        <v>1280</v>
      </c>
      <c r="F294" s="3"/>
      <c r="G294" s="3" t="s">
        <v>1295</v>
      </c>
      <c r="H294" s="5" t="s">
        <v>6</v>
      </c>
      <c r="I294" s="5" t="s">
        <v>1291</v>
      </c>
      <c r="J294" s="13" t="s">
        <v>1348</v>
      </c>
      <c r="K294" s="13" t="s">
        <v>574</v>
      </c>
      <c r="L294" s="5" t="s">
        <v>1341</v>
      </c>
      <c r="M294" s="3" t="s">
        <v>1051</v>
      </c>
      <c r="N294" s="3" t="s">
        <v>12</v>
      </c>
      <c r="O294" s="17">
        <v>120</v>
      </c>
      <c r="P294" s="17">
        <v>72</v>
      </c>
      <c r="Q294" s="16">
        <f t="shared" si="4"/>
        <v>72</v>
      </c>
      <c r="R294" s="3">
        <v>1</v>
      </c>
    </row>
    <row r="295" spans="1:18" ht="165" customHeight="1" x14ac:dyDescent="0.3">
      <c r="A295" s="2"/>
      <c r="B295" s="3" t="s">
        <v>446</v>
      </c>
      <c r="C295" s="3" t="s">
        <v>447</v>
      </c>
      <c r="D295" s="3" t="s">
        <v>448</v>
      </c>
      <c r="E295" s="3" t="s">
        <v>449</v>
      </c>
      <c r="F295" s="4" t="s">
        <v>450</v>
      </c>
      <c r="G295" s="4" t="s">
        <v>181</v>
      </c>
      <c r="H295" s="3" t="s">
        <v>21</v>
      </c>
      <c r="I295" s="3" t="s">
        <v>437</v>
      </c>
      <c r="J295" s="3" t="s">
        <v>425</v>
      </c>
      <c r="K295" s="3" t="s">
        <v>427</v>
      </c>
      <c r="L295" s="3" t="s">
        <v>445</v>
      </c>
      <c r="M295" s="3" t="s">
        <v>747</v>
      </c>
      <c r="N295" s="3" t="s">
        <v>7</v>
      </c>
      <c r="O295" s="16">
        <v>240</v>
      </c>
      <c r="P295" s="16">
        <v>96</v>
      </c>
      <c r="Q295" s="16">
        <f t="shared" si="4"/>
        <v>96</v>
      </c>
      <c r="R295" s="3">
        <v>1</v>
      </c>
    </row>
    <row r="296" spans="1:18" ht="165" customHeight="1" x14ac:dyDescent="0.3">
      <c r="A296" s="2"/>
      <c r="B296" s="3" t="s">
        <v>452</v>
      </c>
      <c r="C296" s="3" t="s">
        <v>453</v>
      </c>
      <c r="D296" s="3" t="s">
        <v>454</v>
      </c>
      <c r="E296" s="3" t="s">
        <v>16</v>
      </c>
      <c r="F296" s="4" t="s">
        <v>17</v>
      </c>
      <c r="G296" s="4" t="s">
        <v>18</v>
      </c>
      <c r="H296" s="3" t="s">
        <v>21</v>
      </c>
      <c r="I296" s="3" t="s">
        <v>437</v>
      </c>
      <c r="J296" s="3" t="s">
        <v>425</v>
      </c>
      <c r="K296" s="3" t="s">
        <v>427</v>
      </c>
      <c r="L296" s="3" t="s">
        <v>451</v>
      </c>
      <c r="M296" s="3" t="s">
        <v>748</v>
      </c>
      <c r="N296" s="3" t="s">
        <v>7</v>
      </c>
      <c r="O296" s="16">
        <v>250</v>
      </c>
      <c r="P296" s="16">
        <v>100</v>
      </c>
      <c r="Q296" s="16">
        <f t="shared" si="4"/>
        <v>400</v>
      </c>
      <c r="R296" s="3">
        <v>4</v>
      </c>
    </row>
    <row r="297" spans="1:18" ht="165" customHeight="1" x14ac:dyDescent="0.3">
      <c r="A297" s="2"/>
      <c r="B297" s="3" t="s">
        <v>452</v>
      </c>
      <c r="C297" s="3" t="s">
        <v>453</v>
      </c>
      <c r="D297" s="3" t="s">
        <v>454</v>
      </c>
      <c r="E297" s="3" t="s">
        <v>16</v>
      </c>
      <c r="F297" s="4" t="s">
        <v>17</v>
      </c>
      <c r="G297" s="4" t="s">
        <v>18</v>
      </c>
      <c r="H297" s="3" t="s">
        <v>21</v>
      </c>
      <c r="I297" s="3" t="s">
        <v>437</v>
      </c>
      <c r="J297" s="3" t="s">
        <v>425</v>
      </c>
      <c r="K297" s="3" t="s">
        <v>427</v>
      </c>
      <c r="L297" s="3" t="s">
        <v>451</v>
      </c>
      <c r="M297" s="3" t="s">
        <v>749</v>
      </c>
      <c r="N297" s="3" t="s">
        <v>10</v>
      </c>
      <c r="O297" s="16">
        <v>250</v>
      </c>
      <c r="P297" s="16">
        <v>100</v>
      </c>
      <c r="Q297" s="16">
        <f t="shared" si="4"/>
        <v>100</v>
      </c>
      <c r="R297" s="3">
        <v>1</v>
      </c>
    </row>
    <row r="298" spans="1:18" ht="165" customHeight="1" x14ac:dyDescent="0.3">
      <c r="A298" s="2"/>
      <c r="B298" s="3" t="s">
        <v>452</v>
      </c>
      <c r="C298" s="3" t="s">
        <v>413</v>
      </c>
      <c r="D298" s="3" t="s">
        <v>454</v>
      </c>
      <c r="E298" s="3" t="s">
        <v>16</v>
      </c>
      <c r="F298" s="4" t="s">
        <v>17</v>
      </c>
      <c r="G298" s="4" t="s">
        <v>18</v>
      </c>
      <c r="H298" s="3" t="s">
        <v>21</v>
      </c>
      <c r="I298" s="3" t="s">
        <v>437</v>
      </c>
      <c r="J298" s="3" t="s">
        <v>425</v>
      </c>
      <c r="K298" s="3" t="s">
        <v>427</v>
      </c>
      <c r="L298" s="3" t="s">
        <v>455</v>
      </c>
      <c r="M298" s="3" t="s">
        <v>750</v>
      </c>
      <c r="N298" s="3" t="s">
        <v>7</v>
      </c>
      <c r="O298" s="16">
        <v>250</v>
      </c>
      <c r="P298" s="16">
        <v>100</v>
      </c>
      <c r="Q298" s="16">
        <f t="shared" si="4"/>
        <v>500</v>
      </c>
      <c r="R298" s="3">
        <v>5</v>
      </c>
    </row>
    <row r="299" spans="1:18" ht="165" customHeight="1" x14ac:dyDescent="0.3">
      <c r="A299" s="2"/>
      <c r="B299" s="3" t="s">
        <v>452</v>
      </c>
      <c r="C299" s="3" t="s">
        <v>413</v>
      </c>
      <c r="D299" s="3" t="s">
        <v>454</v>
      </c>
      <c r="E299" s="3" t="s">
        <v>16</v>
      </c>
      <c r="F299" s="4" t="s">
        <v>17</v>
      </c>
      <c r="G299" s="4" t="s">
        <v>18</v>
      </c>
      <c r="H299" s="3" t="s">
        <v>21</v>
      </c>
      <c r="I299" s="3" t="s">
        <v>437</v>
      </c>
      <c r="J299" s="3" t="s">
        <v>425</v>
      </c>
      <c r="K299" s="3" t="s">
        <v>427</v>
      </c>
      <c r="L299" s="3" t="s">
        <v>455</v>
      </c>
      <c r="M299" s="3" t="s">
        <v>751</v>
      </c>
      <c r="N299" s="3" t="s">
        <v>0</v>
      </c>
      <c r="O299" s="16">
        <v>250</v>
      </c>
      <c r="P299" s="16">
        <v>100</v>
      </c>
      <c r="Q299" s="16">
        <f t="shared" si="4"/>
        <v>1000</v>
      </c>
      <c r="R299" s="3">
        <v>10</v>
      </c>
    </row>
    <row r="300" spans="1:18" ht="165" customHeight="1" x14ac:dyDescent="0.3">
      <c r="A300" s="2"/>
      <c r="B300" s="3" t="s">
        <v>458</v>
      </c>
      <c r="C300" s="3" t="s">
        <v>459</v>
      </c>
      <c r="D300" s="3" t="s">
        <v>460</v>
      </c>
      <c r="E300" s="3" t="s">
        <v>16</v>
      </c>
      <c r="F300" s="4" t="s">
        <v>17</v>
      </c>
      <c r="G300" s="4" t="s">
        <v>457</v>
      </c>
      <c r="H300" s="3" t="s">
        <v>21</v>
      </c>
      <c r="I300" s="3" t="s">
        <v>437</v>
      </c>
      <c r="J300" s="3" t="s">
        <v>425</v>
      </c>
      <c r="K300" s="3" t="s">
        <v>427</v>
      </c>
      <c r="L300" s="3" t="s">
        <v>456</v>
      </c>
      <c r="M300" s="3" t="s">
        <v>752</v>
      </c>
      <c r="N300" s="3" t="s">
        <v>7</v>
      </c>
      <c r="O300" s="16">
        <v>320</v>
      </c>
      <c r="P300" s="16">
        <v>128</v>
      </c>
      <c r="Q300" s="16">
        <f t="shared" si="4"/>
        <v>640</v>
      </c>
      <c r="R300" s="3">
        <v>5</v>
      </c>
    </row>
    <row r="301" spans="1:18" ht="165" customHeight="1" x14ac:dyDescent="0.3">
      <c r="A301" s="2"/>
      <c r="B301" s="3" t="s">
        <v>458</v>
      </c>
      <c r="C301" s="3" t="s">
        <v>459</v>
      </c>
      <c r="D301" s="3" t="s">
        <v>460</v>
      </c>
      <c r="E301" s="3" t="s">
        <v>16</v>
      </c>
      <c r="F301" s="4" t="s">
        <v>17</v>
      </c>
      <c r="G301" s="4" t="s">
        <v>457</v>
      </c>
      <c r="H301" s="3" t="s">
        <v>21</v>
      </c>
      <c r="I301" s="3" t="s">
        <v>437</v>
      </c>
      <c r="J301" s="3" t="s">
        <v>425</v>
      </c>
      <c r="K301" s="3" t="s">
        <v>427</v>
      </c>
      <c r="L301" s="3" t="s">
        <v>456</v>
      </c>
      <c r="M301" s="3" t="s">
        <v>753</v>
      </c>
      <c r="N301" s="3" t="s">
        <v>0</v>
      </c>
      <c r="O301" s="16">
        <v>320</v>
      </c>
      <c r="P301" s="16">
        <v>128</v>
      </c>
      <c r="Q301" s="16">
        <f t="shared" si="4"/>
        <v>256</v>
      </c>
      <c r="R301" s="3">
        <v>2</v>
      </c>
    </row>
    <row r="302" spans="1:18" ht="165" customHeight="1" x14ac:dyDescent="0.3">
      <c r="A302" s="2"/>
      <c r="B302" s="3" t="s">
        <v>462</v>
      </c>
      <c r="C302" s="3" t="s">
        <v>412</v>
      </c>
      <c r="D302" s="3" t="s">
        <v>463</v>
      </c>
      <c r="E302" s="3" t="s">
        <v>16</v>
      </c>
      <c r="F302" s="4" t="s">
        <v>17</v>
      </c>
      <c r="G302" s="4" t="s">
        <v>18</v>
      </c>
      <c r="H302" s="3" t="s">
        <v>21</v>
      </c>
      <c r="I302" s="3" t="s">
        <v>428</v>
      </c>
      <c r="J302" s="3" t="s">
        <v>425</v>
      </c>
      <c r="K302" s="3" t="s">
        <v>427</v>
      </c>
      <c r="L302" s="3" t="s">
        <v>461</v>
      </c>
      <c r="M302" s="3" t="s">
        <v>754</v>
      </c>
      <c r="N302" s="3" t="s">
        <v>1</v>
      </c>
      <c r="O302" s="16">
        <v>250</v>
      </c>
      <c r="P302" s="16">
        <v>100</v>
      </c>
      <c r="Q302" s="16">
        <f t="shared" si="4"/>
        <v>400</v>
      </c>
      <c r="R302" s="3">
        <v>4</v>
      </c>
    </row>
    <row r="303" spans="1:18" ht="165" customHeight="1" x14ac:dyDescent="0.3">
      <c r="A303" s="2"/>
      <c r="B303" s="3" t="s">
        <v>470</v>
      </c>
      <c r="C303" s="3" t="s">
        <v>173</v>
      </c>
      <c r="D303" s="3" t="s">
        <v>471</v>
      </c>
      <c r="E303" s="3" t="s">
        <v>423</v>
      </c>
      <c r="F303" s="4" t="s">
        <v>424</v>
      </c>
      <c r="G303" s="4" t="s">
        <v>469</v>
      </c>
      <c r="H303" s="3" t="s">
        <v>21</v>
      </c>
      <c r="I303" s="3" t="s">
        <v>437</v>
      </c>
      <c r="J303" s="3" t="s">
        <v>425</v>
      </c>
      <c r="K303" s="3" t="s">
        <v>468</v>
      </c>
      <c r="L303" s="3" t="s">
        <v>467</v>
      </c>
      <c r="M303" s="3" t="s">
        <v>758</v>
      </c>
      <c r="N303" s="3" t="s">
        <v>0</v>
      </c>
      <c r="O303" s="16">
        <v>90</v>
      </c>
      <c r="P303" s="16">
        <v>36</v>
      </c>
      <c r="Q303" s="16">
        <f t="shared" si="4"/>
        <v>72</v>
      </c>
      <c r="R303" s="3">
        <v>2</v>
      </c>
    </row>
    <row r="304" spans="1:18" ht="165" customHeight="1" x14ac:dyDescent="0.3">
      <c r="A304" s="2"/>
      <c r="B304" s="3" t="s">
        <v>470</v>
      </c>
      <c r="C304" s="3" t="s">
        <v>173</v>
      </c>
      <c r="D304" s="3" t="s">
        <v>471</v>
      </c>
      <c r="E304" s="3" t="s">
        <v>423</v>
      </c>
      <c r="F304" s="4" t="s">
        <v>424</v>
      </c>
      <c r="G304" s="4" t="s">
        <v>469</v>
      </c>
      <c r="H304" s="3" t="s">
        <v>21</v>
      </c>
      <c r="I304" s="3" t="s">
        <v>437</v>
      </c>
      <c r="J304" s="3" t="s">
        <v>425</v>
      </c>
      <c r="K304" s="3" t="s">
        <v>468</v>
      </c>
      <c r="L304" s="3" t="s">
        <v>467</v>
      </c>
      <c r="M304" s="3" t="s">
        <v>759</v>
      </c>
      <c r="N304" s="3" t="s">
        <v>8</v>
      </c>
      <c r="O304" s="16">
        <v>90</v>
      </c>
      <c r="P304" s="16">
        <v>36</v>
      </c>
      <c r="Q304" s="16">
        <f t="shared" si="4"/>
        <v>72</v>
      </c>
      <c r="R304" s="3">
        <v>2</v>
      </c>
    </row>
    <row r="305" spans="1:18" ht="165" customHeight="1" x14ac:dyDescent="0.3">
      <c r="A305" s="2"/>
      <c r="B305" s="3" t="s">
        <v>470</v>
      </c>
      <c r="C305" s="3" t="s">
        <v>173</v>
      </c>
      <c r="D305" s="3" t="s">
        <v>471</v>
      </c>
      <c r="E305" s="3" t="s">
        <v>423</v>
      </c>
      <c r="F305" s="4" t="s">
        <v>424</v>
      </c>
      <c r="G305" s="4" t="s">
        <v>469</v>
      </c>
      <c r="H305" s="3" t="s">
        <v>21</v>
      </c>
      <c r="I305" s="3" t="s">
        <v>437</v>
      </c>
      <c r="J305" s="3" t="s">
        <v>425</v>
      </c>
      <c r="K305" s="3" t="s">
        <v>468</v>
      </c>
      <c r="L305" s="3" t="s">
        <v>467</v>
      </c>
      <c r="M305" s="3" t="s">
        <v>760</v>
      </c>
      <c r="N305" s="3" t="s">
        <v>9</v>
      </c>
      <c r="O305" s="16">
        <v>90</v>
      </c>
      <c r="P305" s="16">
        <v>36</v>
      </c>
      <c r="Q305" s="16">
        <f t="shared" si="4"/>
        <v>36</v>
      </c>
      <c r="R305" s="3">
        <v>1</v>
      </c>
    </row>
    <row r="306" spans="1:18" ht="165" customHeight="1" x14ac:dyDescent="0.3">
      <c r="A306" s="2"/>
      <c r="B306" s="3" t="s">
        <v>473</v>
      </c>
      <c r="C306" s="3" t="s">
        <v>412</v>
      </c>
      <c r="D306" s="3" t="s">
        <v>474</v>
      </c>
      <c r="E306" s="3" t="s">
        <v>16</v>
      </c>
      <c r="F306" s="4" t="s">
        <v>17</v>
      </c>
      <c r="G306" s="4" t="s">
        <v>18</v>
      </c>
      <c r="H306" s="3" t="s">
        <v>21</v>
      </c>
      <c r="I306" s="3" t="s">
        <v>426</v>
      </c>
      <c r="J306" s="3" t="s">
        <v>425</v>
      </c>
      <c r="K306" s="3" t="s">
        <v>468</v>
      </c>
      <c r="L306" s="3" t="s">
        <v>472</v>
      </c>
      <c r="M306" s="3" t="s">
        <v>761</v>
      </c>
      <c r="N306" s="3" t="s">
        <v>9</v>
      </c>
      <c r="O306" s="16">
        <v>250</v>
      </c>
      <c r="P306" s="16">
        <v>100</v>
      </c>
      <c r="Q306" s="16">
        <f t="shared" si="4"/>
        <v>300</v>
      </c>
      <c r="R306" s="3">
        <v>3</v>
      </c>
    </row>
    <row r="307" spans="1:18" ht="165" customHeight="1" x14ac:dyDescent="0.3">
      <c r="A307" s="2"/>
      <c r="B307" s="3" t="s">
        <v>477</v>
      </c>
      <c r="C307" s="3" t="s">
        <v>478</v>
      </c>
      <c r="D307" s="3" t="s">
        <v>479</v>
      </c>
      <c r="E307" s="3" t="s">
        <v>480</v>
      </c>
      <c r="F307" s="4" t="s">
        <v>198</v>
      </c>
      <c r="G307" s="4" t="s">
        <v>221</v>
      </c>
      <c r="H307" s="3" t="s">
        <v>21</v>
      </c>
      <c r="I307" s="3" t="s">
        <v>476</v>
      </c>
      <c r="J307" s="3" t="s">
        <v>425</v>
      </c>
      <c r="K307" s="3" t="s">
        <v>468</v>
      </c>
      <c r="L307" s="3" t="s">
        <v>475</v>
      </c>
      <c r="M307" s="3" t="s">
        <v>762</v>
      </c>
      <c r="N307" s="3" t="s">
        <v>0</v>
      </c>
      <c r="O307" s="16">
        <v>200</v>
      </c>
      <c r="P307" s="16">
        <v>80</v>
      </c>
      <c r="Q307" s="16">
        <f t="shared" si="4"/>
        <v>80</v>
      </c>
      <c r="R307" s="3">
        <v>1</v>
      </c>
    </row>
    <row r="308" spans="1:18" ht="165" customHeight="1" x14ac:dyDescent="0.3">
      <c r="A308" s="2"/>
      <c r="B308" s="3" t="s">
        <v>477</v>
      </c>
      <c r="C308" s="3" t="s">
        <v>478</v>
      </c>
      <c r="D308" s="3" t="s">
        <v>479</v>
      </c>
      <c r="E308" s="3" t="s">
        <v>480</v>
      </c>
      <c r="F308" s="4" t="s">
        <v>198</v>
      </c>
      <c r="G308" s="4" t="s">
        <v>221</v>
      </c>
      <c r="H308" s="3" t="s">
        <v>21</v>
      </c>
      <c r="I308" s="3" t="s">
        <v>476</v>
      </c>
      <c r="J308" s="3" t="s">
        <v>425</v>
      </c>
      <c r="K308" s="3" t="s">
        <v>468</v>
      </c>
      <c r="L308" s="3" t="s">
        <v>475</v>
      </c>
      <c r="M308" s="3" t="s">
        <v>763</v>
      </c>
      <c r="N308" s="3" t="s">
        <v>1</v>
      </c>
      <c r="O308" s="16">
        <v>200</v>
      </c>
      <c r="P308" s="16">
        <v>80</v>
      </c>
      <c r="Q308" s="16">
        <f t="shared" si="4"/>
        <v>80</v>
      </c>
      <c r="R308" s="3">
        <v>1</v>
      </c>
    </row>
    <row r="309" spans="1:18" ht="165" customHeight="1" x14ac:dyDescent="0.3">
      <c r="A309" s="2"/>
      <c r="B309" s="3" t="s">
        <v>477</v>
      </c>
      <c r="C309" s="3" t="s">
        <v>478</v>
      </c>
      <c r="D309" s="3" t="s">
        <v>479</v>
      </c>
      <c r="E309" s="3" t="s">
        <v>480</v>
      </c>
      <c r="F309" s="4" t="s">
        <v>198</v>
      </c>
      <c r="G309" s="4" t="s">
        <v>221</v>
      </c>
      <c r="H309" s="3" t="s">
        <v>21</v>
      </c>
      <c r="I309" s="3" t="s">
        <v>476</v>
      </c>
      <c r="J309" s="3" t="s">
        <v>425</v>
      </c>
      <c r="K309" s="3" t="s">
        <v>468</v>
      </c>
      <c r="L309" s="3" t="s">
        <v>475</v>
      </c>
      <c r="M309" s="3" t="s">
        <v>764</v>
      </c>
      <c r="N309" s="3" t="s">
        <v>9</v>
      </c>
      <c r="O309" s="16">
        <v>200</v>
      </c>
      <c r="P309" s="16">
        <v>80</v>
      </c>
      <c r="Q309" s="16">
        <f t="shared" si="4"/>
        <v>80</v>
      </c>
      <c r="R309" s="3">
        <v>1</v>
      </c>
    </row>
    <row r="310" spans="1:18" ht="165" customHeight="1" x14ac:dyDescent="0.3">
      <c r="A310" s="2"/>
      <c r="B310" s="5" t="s">
        <v>1275</v>
      </c>
      <c r="C310" s="5" t="s">
        <v>1276</v>
      </c>
      <c r="D310" s="5" t="s">
        <v>1292</v>
      </c>
      <c r="E310" s="5" t="s">
        <v>1281</v>
      </c>
      <c r="F310" s="3"/>
      <c r="G310" s="3" t="s">
        <v>15</v>
      </c>
      <c r="H310" s="5" t="s">
        <v>6</v>
      </c>
      <c r="I310" s="5" t="s">
        <v>1292</v>
      </c>
      <c r="J310" s="13" t="s">
        <v>1348</v>
      </c>
      <c r="K310" s="13" t="s">
        <v>574</v>
      </c>
      <c r="L310" s="5" t="s">
        <v>1342</v>
      </c>
      <c r="M310" s="3" t="s">
        <v>1052</v>
      </c>
      <c r="N310" s="3" t="s">
        <v>10</v>
      </c>
      <c r="O310" s="17">
        <v>180</v>
      </c>
      <c r="P310" s="17">
        <v>72</v>
      </c>
      <c r="Q310" s="16">
        <f t="shared" si="4"/>
        <v>72</v>
      </c>
      <c r="R310" s="3">
        <v>1</v>
      </c>
    </row>
    <row r="311" spans="1:18" ht="165" customHeight="1" x14ac:dyDescent="0.3">
      <c r="A311" s="2"/>
      <c r="B311" s="5" t="s">
        <v>1275</v>
      </c>
      <c r="C311" s="5" t="s">
        <v>1276</v>
      </c>
      <c r="D311" s="5" t="s">
        <v>1292</v>
      </c>
      <c r="E311" s="5" t="s">
        <v>1281</v>
      </c>
      <c r="F311" s="3"/>
      <c r="G311" s="3" t="s">
        <v>15</v>
      </c>
      <c r="H311" s="5" t="s">
        <v>6</v>
      </c>
      <c r="I311" s="5" t="s">
        <v>1292</v>
      </c>
      <c r="J311" s="13" t="s">
        <v>1348</v>
      </c>
      <c r="K311" s="13" t="s">
        <v>574</v>
      </c>
      <c r="L311" s="5" t="s">
        <v>1342</v>
      </c>
      <c r="M311" s="3" t="s">
        <v>1053</v>
      </c>
      <c r="N311" s="3" t="s">
        <v>11</v>
      </c>
      <c r="O311" s="17">
        <v>180</v>
      </c>
      <c r="P311" s="17">
        <v>72</v>
      </c>
      <c r="Q311" s="16">
        <f t="shared" si="4"/>
        <v>144</v>
      </c>
      <c r="R311" s="3">
        <v>2</v>
      </c>
    </row>
    <row r="312" spans="1:18" ht="165" customHeight="1" x14ac:dyDescent="0.3">
      <c r="A312" s="2"/>
      <c r="B312" s="5" t="s">
        <v>1275</v>
      </c>
      <c r="C312" s="5" t="s">
        <v>1276</v>
      </c>
      <c r="D312" s="5" t="s">
        <v>1292</v>
      </c>
      <c r="E312" s="5" t="s">
        <v>1281</v>
      </c>
      <c r="F312" s="3"/>
      <c r="G312" s="3" t="s">
        <v>15</v>
      </c>
      <c r="H312" s="5" t="s">
        <v>6</v>
      </c>
      <c r="I312" s="5" t="s">
        <v>1292</v>
      </c>
      <c r="J312" s="13" t="s">
        <v>1348</v>
      </c>
      <c r="K312" s="13" t="s">
        <v>574</v>
      </c>
      <c r="L312" s="5" t="s">
        <v>1342</v>
      </c>
      <c r="M312" s="3" t="s">
        <v>1054</v>
      </c>
      <c r="N312" s="3" t="s">
        <v>4</v>
      </c>
      <c r="O312" s="17">
        <v>180</v>
      </c>
      <c r="P312" s="17">
        <v>72</v>
      </c>
      <c r="Q312" s="16">
        <f t="shared" si="4"/>
        <v>72</v>
      </c>
      <c r="R312" s="3">
        <v>1</v>
      </c>
    </row>
    <row r="313" spans="1:18" ht="165" customHeight="1" x14ac:dyDescent="0.3">
      <c r="A313" s="2"/>
      <c r="B313" s="3" t="s">
        <v>465</v>
      </c>
      <c r="C313" s="3" t="s">
        <v>412</v>
      </c>
      <c r="D313" s="3" t="s">
        <v>466</v>
      </c>
      <c r="E313" s="3" t="s">
        <v>16</v>
      </c>
      <c r="F313" s="4" t="s">
        <v>17</v>
      </c>
      <c r="G313" s="4" t="s">
        <v>18</v>
      </c>
      <c r="H313" s="3" t="s">
        <v>21</v>
      </c>
      <c r="I313" s="3" t="s">
        <v>428</v>
      </c>
      <c r="J313" s="3" t="s">
        <v>425</v>
      </c>
      <c r="K313" s="3" t="s">
        <v>427</v>
      </c>
      <c r="L313" s="3" t="s">
        <v>464</v>
      </c>
      <c r="M313" s="3" t="s">
        <v>755</v>
      </c>
      <c r="N313" s="3" t="s">
        <v>8</v>
      </c>
      <c r="O313" s="16">
        <v>280</v>
      </c>
      <c r="P313" s="16">
        <v>112</v>
      </c>
      <c r="Q313" s="16">
        <f t="shared" si="4"/>
        <v>112</v>
      </c>
      <c r="R313" s="3">
        <v>1</v>
      </c>
    </row>
    <row r="314" spans="1:18" ht="165" customHeight="1" x14ac:dyDescent="0.3">
      <c r="A314" s="2"/>
      <c r="B314" s="3" t="s">
        <v>465</v>
      </c>
      <c r="C314" s="3" t="s">
        <v>412</v>
      </c>
      <c r="D314" s="3" t="s">
        <v>466</v>
      </c>
      <c r="E314" s="3" t="s">
        <v>16</v>
      </c>
      <c r="F314" s="4" t="s">
        <v>17</v>
      </c>
      <c r="G314" s="4" t="s">
        <v>18</v>
      </c>
      <c r="H314" s="3" t="s">
        <v>21</v>
      </c>
      <c r="I314" s="3" t="s">
        <v>428</v>
      </c>
      <c r="J314" s="3" t="s">
        <v>425</v>
      </c>
      <c r="K314" s="3" t="s">
        <v>427</v>
      </c>
      <c r="L314" s="3" t="s">
        <v>464</v>
      </c>
      <c r="M314" s="3" t="s">
        <v>756</v>
      </c>
      <c r="N314" s="3" t="s">
        <v>1</v>
      </c>
      <c r="O314" s="16">
        <v>280</v>
      </c>
      <c r="P314" s="16">
        <v>112</v>
      </c>
      <c r="Q314" s="16">
        <f t="shared" si="4"/>
        <v>112</v>
      </c>
      <c r="R314" s="3">
        <v>1</v>
      </c>
    </row>
    <row r="315" spans="1:18" ht="165" customHeight="1" x14ac:dyDescent="0.3">
      <c r="A315" s="2"/>
      <c r="B315" s="3" t="s">
        <v>465</v>
      </c>
      <c r="C315" s="3" t="s">
        <v>412</v>
      </c>
      <c r="D315" s="3" t="s">
        <v>466</v>
      </c>
      <c r="E315" s="3" t="s">
        <v>16</v>
      </c>
      <c r="F315" s="4" t="s">
        <v>17</v>
      </c>
      <c r="G315" s="4" t="s">
        <v>18</v>
      </c>
      <c r="H315" s="3" t="s">
        <v>21</v>
      </c>
      <c r="I315" s="3" t="s">
        <v>428</v>
      </c>
      <c r="J315" s="3" t="s">
        <v>425</v>
      </c>
      <c r="K315" s="3" t="s">
        <v>427</v>
      </c>
      <c r="L315" s="3" t="s">
        <v>464</v>
      </c>
      <c r="M315" s="3" t="s">
        <v>757</v>
      </c>
      <c r="N315" s="3" t="s">
        <v>9</v>
      </c>
      <c r="O315" s="16">
        <v>280</v>
      </c>
      <c r="P315" s="16">
        <v>112</v>
      </c>
      <c r="Q315" s="16">
        <f t="shared" si="4"/>
        <v>112</v>
      </c>
      <c r="R315" s="3">
        <v>1</v>
      </c>
    </row>
    <row r="316" spans="1:18" ht="165" customHeight="1" x14ac:dyDescent="0.3">
      <c r="A316" s="2"/>
      <c r="B316" s="3" t="s">
        <v>541</v>
      </c>
      <c r="C316" s="3" t="s">
        <v>317</v>
      </c>
      <c r="D316" s="3" t="s">
        <v>542</v>
      </c>
      <c r="E316" s="3" t="s">
        <v>543</v>
      </c>
      <c r="F316" s="4" t="s">
        <v>544</v>
      </c>
      <c r="G316" s="4" t="s">
        <v>171</v>
      </c>
      <c r="H316" s="3" t="s">
        <v>21</v>
      </c>
      <c r="I316" s="3" t="s">
        <v>519</v>
      </c>
      <c r="J316" s="3" t="s">
        <v>425</v>
      </c>
      <c r="K316" s="3" t="s">
        <v>510</v>
      </c>
      <c r="L316" s="3" t="s">
        <v>540</v>
      </c>
      <c r="M316" s="3" t="s">
        <v>788</v>
      </c>
      <c r="N316" s="3" t="s">
        <v>8</v>
      </c>
      <c r="O316" s="16">
        <v>35</v>
      </c>
      <c r="P316" s="16">
        <v>14</v>
      </c>
      <c r="Q316" s="16">
        <f t="shared" si="4"/>
        <v>28</v>
      </c>
      <c r="R316" s="3">
        <v>2</v>
      </c>
    </row>
    <row r="317" spans="1:18" ht="165" customHeight="1" x14ac:dyDescent="0.3">
      <c r="A317" s="2"/>
      <c r="B317" s="3" t="s">
        <v>541</v>
      </c>
      <c r="C317" s="3" t="s">
        <v>317</v>
      </c>
      <c r="D317" s="3" t="s">
        <v>542</v>
      </c>
      <c r="E317" s="3" t="s">
        <v>546</v>
      </c>
      <c r="F317" s="4" t="s">
        <v>547</v>
      </c>
      <c r="G317" s="4" t="s">
        <v>171</v>
      </c>
      <c r="H317" s="3" t="s">
        <v>21</v>
      </c>
      <c r="I317" s="3" t="s">
        <v>519</v>
      </c>
      <c r="J317" s="3" t="s">
        <v>425</v>
      </c>
      <c r="K317" s="3" t="s">
        <v>510</v>
      </c>
      <c r="L317" s="3" t="s">
        <v>545</v>
      </c>
      <c r="M317" s="3" t="s">
        <v>789</v>
      </c>
      <c r="N317" s="3" t="s">
        <v>9</v>
      </c>
      <c r="O317" s="16">
        <v>35</v>
      </c>
      <c r="P317" s="16">
        <v>80</v>
      </c>
      <c r="Q317" s="16">
        <f t="shared" si="4"/>
        <v>160</v>
      </c>
      <c r="R317" s="3">
        <v>2</v>
      </c>
    </row>
    <row r="318" spans="1:18" ht="165" customHeight="1" x14ac:dyDescent="0.3">
      <c r="A318" s="2"/>
      <c r="B318" s="3" t="s">
        <v>549</v>
      </c>
      <c r="C318" s="3" t="s">
        <v>524</v>
      </c>
      <c r="D318" s="3" t="s">
        <v>550</v>
      </c>
      <c r="E318" s="3" t="s">
        <v>224</v>
      </c>
      <c r="F318" s="4" t="s">
        <v>225</v>
      </c>
      <c r="G318" s="4" t="s">
        <v>171</v>
      </c>
      <c r="H318" s="3" t="s">
        <v>21</v>
      </c>
      <c r="I318" s="3" t="s">
        <v>5</v>
      </c>
      <c r="J318" s="3" t="s">
        <v>425</v>
      </c>
      <c r="K318" s="3" t="s">
        <v>510</v>
      </c>
      <c r="L318" s="3" t="s">
        <v>548</v>
      </c>
      <c r="M318" s="3" t="s">
        <v>790</v>
      </c>
      <c r="N318" s="3" t="s">
        <v>0</v>
      </c>
      <c r="O318" s="16">
        <v>40</v>
      </c>
      <c r="P318" s="16">
        <v>16</v>
      </c>
      <c r="Q318" s="16">
        <f t="shared" si="4"/>
        <v>352</v>
      </c>
      <c r="R318" s="3">
        <v>22</v>
      </c>
    </row>
    <row r="319" spans="1:18" ht="165" customHeight="1" x14ac:dyDescent="0.3">
      <c r="A319" s="2"/>
      <c r="B319" s="3" t="s">
        <v>552</v>
      </c>
      <c r="C319" s="3" t="s">
        <v>553</v>
      </c>
      <c r="D319" s="3" t="s">
        <v>554</v>
      </c>
      <c r="E319" s="3" t="s">
        <v>414</v>
      </c>
      <c r="F319" s="4" t="s">
        <v>415</v>
      </c>
      <c r="G319" s="4" t="s">
        <v>171</v>
      </c>
      <c r="H319" s="3" t="s">
        <v>21</v>
      </c>
      <c r="I319" s="3" t="s">
        <v>519</v>
      </c>
      <c r="J319" s="3" t="s">
        <v>425</v>
      </c>
      <c r="K319" s="3" t="s">
        <v>510</v>
      </c>
      <c r="L319" s="3" t="s">
        <v>551</v>
      </c>
      <c r="M319" s="3" t="s">
        <v>791</v>
      </c>
      <c r="N319" s="3" t="s">
        <v>0</v>
      </c>
      <c r="O319" s="16">
        <v>40</v>
      </c>
      <c r="P319" s="16">
        <v>16</v>
      </c>
      <c r="Q319" s="16">
        <f t="shared" si="4"/>
        <v>16</v>
      </c>
      <c r="R319" s="3">
        <v>1</v>
      </c>
    </row>
    <row r="320" spans="1:18" ht="165" customHeight="1" x14ac:dyDescent="0.3">
      <c r="A320" s="2"/>
      <c r="B320" s="3" t="s">
        <v>552</v>
      </c>
      <c r="C320" s="3" t="s">
        <v>553</v>
      </c>
      <c r="D320" s="3" t="s">
        <v>554</v>
      </c>
      <c r="E320" s="3" t="s">
        <v>414</v>
      </c>
      <c r="F320" s="4" t="s">
        <v>415</v>
      </c>
      <c r="G320" s="4" t="s">
        <v>171</v>
      </c>
      <c r="H320" s="3" t="s">
        <v>21</v>
      </c>
      <c r="I320" s="3" t="s">
        <v>519</v>
      </c>
      <c r="J320" s="3" t="s">
        <v>425</v>
      </c>
      <c r="K320" s="3" t="s">
        <v>510</v>
      </c>
      <c r="L320" s="3" t="s">
        <v>551</v>
      </c>
      <c r="M320" s="3" t="s">
        <v>792</v>
      </c>
      <c r="N320" s="3" t="s">
        <v>1</v>
      </c>
      <c r="O320" s="16">
        <v>40</v>
      </c>
      <c r="P320" s="16">
        <v>16</v>
      </c>
      <c r="Q320" s="16">
        <f t="shared" si="4"/>
        <v>16</v>
      </c>
      <c r="R320" s="3">
        <v>1</v>
      </c>
    </row>
    <row r="321" spans="1:18" ht="165" customHeight="1" x14ac:dyDescent="0.3">
      <c r="A321" s="2"/>
      <c r="B321" s="3" t="s">
        <v>552</v>
      </c>
      <c r="C321" s="3" t="s">
        <v>553</v>
      </c>
      <c r="D321" s="3" t="s">
        <v>554</v>
      </c>
      <c r="E321" s="3" t="s">
        <v>224</v>
      </c>
      <c r="F321" s="4" t="s">
        <v>225</v>
      </c>
      <c r="G321" s="4" t="s">
        <v>171</v>
      </c>
      <c r="H321" s="3" t="s">
        <v>21</v>
      </c>
      <c r="I321" s="3" t="s">
        <v>519</v>
      </c>
      <c r="J321" s="3" t="s">
        <v>425</v>
      </c>
      <c r="K321" s="3" t="s">
        <v>510</v>
      </c>
      <c r="L321" s="3" t="s">
        <v>555</v>
      </c>
      <c r="M321" s="3" t="s">
        <v>793</v>
      </c>
      <c r="N321" s="3" t="s">
        <v>1</v>
      </c>
      <c r="O321" s="16">
        <v>40</v>
      </c>
      <c r="P321" s="16">
        <v>16</v>
      </c>
      <c r="Q321" s="16">
        <f t="shared" si="4"/>
        <v>32</v>
      </c>
      <c r="R321" s="3">
        <v>2</v>
      </c>
    </row>
    <row r="322" spans="1:18" ht="165" customHeight="1" x14ac:dyDescent="0.3">
      <c r="A322" s="2"/>
      <c r="B322" s="3" t="s">
        <v>552</v>
      </c>
      <c r="C322" s="3" t="s">
        <v>553</v>
      </c>
      <c r="D322" s="3" t="s">
        <v>554</v>
      </c>
      <c r="E322" s="3" t="s">
        <v>224</v>
      </c>
      <c r="F322" s="4" t="s">
        <v>225</v>
      </c>
      <c r="G322" s="4" t="s">
        <v>171</v>
      </c>
      <c r="H322" s="3" t="s">
        <v>21</v>
      </c>
      <c r="I322" s="3" t="s">
        <v>519</v>
      </c>
      <c r="J322" s="3" t="s">
        <v>425</v>
      </c>
      <c r="K322" s="3" t="s">
        <v>510</v>
      </c>
      <c r="L322" s="3" t="s">
        <v>555</v>
      </c>
      <c r="M322" s="3" t="s">
        <v>794</v>
      </c>
      <c r="N322" s="3" t="s">
        <v>2</v>
      </c>
      <c r="O322" s="16">
        <v>40</v>
      </c>
      <c r="P322" s="16">
        <v>16</v>
      </c>
      <c r="Q322" s="16">
        <f t="shared" si="4"/>
        <v>48</v>
      </c>
      <c r="R322" s="3">
        <v>3</v>
      </c>
    </row>
    <row r="323" spans="1:18" ht="165" customHeight="1" x14ac:dyDescent="0.3">
      <c r="A323" s="2"/>
      <c r="B323" s="3" t="s">
        <v>552</v>
      </c>
      <c r="C323" s="3" t="s">
        <v>553</v>
      </c>
      <c r="D323" s="3" t="s">
        <v>554</v>
      </c>
      <c r="E323" s="3" t="s">
        <v>557</v>
      </c>
      <c r="F323" s="4" t="s">
        <v>558</v>
      </c>
      <c r="G323" s="4" t="s">
        <v>171</v>
      </c>
      <c r="H323" s="3" t="s">
        <v>21</v>
      </c>
      <c r="I323" s="3" t="s">
        <v>519</v>
      </c>
      <c r="J323" s="3" t="s">
        <v>425</v>
      </c>
      <c r="K323" s="3" t="s">
        <v>510</v>
      </c>
      <c r="L323" s="3" t="s">
        <v>556</v>
      </c>
      <c r="M323" s="3" t="s">
        <v>795</v>
      </c>
      <c r="N323" s="3" t="s">
        <v>0</v>
      </c>
      <c r="O323" s="16">
        <v>40</v>
      </c>
      <c r="P323" s="16">
        <v>16</v>
      </c>
      <c r="Q323" s="16">
        <f t="shared" ref="Q323:Q332" si="5">P323*R323</f>
        <v>48</v>
      </c>
      <c r="R323" s="3">
        <v>3</v>
      </c>
    </row>
    <row r="324" spans="1:18" ht="165" customHeight="1" x14ac:dyDescent="0.3">
      <c r="A324" s="2"/>
      <c r="B324" s="3" t="s">
        <v>552</v>
      </c>
      <c r="C324" s="3" t="s">
        <v>553</v>
      </c>
      <c r="D324" s="3" t="s">
        <v>554</v>
      </c>
      <c r="E324" s="3" t="s">
        <v>557</v>
      </c>
      <c r="F324" s="4" t="s">
        <v>558</v>
      </c>
      <c r="G324" s="4" t="s">
        <v>171</v>
      </c>
      <c r="H324" s="3" t="s">
        <v>21</v>
      </c>
      <c r="I324" s="3" t="s">
        <v>519</v>
      </c>
      <c r="J324" s="3" t="s">
        <v>425</v>
      </c>
      <c r="K324" s="3" t="s">
        <v>510</v>
      </c>
      <c r="L324" s="3" t="s">
        <v>556</v>
      </c>
      <c r="M324" s="3" t="s">
        <v>796</v>
      </c>
      <c r="N324" s="3" t="s">
        <v>2</v>
      </c>
      <c r="O324" s="16">
        <v>40</v>
      </c>
      <c r="P324" s="16">
        <v>16</v>
      </c>
      <c r="Q324" s="16">
        <f t="shared" si="5"/>
        <v>48</v>
      </c>
      <c r="R324" s="3">
        <v>3</v>
      </c>
    </row>
    <row r="325" spans="1:18" ht="165" customHeight="1" x14ac:dyDescent="0.3">
      <c r="A325" s="2"/>
      <c r="B325" s="3" t="s">
        <v>552</v>
      </c>
      <c r="C325" s="3" t="s">
        <v>553</v>
      </c>
      <c r="D325" s="3" t="s">
        <v>554</v>
      </c>
      <c r="E325" s="3" t="s">
        <v>560</v>
      </c>
      <c r="F325" s="4" t="s">
        <v>561</v>
      </c>
      <c r="G325" s="4" t="s">
        <v>171</v>
      </c>
      <c r="H325" s="3" t="s">
        <v>21</v>
      </c>
      <c r="I325" s="3" t="s">
        <v>519</v>
      </c>
      <c r="J325" s="3" t="s">
        <v>425</v>
      </c>
      <c r="K325" s="3" t="s">
        <v>510</v>
      </c>
      <c r="L325" s="3" t="s">
        <v>559</v>
      </c>
      <c r="M325" s="3" t="s">
        <v>797</v>
      </c>
      <c r="N325" s="3" t="s">
        <v>0</v>
      </c>
      <c r="O325" s="16">
        <v>40</v>
      </c>
      <c r="P325" s="16">
        <v>16</v>
      </c>
      <c r="Q325" s="16">
        <f t="shared" si="5"/>
        <v>96</v>
      </c>
      <c r="R325" s="3">
        <v>6</v>
      </c>
    </row>
    <row r="326" spans="1:18" ht="165" customHeight="1" x14ac:dyDescent="0.3">
      <c r="A326" s="2"/>
      <c r="B326" s="3" t="s">
        <v>552</v>
      </c>
      <c r="C326" s="3" t="s">
        <v>553</v>
      </c>
      <c r="D326" s="3" t="s">
        <v>554</v>
      </c>
      <c r="E326" s="3" t="s">
        <v>560</v>
      </c>
      <c r="F326" s="4" t="s">
        <v>561</v>
      </c>
      <c r="G326" s="4" t="s">
        <v>171</v>
      </c>
      <c r="H326" s="3" t="s">
        <v>21</v>
      </c>
      <c r="I326" s="3" t="s">
        <v>519</v>
      </c>
      <c r="J326" s="3" t="s">
        <v>425</v>
      </c>
      <c r="K326" s="3" t="s">
        <v>510</v>
      </c>
      <c r="L326" s="3" t="s">
        <v>559</v>
      </c>
      <c r="M326" s="3" t="s">
        <v>798</v>
      </c>
      <c r="N326" s="3" t="s">
        <v>2</v>
      </c>
      <c r="O326" s="16">
        <v>40</v>
      </c>
      <c r="P326" s="16">
        <v>16</v>
      </c>
      <c r="Q326" s="16">
        <f t="shared" si="5"/>
        <v>128</v>
      </c>
      <c r="R326" s="3">
        <v>8</v>
      </c>
    </row>
    <row r="327" spans="1:18" ht="165" customHeight="1" x14ac:dyDescent="0.3">
      <c r="A327" s="2"/>
      <c r="B327" s="3" t="s">
        <v>552</v>
      </c>
      <c r="C327" s="3" t="s">
        <v>553</v>
      </c>
      <c r="D327" s="3" t="s">
        <v>554</v>
      </c>
      <c r="E327" s="3" t="s">
        <v>560</v>
      </c>
      <c r="F327" s="4" t="s">
        <v>561</v>
      </c>
      <c r="G327" s="4" t="s">
        <v>171</v>
      </c>
      <c r="H327" s="3" t="s">
        <v>21</v>
      </c>
      <c r="I327" s="3" t="s">
        <v>519</v>
      </c>
      <c r="J327" s="3" t="s">
        <v>425</v>
      </c>
      <c r="K327" s="3" t="s">
        <v>510</v>
      </c>
      <c r="L327" s="3" t="s">
        <v>559</v>
      </c>
      <c r="M327" s="3" t="s">
        <v>799</v>
      </c>
      <c r="N327" s="3" t="s">
        <v>3</v>
      </c>
      <c r="O327" s="16">
        <v>40</v>
      </c>
      <c r="P327" s="16">
        <v>16</v>
      </c>
      <c r="Q327" s="16">
        <f t="shared" si="5"/>
        <v>112</v>
      </c>
      <c r="R327" s="3">
        <v>7</v>
      </c>
    </row>
    <row r="328" spans="1:18" ht="165" customHeight="1" x14ac:dyDescent="0.3">
      <c r="A328" s="2"/>
      <c r="B328" s="3" t="s">
        <v>570</v>
      </c>
      <c r="C328" s="3" t="s">
        <v>571</v>
      </c>
      <c r="D328" s="3" t="s">
        <v>572</v>
      </c>
      <c r="E328" s="3" t="s">
        <v>16</v>
      </c>
      <c r="F328" s="4" t="s">
        <v>17</v>
      </c>
      <c r="G328" s="4" t="s">
        <v>569</v>
      </c>
      <c r="H328" s="3" t="s">
        <v>21</v>
      </c>
      <c r="I328" s="3" t="s">
        <v>482</v>
      </c>
      <c r="J328" s="3" t="s">
        <v>425</v>
      </c>
      <c r="K328" s="3" t="s">
        <v>563</v>
      </c>
      <c r="L328" s="3" t="s">
        <v>568</v>
      </c>
      <c r="M328" s="3" t="s">
        <v>801</v>
      </c>
      <c r="N328" s="3" t="s">
        <v>0</v>
      </c>
      <c r="O328" s="16">
        <v>220</v>
      </c>
      <c r="P328" s="16">
        <v>88</v>
      </c>
      <c r="Q328" s="16">
        <f t="shared" si="5"/>
        <v>88</v>
      </c>
      <c r="R328" s="3">
        <v>1</v>
      </c>
    </row>
    <row r="329" spans="1:18" ht="165" customHeight="1" x14ac:dyDescent="0.3">
      <c r="A329" s="2"/>
      <c r="B329" s="3" t="s">
        <v>570</v>
      </c>
      <c r="C329" s="3" t="s">
        <v>571</v>
      </c>
      <c r="D329" s="3" t="s">
        <v>572</v>
      </c>
      <c r="E329" s="3" t="s">
        <v>16</v>
      </c>
      <c r="F329" s="4" t="s">
        <v>17</v>
      </c>
      <c r="G329" s="4" t="s">
        <v>569</v>
      </c>
      <c r="H329" s="3" t="s">
        <v>21</v>
      </c>
      <c r="I329" s="3" t="s">
        <v>482</v>
      </c>
      <c r="J329" s="3" t="s">
        <v>425</v>
      </c>
      <c r="K329" s="3" t="s">
        <v>563</v>
      </c>
      <c r="L329" s="3" t="s">
        <v>568</v>
      </c>
      <c r="M329" s="3" t="s">
        <v>802</v>
      </c>
      <c r="N329" s="3" t="s">
        <v>8</v>
      </c>
      <c r="O329" s="16">
        <v>220</v>
      </c>
      <c r="P329" s="16">
        <v>88</v>
      </c>
      <c r="Q329" s="16">
        <f t="shared" si="5"/>
        <v>88</v>
      </c>
      <c r="R329" s="3">
        <v>1</v>
      </c>
    </row>
    <row r="330" spans="1:18" ht="165" customHeight="1" x14ac:dyDescent="0.3">
      <c r="A330" s="2"/>
      <c r="B330" s="3" t="s">
        <v>570</v>
      </c>
      <c r="C330" s="3" t="s">
        <v>571</v>
      </c>
      <c r="D330" s="3" t="s">
        <v>572</v>
      </c>
      <c r="E330" s="3" t="s">
        <v>16</v>
      </c>
      <c r="F330" s="4" t="s">
        <v>17</v>
      </c>
      <c r="G330" s="4" t="s">
        <v>569</v>
      </c>
      <c r="H330" s="3" t="s">
        <v>21</v>
      </c>
      <c r="I330" s="3" t="s">
        <v>482</v>
      </c>
      <c r="J330" s="3" t="s">
        <v>425</v>
      </c>
      <c r="K330" s="3" t="s">
        <v>563</v>
      </c>
      <c r="L330" s="3" t="s">
        <v>568</v>
      </c>
      <c r="M330" s="3" t="s">
        <v>803</v>
      </c>
      <c r="N330" s="3" t="s">
        <v>1</v>
      </c>
      <c r="O330" s="16">
        <v>220</v>
      </c>
      <c r="P330" s="16">
        <v>88</v>
      </c>
      <c r="Q330" s="16">
        <f t="shared" si="5"/>
        <v>88</v>
      </c>
      <c r="R330" s="3">
        <v>1</v>
      </c>
    </row>
    <row r="331" spans="1:18" ht="165" customHeight="1" x14ac:dyDescent="0.3">
      <c r="A331" s="2"/>
      <c r="B331" s="3" t="s">
        <v>570</v>
      </c>
      <c r="C331" s="3" t="s">
        <v>571</v>
      </c>
      <c r="D331" s="3" t="s">
        <v>572</v>
      </c>
      <c r="E331" s="3" t="s">
        <v>16</v>
      </c>
      <c r="F331" s="4" t="s">
        <v>17</v>
      </c>
      <c r="G331" s="4" t="s">
        <v>569</v>
      </c>
      <c r="H331" s="3" t="s">
        <v>21</v>
      </c>
      <c r="I331" s="3" t="s">
        <v>482</v>
      </c>
      <c r="J331" s="3" t="s">
        <v>425</v>
      </c>
      <c r="K331" s="3" t="s">
        <v>563</v>
      </c>
      <c r="L331" s="3" t="s">
        <v>568</v>
      </c>
      <c r="M331" s="3" t="s">
        <v>804</v>
      </c>
      <c r="N331" s="3" t="s">
        <v>9</v>
      </c>
      <c r="O331" s="16">
        <v>220</v>
      </c>
      <c r="P331" s="16">
        <v>88</v>
      </c>
      <c r="Q331" s="16">
        <f t="shared" si="5"/>
        <v>88</v>
      </c>
      <c r="R331" s="3">
        <v>1</v>
      </c>
    </row>
    <row r="332" spans="1:18" ht="165" customHeight="1" thickBot="1" x14ac:dyDescent="0.35">
      <c r="A332" s="7"/>
      <c r="B332" s="8" t="s">
        <v>570</v>
      </c>
      <c r="C332" s="8" t="s">
        <v>571</v>
      </c>
      <c r="D332" s="8" t="s">
        <v>572</v>
      </c>
      <c r="E332" s="8" t="s">
        <v>16</v>
      </c>
      <c r="F332" s="11" t="s">
        <v>17</v>
      </c>
      <c r="G332" s="11" t="s">
        <v>569</v>
      </c>
      <c r="H332" s="8" t="s">
        <v>21</v>
      </c>
      <c r="I332" s="8" t="s">
        <v>482</v>
      </c>
      <c r="J332" s="8" t="s">
        <v>425</v>
      </c>
      <c r="K332" s="8" t="s">
        <v>563</v>
      </c>
      <c r="L332" s="8" t="s">
        <v>568</v>
      </c>
      <c r="M332" s="8" t="s">
        <v>805</v>
      </c>
      <c r="N332" s="8" t="s">
        <v>2</v>
      </c>
      <c r="O332" s="18">
        <v>220</v>
      </c>
      <c r="P332" s="18">
        <v>88</v>
      </c>
      <c r="Q332" s="16">
        <f t="shared" si="5"/>
        <v>88</v>
      </c>
      <c r="R332" s="8">
        <v>1</v>
      </c>
    </row>
    <row r="333" spans="1:18" x14ac:dyDescent="0.3">
      <c r="J333" s="12"/>
      <c r="K333" s="12"/>
    </row>
    <row r="334" spans="1:18" x14ac:dyDescent="0.3">
      <c r="J334" s="12"/>
      <c r="K334" s="12"/>
    </row>
    <row r="335" spans="1:18" x14ac:dyDescent="0.3">
      <c r="J335" s="12"/>
      <c r="K335" s="12"/>
    </row>
    <row r="336" spans="1:18" x14ac:dyDescent="0.3">
      <c r="J336" s="12"/>
      <c r="K336" s="12"/>
    </row>
  </sheetData>
  <autoFilter ref="A2:R2" xr:uid="{87041F13-BF77-AC45-8465-FD95D2AF3A4F}"/>
  <phoneticPr fontId="4" type="noConversion"/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Rob Sullivan</cp:lastModifiedBy>
  <dcterms:created xsi:type="dcterms:W3CDTF">2021-04-16T11:54:35Z</dcterms:created>
  <dcterms:modified xsi:type="dcterms:W3CDTF">2021-06-08T05:06:30Z</dcterms:modified>
  <cp:category/>
</cp:coreProperties>
</file>