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Rob Sullivan\Desktop\"/>
    </mc:Choice>
  </mc:AlternateContent>
  <xr:revisionPtr revIDLastSave="0" documentId="8_{322C8D51-8863-471A-8273-C771848613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GROUP" sheetId="1" r:id="rId1"/>
  </sheets>
  <definedNames>
    <definedName name="_xlnm._FilterDatabase" localSheetId="0" hidden="1">SGROUP!$A$2:$F$2</definedName>
  </definedNames>
  <calcPr calcId="191029"/>
</workbook>
</file>

<file path=xl/calcChain.xml><?xml version="1.0" encoding="utf-8"?>
<calcChain xmlns="http://schemas.openxmlformats.org/spreadsheetml/2006/main">
  <c r="D177" i="1" l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52" i="1"/>
  <c r="G153" i="1"/>
  <c r="G154" i="1"/>
  <c r="G155" i="1"/>
  <c r="G156" i="1"/>
  <c r="G157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151" i="1"/>
  <c r="G177" i="1"/>
</calcChain>
</file>

<file path=xl/sharedStrings.xml><?xml version="1.0" encoding="utf-8"?>
<sst xmlns="http://schemas.openxmlformats.org/spreadsheetml/2006/main" count="506" uniqueCount="377">
  <si>
    <t>Cod.Art.</t>
  </si>
  <si>
    <t>AP10XXXXRSXXE27</t>
  </si>
  <si>
    <t>Bora</t>
  </si>
  <si>
    <t>APPLIQUE BORA ROSSO E27</t>
  </si>
  <si>
    <t>APBALI40BCBCFLE</t>
  </si>
  <si>
    <t>BALIOS</t>
  </si>
  <si>
    <t>APPLIQUE BALIOS 40  BIANCO FLAT</t>
  </si>
  <si>
    <t>APBALI40TATAFLE</t>
  </si>
  <si>
    <t>APPLIQUE BALIOS 40 TABACCO FLAT</t>
  </si>
  <si>
    <t>APBALI40TATAR7S</t>
  </si>
  <si>
    <t>APPLIQUE BALIOS 40 TABACCO R7S</t>
  </si>
  <si>
    <t>APCLAV45NEXXFLE</t>
  </si>
  <si>
    <t>Clavius</t>
  </si>
  <si>
    <t>APPLIQUE CLAVIUS 45 NERO FLAT ELETTRONIC</t>
  </si>
  <si>
    <t>APCLAV45TAXXALO</t>
  </si>
  <si>
    <t>APPLIQUE CLAVIUS 45 TABACCO HALOPAR</t>
  </si>
  <si>
    <t>APCLAV45TAXXFLE</t>
  </si>
  <si>
    <t>APPLIQUE CLAVIUS 45 TABACCO FLAT ELETTRO</t>
  </si>
  <si>
    <t>APCLAVGRNEXXFLE</t>
  </si>
  <si>
    <t>APPLIQUE CLAVIUS GRANDE NERO FLAT</t>
  </si>
  <si>
    <t>APDAM030FLEBCXX</t>
  </si>
  <si>
    <t>DAMASCO</t>
  </si>
  <si>
    <t>APPL. DAMASCO 030 FLE BIANCO</t>
  </si>
  <si>
    <t>APEXTR40BLXXR7S</t>
  </si>
  <si>
    <t>EXTREME</t>
  </si>
  <si>
    <t>APPLIQUE EXTREME 40 VETRO BLU</t>
  </si>
  <si>
    <t>APMARYLICSNIE27</t>
  </si>
  <si>
    <t>MARYLIN</t>
  </si>
  <si>
    <t>APPLIQUE MARYLIN NICKEL</t>
  </si>
  <si>
    <t>APMARYLINENIE27</t>
  </si>
  <si>
    <t>APPLIQUE MARYLIN NICKEL NERO</t>
  </si>
  <si>
    <t>APOBIXXXBCBCE14</t>
  </si>
  <si>
    <t>OBI</t>
  </si>
  <si>
    <t>APPLIQUE OBI BIANCO E 14</t>
  </si>
  <si>
    <t>APOBIXXXNEBCE14</t>
  </si>
  <si>
    <t>APPLIQUE OBI NERO  E 14</t>
  </si>
  <si>
    <t>APOBIXXXTABCE14</t>
  </si>
  <si>
    <t>APPLIQUE OBI TABACCO E 14</t>
  </si>
  <si>
    <t>APSKI040FLEBAXX</t>
  </si>
  <si>
    <t>SKIN</t>
  </si>
  <si>
    <t>APPL. SKIN 040 FLE BIANCO AVORIO</t>
  </si>
  <si>
    <t>APSKI040FLENEXX</t>
  </si>
  <si>
    <t>APPL. SKIN 040 FLE NERO</t>
  </si>
  <si>
    <t>APSKI070FLEARXX</t>
  </si>
  <si>
    <t>APPL. SKIN 070 FLE ARANCIO</t>
  </si>
  <si>
    <t>APSKI070FLEBCXX</t>
  </si>
  <si>
    <t>APPL. SKIN 070 FLE BIANCO</t>
  </si>
  <si>
    <t>APSKR028FLEXXRS</t>
  </si>
  <si>
    <t>SKIRT</t>
  </si>
  <si>
    <t>APPL. SKIRT 028 FLE ROSSO</t>
  </si>
  <si>
    <t>APSLIGHTRSCRE14</t>
  </si>
  <si>
    <t>SLIGHT</t>
  </si>
  <si>
    <t>APPLIQUE SLIGHT ROSSA</t>
  </si>
  <si>
    <t>APVEL070FLEBAXX</t>
  </si>
  <si>
    <t>VELVET</t>
  </si>
  <si>
    <t>APPL. VELVET 070 FLE AVORIO</t>
  </si>
  <si>
    <t>VIRTUS</t>
  </si>
  <si>
    <t>E110000433</t>
  </si>
  <si>
    <t>STILLA</t>
  </si>
  <si>
    <t>Applique STILLA 1X7W 4000K 56°</t>
  </si>
  <si>
    <t>E110000713</t>
  </si>
  <si>
    <t>Applique STILLA 1X8,4W LED 3000K 56°</t>
  </si>
  <si>
    <t>E110600614</t>
  </si>
  <si>
    <t>SINUS</t>
  </si>
  <si>
    <t xml:space="preserve">Ap SINUS 6X1W 350mA 3000K diffuso </t>
  </si>
  <si>
    <t>E110600634</t>
  </si>
  <si>
    <t>Ap SINUS 6X1W 350mA 4000K diffuso</t>
  </si>
  <si>
    <t>E111180734</t>
  </si>
  <si>
    <t>RYTHMOS</t>
  </si>
  <si>
    <t>Ap RYTHMOS 18X0,5W 350mA 4000K diffuso</t>
  </si>
  <si>
    <t>E111190734</t>
  </si>
  <si>
    <t>Ap RYTHMOS 36X0,5W 350mA 4000K diffuso</t>
  </si>
  <si>
    <t>E111200700</t>
  </si>
  <si>
    <t xml:space="preserve">Applique RYTHMOS testata  </t>
  </si>
  <si>
    <t>E111280714</t>
  </si>
  <si>
    <t>Ap RYTHMOS test 18X0,5W 350mA 3000K diff</t>
  </si>
  <si>
    <t>E111280734</t>
  </si>
  <si>
    <t>Ap RYTHMOS test 18X0,5W 350mA 4000K diff</t>
  </si>
  <si>
    <t>E111290714</t>
  </si>
  <si>
    <t>Ap RYTHMOS test 36X0,5W 350mA 3000K diff</t>
  </si>
  <si>
    <t>E111290734</t>
  </si>
  <si>
    <t>Ap RYTHMOS test 36X0,5W 350mA 4000K diff</t>
  </si>
  <si>
    <t>E111300700</t>
  </si>
  <si>
    <t>Applique RYTHMOS centrale</t>
  </si>
  <si>
    <t>E130100614</t>
  </si>
  <si>
    <t>CYMA</t>
  </si>
  <si>
    <t>Applique CYMA 2X6W 700 mA 3000K diffuso</t>
  </si>
  <si>
    <t>E130100634</t>
  </si>
  <si>
    <t>Applique CYMA 2X6W 700 mA 4000K diffuso</t>
  </si>
  <si>
    <t>E130400511</t>
  </si>
  <si>
    <t>ASPERITAS</t>
  </si>
  <si>
    <t>Applique ASPERITAS 1X3W 700 mA 3000K 10°</t>
  </si>
  <si>
    <t>E130400533</t>
  </si>
  <si>
    <t>Applique ASPERITAS 1X3W 700 mA 4000K 60°</t>
  </si>
  <si>
    <t>E130500511</t>
  </si>
  <si>
    <t>FRAGMENTA</t>
  </si>
  <si>
    <t>Applique FRAGMENTA 2X3W 700 mA 3000K 10°</t>
  </si>
  <si>
    <t>E130500531</t>
  </si>
  <si>
    <t>Applique FRAGMENTA 2X3W 700mA 4000K 10°</t>
  </si>
  <si>
    <t>E130600511</t>
  </si>
  <si>
    <t>ADAMAS</t>
  </si>
  <si>
    <t>Applique ADAMAS 4X1W 350 mA 3000K 10°</t>
  </si>
  <si>
    <t>E130600513</t>
  </si>
  <si>
    <t>Applique ADAMAS 4X1W 350 mA 3000K 60°</t>
  </si>
  <si>
    <t>E130600531</t>
  </si>
  <si>
    <t>Applique ADAMAS 4X1W 350 mA 4000K 10°</t>
  </si>
  <si>
    <t>E130600532</t>
  </si>
  <si>
    <t>Applique ADAMAS 4X1W 350 mA 4000K 40°</t>
  </si>
  <si>
    <t>E130600533</t>
  </si>
  <si>
    <t>Applique ADAMAS 4X1W 350 mA 4000K 60°</t>
  </si>
  <si>
    <t>E130700531</t>
  </si>
  <si>
    <t>Applique ADAMAS 8X1W 350 mA 4000K 10°</t>
  </si>
  <si>
    <t>E130700532</t>
  </si>
  <si>
    <t>Applique ADAMAS 8X1W 350 mA 4000K 40°</t>
  </si>
  <si>
    <t>E210060412</t>
  </si>
  <si>
    <t>Sosp STILLA 1X7W 350 mA 3000K 47°</t>
  </si>
  <si>
    <t>E210060413</t>
  </si>
  <si>
    <t>Sosp STILLA 1X7W 350 mA 3000K 56°</t>
  </si>
  <si>
    <t>E210410614</t>
  </si>
  <si>
    <t>SOL</t>
  </si>
  <si>
    <t>Sospensione SOL 2X9W 700 mA 3000K</t>
  </si>
  <si>
    <t>E210410634</t>
  </si>
  <si>
    <t>Sospensione SOL 2X9W 700 mA 4000K</t>
  </si>
  <si>
    <t>E210610614</t>
  </si>
  <si>
    <t>Sosp SINUS 6X1,5W 800mA 3000K diffuso</t>
  </si>
  <si>
    <t>E210610634</t>
  </si>
  <si>
    <t>Sosp SINUS 6X1,5W 800mA 4000K diffuso</t>
  </si>
  <si>
    <t>E211510734</t>
  </si>
  <si>
    <t>Sosp RYTHMOS 18X0,5W 350mA 4000K diffuso</t>
  </si>
  <si>
    <t>E211610734</t>
  </si>
  <si>
    <t>Sosp RYTHMOS 36X0,5W 350mA 4000K diffuso</t>
  </si>
  <si>
    <t>E310000413</t>
  </si>
  <si>
    <t>Plafoniera STILLA 11,8W LED 3000K 56°</t>
  </si>
  <si>
    <t>E310000433</t>
  </si>
  <si>
    <t>Plafoniera STILLA 1X6W 12V 4000K 56°</t>
  </si>
  <si>
    <t>E310000712</t>
  </si>
  <si>
    <t>Plafoniera STILLA 11,8W LED 3000K 47°</t>
  </si>
  <si>
    <t>E310100732</t>
  </si>
  <si>
    <t>PL VIRTUS 2X3W 12V 4000K diff/directio</t>
  </si>
  <si>
    <t>E310400614</t>
  </si>
  <si>
    <t>PL SOL 1X9W 700mA 3000K diffuso</t>
  </si>
  <si>
    <t>E310400634</t>
  </si>
  <si>
    <t>Plafoniera SOL 1X9W 700 mA 4000K</t>
  </si>
  <si>
    <t>E310700734</t>
  </si>
  <si>
    <t>VOLUPTAS</t>
  </si>
  <si>
    <t>Plafo VOLUPTAS 4X1W 700mA 4000K diffuso</t>
  </si>
  <si>
    <t>E310800714</t>
  </si>
  <si>
    <t>PL VOLUPTAS 140 4X1W 700mA 3000K diffuso</t>
  </si>
  <si>
    <t>E310800734</t>
  </si>
  <si>
    <t>PL VOLUPTAS 140 4X1W 700mA 4000K diffuso</t>
  </si>
  <si>
    <t>E310900714</t>
  </si>
  <si>
    <t>PL VOLUPTAS 4-140 16X1W 700mA 3000K diff</t>
  </si>
  <si>
    <t>E310900734</t>
  </si>
  <si>
    <t>PL VOLUPTAS 4-140 16X1W 700mA 4000K diff</t>
  </si>
  <si>
    <t>E750100714</t>
  </si>
  <si>
    <t>PICUS</t>
  </si>
  <si>
    <t>Inc tec PICUS 1X1W 350mA 3000K diffuso</t>
  </si>
  <si>
    <t>E750200211</t>
  </si>
  <si>
    <t>Inc tec POLITIANUS 1X3W 700mA 3000K 10°</t>
  </si>
  <si>
    <t>E750200212</t>
  </si>
  <si>
    <t>Inc tec POLITIANUS 1X3W 700mA 3000K 25°</t>
  </si>
  <si>
    <t>E750200213</t>
  </si>
  <si>
    <t>Inc tec POLITIANUS 1X3W 700mA 3000K 40°</t>
  </si>
  <si>
    <t>E750200231</t>
  </si>
  <si>
    <t>Inc tec POLITIANUS 1X3W 700mA 4000K 10°</t>
  </si>
  <si>
    <t>E750200232</t>
  </si>
  <si>
    <t>Inc tec POLITIANUS 1X3W 700mA 4000K 25°</t>
  </si>
  <si>
    <t>E750200713</t>
  </si>
  <si>
    <t>E750200731</t>
  </si>
  <si>
    <t>E750200732</t>
  </si>
  <si>
    <t>E750300213</t>
  </si>
  <si>
    <t>TELESIUS</t>
  </si>
  <si>
    <t>Inc tec TELESIUS 40 1X6W 700mA 3000K 40°</t>
  </si>
  <si>
    <t>E750300233</t>
  </si>
  <si>
    <t>Inc tec TELESIUS 40 1X7W 350mA 4000K 40°</t>
  </si>
  <si>
    <t>E750300713</t>
  </si>
  <si>
    <t xml:space="preserve">Inc tecTELESIUS 40 1X7W 350mA 3000K 40° </t>
  </si>
  <si>
    <t>E750300733</t>
  </si>
  <si>
    <t>Inc tec TELESIUS 40 1X6W 700mA 4000K 40°</t>
  </si>
  <si>
    <t>E750400212</t>
  </si>
  <si>
    <t>Inc tec TELESIUS 20 1X6W 700mA 3000K 20°</t>
  </si>
  <si>
    <t>E750400232</t>
  </si>
  <si>
    <t>Inc tec TELESIUS 20 1X6W 700mA 4000K 20°</t>
  </si>
  <si>
    <t>E750400712</t>
  </si>
  <si>
    <t>E750400732</t>
  </si>
  <si>
    <t>E750500213</t>
  </si>
  <si>
    <t>DELMINIO</t>
  </si>
  <si>
    <t>Inc tec DELMINIO 40 1X6W 700mA 3000K 40°</t>
  </si>
  <si>
    <t>E750500233</t>
  </si>
  <si>
    <t>Inc tec DELMINIO 40 1X6W 700mA 4000K 40°</t>
  </si>
  <si>
    <t>E750500733</t>
  </si>
  <si>
    <t>E750600212</t>
  </si>
  <si>
    <t>Inc tec DELMINIO 20 1X6W 700mA 3000K 20°</t>
  </si>
  <si>
    <t>E750600232</t>
  </si>
  <si>
    <t>Inc tec DELMINIO 20 1X6W 700mA 4000K 20°</t>
  </si>
  <si>
    <t>E750600712</t>
  </si>
  <si>
    <t>E750600732</t>
  </si>
  <si>
    <t>E750700212</t>
  </si>
  <si>
    <t>LANDINUS</t>
  </si>
  <si>
    <t>Inc tec LANDINUS 1X13W 1000mA 3000K 24°</t>
  </si>
  <si>
    <t>E750700213</t>
  </si>
  <si>
    <t>Inc tec LANDINUS 1X13W 1000mA 3000K 50°</t>
  </si>
  <si>
    <t>E750700232</t>
  </si>
  <si>
    <t>Inc tec LANDINUS 1X13W 1000mA 4000K 24°</t>
  </si>
  <si>
    <t>E750700233</t>
  </si>
  <si>
    <t>Inc tec LANDINUS 1X13W 1000mA 4000K 50°</t>
  </si>
  <si>
    <t>E750700712</t>
  </si>
  <si>
    <t>E750700713</t>
  </si>
  <si>
    <t>E750700732</t>
  </si>
  <si>
    <t>E750700733</t>
  </si>
  <si>
    <t>E750800212</t>
  </si>
  <si>
    <t>STELLATUS</t>
  </si>
  <si>
    <t>Inc tec STELLATUS 1X13W 1000mA 3000K 24°</t>
  </si>
  <si>
    <t>E750800213</t>
  </si>
  <si>
    <t>Inc tec STELLATUS 1X13W 1000mA 3000K 50°</t>
  </si>
  <si>
    <t>E750800232</t>
  </si>
  <si>
    <t>Inc tec STELLATUS 1X13W 1000mA 4000K 24°</t>
  </si>
  <si>
    <t>E750800233</t>
  </si>
  <si>
    <t>Inc tec STELLATUS 1X13W 1000mA 4000K 50°</t>
  </si>
  <si>
    <t>E750800712</t>
  </si>
  <si>
    <t>E750800713</t>
  </si>
  <si>
    <t>E750800732</t>
  </si>
  <si>
    <t>E750800733</t>
  </si>
  <si>
    <t>E750900212</t>
  </si>
  <si>
    <t>ALDUS</t>
  </si>
  <si>
    <t>Inc tec ALDUS 1X30W 700mA 3000K 35°</t>
  </si>
  <si>
    <t>E750900232</t>
  </si>
  <si>
    <t>Inc tec ALDUS 1X30W 700mA 4000K 35°</t>
  </si>
  <si>
    <t>E750900712</t>
  </si>
  <si>
    <t>E750900732</t>
  </si>
  <si>
    <t>E751700712</t>
  </si>
  <si>
    <t>FICINUS</t>
  </si>
  <si>
    <t>Inc tec FICINUS 1 1X6W 700mA 3000K 40°</t>
  </si>
  <si>
    <t>E751700732</t>
  </si>
  <si>
    <t>Inc tec FICINUS 1 1X6W 700mA 4000K 40°</t>
  </si>
  <si>
    <t>E751800732</t>
  </si>
  <si>
    <t>Inc tec FICINUS 2 2X6W 700mA 4000K 40°</t>
  </si>
  <si>
    <t>E751900712</t>
  </si>
  <si>
    <t>Inc tec FICINUS 3 3X6W 700mA 3000K 40°</t>
  </si>
  <si>
    <t>E751900732</t>
  </si>
  <si>
    <t>Inc tec FICINUS 3 3X6W 700mA 4000K 40°</t>
  </si>
  <si>
    <t>E753400714</t>
  </si>
  <si>
    <t>PICUS2</t>
  </si>
  <si>
    <t>Inc tec PICUS2 1X1W 350mA 3000K diffuso</t>
  </si>
  <si>
    <t>E952900312</t>
  </si>
  <si>
    <t>PONTANUS</t>
  </si>
  <si>
    <t>Inc calp PONTANUS 1X3W 500mA 3000K 38°</t>
  </si>
  <si>
    <t>E952900313</t>
  </si>
  <si>
    <t>Inc calp PONTANUS 1X3W 500mA 3000K 60°</t>
  </si>
  <si>
    <t>E953100312</t>
  </si>
  <si>
    <t>PLETON</t>
  </si>
  <si>
    <t>Inc calp PLETON 40 1X4W 24V 3000K 40°</t>
  </si>
  <si>
    <t>E953100332</t>
  </si>
  <si>
    <t>Inc calp PLETON 40 1X4W 24V 4000K 40°</t>
  </si>
  <si>
    <t>FAGLITTESPCRE27</t>
  </si>
  <si>
    <t>GLITTER</t>
  </si>
  <si>
    <t>SPOT GLITTER</t>
  </si>
  <si>
    <t>FAMARYLICSNI12V</t>
  </si>
  <si>
    <t>FARETTO MARYLIN CROMO CRISTALLO</t>
  </si>
  <si>
    <t>LTDAM032E27GRXX</t>
  </si>
  <si>
    <t>LAMP. DA TAV. DAMASCO 032 E27 GRIGIO</t>
  </si>
  <si>
    <t>LTOBIXXXTACRE27</t>
  </si>
  <si>
    <t>LAMPADA TAVOLO OBI TABACCO CROMO E27</t>
  </si>
  <si>
    <t>LTSLIGHPRSCRE14</t>
  </si>
  <si>
    <t>LAMPADA TAVOLO SLIGHT PICCOLA ROSSA</t>
  </si>
  <si>
    <t>PLBEL03012VVEXX</t>
  </si>
  <si>
    <t>BELL</t>
  </si>
  <si>
    <t>PLAF. BELL 030 12V VERDE</t>
  </si>
  <si>
    <t>PLBEL05012VNEXX</t>
  </si>
  <si>
    <t>PLAF. BELL 050 12V NERO</t>
  </si>
  <si>
    <t>PLKOSHIXWECRR7S</t>
  </si>
  <si>
    <t>KOSHI</t>
  </si>
  <si>
    <t>PLAFONIERA KOSHI</t>
  </si>
  <si>
    <t>PLMARY12CSNIG9X</t>
  </si>
  <si>
    <t>PLAFONIERA MARYLIN PICCOLA NICKEL</t>
  </si>
  <si>
    <t>PLMARY12NENIG9X</t>
  </si>
  <si>
    <t>PLAFONIERA MARYLIN PICCOLA NICKEL NERO</t>
  </si>
  <si>
    <t>PLMU120QBCXXFLE</t>
  </si>
  <si>
    <t>MUSE</t>
  </si>
  <si>
    <t>PLAFONIERA MUSE120X120 BIANCO FLAT 55</t>
  </si>
  <si>
    <t>SUNSHADE</t>
  </si>
  <si>
    <t>SPALRISHXXXXE27</t>
  </si>
  <si>
    <t>ALRISHA</t>
  </si>
  <si>
    <t>SOSPENSIONE ALRISHA</t>
  </si>
  <si>
    <t>SPCLA140SAORLED</t>
  </si>
  <si>
    <t>SOSPENSIONE CLAVIUS140 SABBIA ORO LED</t>
  </si>
  <si>
    <t>SPCLA140TACRLED</t>
  </si>
  <si>
    <t>SOSPENSIONE CLAVIUS 140 TABACCO LED</t>
  </si>
  <si>
    <t>SPDAM032FLEGRXX</t>
  </si>
  <si>
    <t>SOSP. DAMASCO 032 FLE GRIGIO</t>
  </si>
  <si>
    <t>SPLEDGEXRSCRLED</t>
  </si>
  <si>
    <t>LEDGE</t>
  </si>
  <si>
    <t>SOSPENSIONE LEDGE ROSSO</t>
  </si>
  <si>
    <t>SPMARY36NENIG9X</t>
  </si>
  <si>
    <t>SOSPENSIONE MARYLIN 36 NICKEL NERO</t>
  </si>
  <si>
    <t>SPOBI20XBCCRE27</t>
  </si>
  <si>
    <t>SOSPENSIONE OBI 20 BIANCO CROMO E27</t>
  </si>
  <si>
    <t>SPOBI20XTACRE27</t>
  </si>
  <si>
    <t>SOSPENSIONE OBI 20 TABACCO CROMO E27</t>
  </si>
  <si>
    <t>SPOBI43XTACRE27</t>
  </si>
  <si>
    <t>SOSPENSIONE OBI 43 TABACCO CROMO E27</t>
  </si>
  <si>
    <t>SPOBI63XTACRE27</t>
  </si>
  <si>
    <t>SOSPENSIONE OBI 63 TABACCO CROMO E27</t>
  </si>
  <si>
    <t>SPSLIGHTRSCRE27</t>
  </si>
  <si>
    <t>SOSPENSIONE SLIGHT ROSSA</t>
  </si>
  <si>
    <t>ULKOSHIPWECRG9X</t>
  </si>
  <si>
    <t>LAMPADA DA TAVOLO KOSHI PICCOLA USA</t>
  </si>
  <si>
    <t>USOBI43XTACRE26</t>
  </si>
  <si>
    <t>SOSPENSIONE OBI 43 TABACCO CROMO E26</t>
  </si>
  <si>
    <t>USSUNSH1MONTATU</t>
  </si>
  <si>
    <t>MONTATURA+SCATOLA SP.SUNSHADE 1 L. USA</t>
  </si>
  <si>
    <t>UTCLAV60BCCRE26</t>
  </si>
  <si>
    <t>PIANTANA CLAVIUS 60X60 BIANCO USA</t>
  </si>
  <si>
    <t>UTCLAV60NECRE26</t>
  </si>
  <si>
    <t>PIANTANA CLAVIUS 60X60 NERO USA</t>
  </si>
  <si>
    <t>UTCLAV60TACRE26</t>
  </si>
  <si>
    <t>PIANTANA CLAVIUS 60X60 TABACCO USA</t>
  </si>
  <si>
    <t>ZACLAV45NEXXE14</t>
  </si>
  <si>
    <t>APPLIQUE CLAVIUS 45 NERO E14</t>
  </si>
  <si>
    <t>Famiglia</t>
  </si>
  <si>
    <t>Descrizione</t>
  </si>
  <si>
    <t>Schede Tecniche</t>
  </si>
  <si>
    <t>POLITIANUS</t>
  </si>
  <si>
    <t>AP15XXXXBCXXE27</t>
  </si>
  <si>
    <t>APPLIQUE WHISPER BIANCO E27</t>
  </si>
  <si>
    <t>AP22XXXXBCXXE27</t>
  </si>
  <si>
    <t>APPLIQUE ARIA BIANCO E27</t>
  </si>
  <si>
    <t>APPEGASURSXXE14</t>
  </si>
  <si>
    <t>APPLIQUE PEGASUS 2 LUCI ROSSO</t>
  </si>
  <si>
    <t>APPRI1BRCSCR12V</t>
  </si>
  <si>
    <t>APPLIQUE PRIMULA 1 LUCE BRACCIO</t>
  </si>
  <si>
    <t>E110000413</t>
  </si>
  <si>
    <t>E652660612</t>
  </si>
  <si>
    <t>Proiettore LEON 15 1X15W 220V 3000K 40°</t>
  </si>
  <si>
    <t>E652660631</t>
  </si>
  <si>
    <t>Proiettore LEON 15 1X15W 220V 4000K 24°</t>
  </si>
  <si>
    <t>E652660632</t>
  </si>
  <si>
    <t>Proiettore LEON 15 1X15W 220V 4000K 40°</t>
  </si>
  <si>
    <t>E652760612</t>
  </si>
  <si>
    <t>Proiettore LEON 26 1X26W 220V 3000K 40°</t>
  </si>
  <si>
    <t>E652760631</t>
  </si>
  <si>
    <t>Proiettore LEON 26 1X26W 220V 4000K 24°</t>
  </si>
  <si>
    <t>E652760632</t>
  </si>
  <si>
    <t>Proiettore LEON 26 1X26W 220V 4000K 40°</t>
  </si>
  <si>
    <t>E652860631</t>
  </si>
  <si>
    <t>Proiettore LEON 42 1X42W 220V 4000K 24°</t>
  </si>
  <si>
    <t>E652860632</t>
  </si>
  <si>
    <t>Proiettore LEON 42 1X42W 220V 4000K 40°</t>
  </si>
  <si>
    <t>LTLEDGEXRSCRLED</t>
  </si>
  <si>
    <t>LAMPADA DA TAVOLO LEDGE ROSSO</t>
  </si>
  <si>
    <t>LTLOLLOPNELEE14</t>
  </si>
  <si>
    <t>LAMPADA TAVOLO PIC. LEGNO NERO</t>
  </si>
  <si>
    <t>LTSPILLGRSCR12V</t>
  </si>
  <si>
    <t>LAMPADA GRANDE SPILLRAY ROSSO</t>
  </si>
  <si>
    <t>LTSPILLPARCR12V</t>
  </si>
  <si>
    <t>LAMPADA PICCOLA SPILLRAY ARANCIO</t>
  </si>
  <si>
    <t>LTSPILLPCSCR12V</t>
  </si>
  <si>
    <t>LAMPADA PICCOLA SPILLRAY CRISTALLO</t>
  </si>
  <si>
    <t>PL31XXXXBCXXG9X</t>
  </si>
  <si>
    <t>PLAFONIERA FLAT G9</t>
  </si>
  <si>
    <t>PTSUNSHAMONTATU</t>
  </si>
  <si>
    <t xml:space="preserve">MONTATURA+SCATOLA PT SUNSHADE </t>
  </si>
  <si>
    <t>SPPRIMP1CSCR12V</t>
  </si>
  <si>
    <t>SOSPENSIONE PRIMULA PICCOLA 1 LUCE</t>
  </si>
  <si>
    <t>SPSUBZDECSCR12V</t>
  </si>
  <si>
    <t xml:space="preserve">SOSP. SUBZERO DEC </t>
  </si>
  <si>
    <t>SPSUNDE1MONTATU</t>
  </si>
  <si>
    <t>MONTATURA +SCATOLA SP SUNSHADE 1 DEC</t>
  </si>
  <si>
    <t>SPSUNSH1MONTATU</t>
  </si>
  <si>
    <t>MONTATURA+SCATOLA SP.SUNSHADE 1 L.</t>
  </si>
  <si>
    <t>ULSUBZERVACRE12</t>
  </si>
  <si>
    <t xml:space="preserve">LAMPADA DA TAVOLO SUBZERO VANIGLIA/ORO </t>
  </si>
  <si>
    <t>TOTALE RETAIL</t>
  </si>
  <si>
    <t>Prezzo Retail</t>
  </si>
  <si>
    <t>Immagini</t>
  </si>
  <si>
    <t>Quantità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</si>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</sst>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49" fontId="3" fillId="0" borderId="3" xfId="2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65" fontId="0" fillId="0" borderId="3" xfId="1" applyNumberFormat="1" applyFont="1" applyFill="1" applyBorder="1" applyAlignment="1">
      <alignment horizontal="center" vertical="center"/>
    </xf>
    <xf numFmtId="49" fontId="3" fillId="0" borderId="3" xfId="2" applyNumberFormat="1" applyFill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2</xdr:row>
      <xdr:rowOff>66675</xdr:rowOff>
    </xdr:from>
    <xdr:to>
      <xdr:col>7</xdr:col>
      <xdr:colOff>1333500</xdr:colOff>
      <xdr:row>2</xdr:row>
      <xdr:rowOff>1228725</xdr:rowOff>
    </xdr:to>
    <xdr:pic>
      <xdr:nvPicPr>
        <xdr:cNvPr id="1025" name="Immag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10975" y="1857375"/>
          <a:ext cx="11049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9</xdr:row>
      <xdr:rowOff>104775</xdr:rowOff>
    </xdr:from>
    <xdr:to>
      <xdr:col>7</xdr:col>
      <xdr:colOff>1257300</xdr:colOff>
      <xdr:row>9</xdr:row>
      <xdr:rowOff>1209675</xdr:rowOff>
    </xdr:to>
    <xdr:pic>
      <xdr:nvPicPr>
        <xdr:cNvPr id="1026" name="Immag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8600" y="10763250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14</xdr:row>
      <xdr:rowOff>76200</xdr:rowOff>
    </xdr:from>
    <xdr:to>
      <xdr:col>7</xdr:col>
      <xdr:colOff>1304925</xdr:colOff>
      <xdr:row>14</xdr:row>
      <xdr:rowOff>1209675</xdr:rowOff>
    </xdr:to>
    <xdr:pic>
      <xdr:nvPicPr>
        <xdr:cNvPr id="1027" name="Immagine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77650" y="17430750"/>
          <a:ext cx="10096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19</xdr:row>
      <xdr:rowOff>66675</xdr:rowOff>
    </xdr:from>
    <xdr:to>
      <xdr:col>7</xdr:col>
      <xdr:colOff>1476375</xdr:colOff>
      <xdr:row>19</xdr:row>
      <xdr:rowOff>1276350</xdr:rowOff>
    </xdr:to>
    <xdr:pic>
      <xdr:nvPicPr>
        <xdr:cNvPr id="1028" name="Immagine 5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72900" y="23822025"/>
          <a:ext cx="10858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16</xdr:row>
      <xdr:rowOff>66675</xdr:rowOff>
    </xdr:from>
    <xdr:to>
      <xdr:col>7</xdr:col>
      <xdr:colOff>1581150</xdr:colOff>
      <xdr:row>16</xdr:row>
      <xdr:rowOff>1257300</xdr:rowOff>
    </xdr:to>
    <xdr:pic>
      <xdr:nvPicPr>
        <xdr:cNvPr id="1029" name="Immagine 6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591925" y="19954875"/>
          <a:ext cx="137160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26</xdr:row>
      <xdr:rowOff>66675</xdr:rowOff>
    </xdr:from>
    <xdr:to>
      <xdr:col>7</xdr:col>
      <xdr:colOff>1504950</xdr:colOff>
      <xdr:row>26</xdr:row>
      <xdr:rowOff>1524000</xdr:rowOff>
    </xdr:to>
    <xdr:pic>
      <xdr:nvPicPr>
        <xdr:cNvPr id="1030" name="Immagine 8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668125" y="34861500"/>
          <a:ext cx="12192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28</xdr:row>
      <xdr:rowOff>57150</xdr:rowOff>
    </xdr:from>
    <xdr:to>
      <xdr:col>7</xdr:col>
      <xdr:colOff>1485900</xdr:colOff>
      <xdr:row>28</xdr:row>
      <xdr:rowOff>1809750</xdr:rowOff>
    </xdr:to>
    <xdr:pic>
      <xdr:nvPicPr>
        <xdr:cNvPr id="1031" name="Immagine 9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696700" y="38109525"/>
          <a:ext cx="1171575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447675</xdr:colOff>
      <xdr:row>31</xdr:row>
      <xdr:rowOff>28575</xdr:rowOff>
    </xdr:from>
    <xdr:to>
      <xdr:col>7</xdr:col>
      <xdr:colOff>1352550</xdr:colOff>
      <xdr:row>31</xdr:row>
      <xdr:rowOff>1343025</xdr:rowOff>
    </xdr:to>
    <xdr:pic>
      <xdr:nvPicPr>
        <xdr:cNvPr id="1032" name="Immagine 10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830050" y="43757850"/>
          <a:ext cx="9048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32</xdr:row>
      <xdr:rowOff>57150</xdr:rowOff>
    </xdr:from>
    <xdr:to>
      <xdr:col>7</xdr:col>
      <xdr:colOff>1600200</xdr:colOff>
      <xdr:row>32</xdr:row>
      <xdr:rowOff>1533525</xdr:rowOff>
    </xdr:to>
    <xdr:pic>
      <xdr:nvPicPr>
        <xdr:cNvPr id="1033" name="Immagine 1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677650" y="45167550"/>
          <a:ext cx="13049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495300</xdr:colOff>
      <xdr:row>35</xdr:row>
      <xdr:rowOff>66675</xdr:rowOff>
    </xdr:from>
    <xdr:to>
      <xdr:col>7</xdr:col>
      <xdr:colOff>1238250</xdr:colOff>
      <xdr:row>35</xdr:row>
      <xdr:rowOff>1362075</xdr:rowOff>
    </xdr:to>
    <xdr:pic>
      <xdr:nvPicPr>
        <xdr:cNvPr id="1034" name="Immagine 1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877675" y="49863375"/>
          <a:ext cx="742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466725</xdr:colOff>
      <xdr:row>36</xdr:row>
      <xdr:rowOff>57150</xdr:rowOff>
    </xdr:from>
    <xdr:to>
      <xdr:col>7</xdr:col>
      <xdr:colOff>1238250</xdr:colOff>
      <xdr:row>36</xdr:row>
      <xdr:rowOff>1314450</xdr:rowOff>
    </xdr:to>
    <xdr:pic>
      <xdr:nvPicPr>
        <xdr:cNvPr id="1035" name="Immagine 13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849100" y="51311175"/>
          <a:ext cx="7715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37</xdr:row>
      <xdr:rowOff>123825</xdr:rowOff>
    </xdr:from>
    <xdr:to>
      <xdr:col>7</xdr:col>
      <xdr:colOff>1628775</xdr:colOff>
      <xdr:row>37</xdr:row>
      <xdr:rowOff>1419225</xdr:rowOff>
    </xdr:to>
    <xdr:pic>
      <xdr:nvPicPr>
        <xdr:cNvPr id="1036" name="Immagine 1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677650" y="52797075"/>
          <a:ext cx="1333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44</xdr:row>
      <xdr:rowOff>76200</xdr:rowOff>
    </xdr:from>
    <xdr:to>
      <xdr:col>7</xdr:col>
      <xdr:colOff>1657350</xdr:colOff>
      <xdr:row>44</xdr:row>
      <xdr:rowOff>1200150</xdr:rowOff>
    </xdr:to>
    <xdr:pic>
      <xdr:nvPicPr>
        <xdr:cNvPr id="1037" name="Immagine 15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649075" y="63207900"/>
          <a:ext cx="13906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50</xdr:row>
      <xdr:rowOff>66675</xdr:rowOff>
    </xdr:from>
    <xdr:to>
      <xdr:col>7</xdr:col>
      <xdr:colOff>1609725</xdr:colOff>
      <xdr:row>50</xdr:row>
      <xdr:rowOff>1600200</xdr:rowOff>
    </xdr:to>
    <xdr:pic>
      <xdr:nvPicPr>
        <xdr:cNvPr id="1038" name="Immagine 1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677650" y="72342375"/>
          <a:ext cx="131445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485775</xdr:colOff>
      <xdr:row>52</xdr:row>
      <xdr:rowOff>66675</xdr:rowOff>
    </xdr:from>
    <xdr:to>
      <xdr:col>7</xdr:col>
      <xdr:colOff>1428750</xdr:colOff>
      <xdr:row>52</xdr:row>
      <xdr:rowOff>1295400</xdr:rowOff>
    </xdr:to>
    <xdr:pic>
      <xdr:nvPicPr>
        <xdr:cNvPr id="1039" name="Immagine 1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868150" y="75685650"/>
          <a:ext cx="9429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53</xdr:row>
      <xdr:rowOff>57150</xdr:rowOff>
    </xdr:from>
    <xdr:to>
      <xdr:col>7</xdr:col>
      <xdr:colOff>1638300</xdr:colOff>
      <xdr:row>53</xdr:row>
      <xdr:rowOff>1352550</xdr:rowOff>
    </xdr:to>
    <xdr:pic>
      <xdr:nvPicPr>
        <xdr:cNvPr id="1040" name="Immagine 1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87175" y="77057250"/>
          <a:ext cx="1333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55</xdr:row>
      <xdr:rowOff>76200</xdr:rowOff>
    </xdr:from>
    <xdr:to>
      <xdr:col>7</xdr:col>
      <xdr:colOff>1552575</xdr:colOff>
      <xdr:row>55</xdr:row>
      <xdr:rowOff>1428750</xdr:rowOff>
    </xdr:to>
    <xdr:pic>
      <xdr:nvPicPr>
        <xdr:cNvPr id="1041" name="Immagine 2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725275" y="79924275"/>
          <a:ext cx="12096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70</xdr:row>
      <xdr:rowOff>47625</xdr:rowOff>
    </xdr:from>
    <xdr:to>
      <xdr:col>7</xdr:col>
      <xdr:colOff>1524000</xdr:colOff>
      <xdr:row>70</xdr:row>
      <xdr:rowOff>1419225</xdr:rowOff>
    </xdr:to>
    <xdr:pic>
      <xdr:nvPicPr>
        <xdr:cNvPr id="1042" name="Immagine 2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734800" y="103403400"/>
          <a:ext cx="11715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75</xdr:row>
      <xdr:rowOff>66675</xdr:rowOff>
    </xdr:from>
    <xdr:to>
      <xdr:col>7</xdr:col>
      <xdr:colOff>1533525</xdr:colOff>
      <xdr:row>75</xdr:row>
      <xdr:rowOff>1590675</xdr:rowOff>
    </xdr:to>
    <xdr:pic>
      <xdr:nvPicPr>
        <xdr:cNvPr id="1043" name="Immagine 2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734800" y="110032800"/>
          <a:ext cx="11811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82</xdr:row>
      <xdr:rowOff>47625</xdr:rowOff>
    </xdr:from>
    <xdr:to>
      <xdr:col>7</xdr:col>
      <xdr:colOff>1504950</xdr:colOff>
      <xdr:row>82</xdr:row>
      <xdr:rowOff>1362075</xdr:rowOff>
    </xdr:to>
    <xdr:pic>
      <xdr:nvPicPr>
        <xdr:cNvPr id="1044" name="Immagine 2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744325" y="121053225"/>
          <a:ext cx="1143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84</xdr:row>
      <xdr:rowOff>85725</xdr:rowOff>
    </xdr:from>
    <xdr:to>
      <xdr:col>7</xdr:col>
      <xdr:colOff>1628775</xdr:colOff>
      <xdr:row>84</xdr:row>
      <xdr:rowOff>1371600</xdr:rowOff>
    </xdr:to>
    <xdr:pic>
      <xdr:nvPicPr>
        <xdr:cNvPr id="1045" name="Immagine 27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668125" y="123967875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92</xdr:row>
      <xdr:rowOff>85725</xdr:rowOff>
    </xdr:from>
    <xdr:to>
      <xdr:col>7</xdr:col>
      <xdr:colOff>1438275</xdr:colOff>
      <xdr:row>92</xdr:row>
      <xdr:rowOff>1181100</xdr:rowOff>
    </xdr:to>
    <xdr:pic>
      <xdr:nvPicPr>
        <xdr:cNvPr id="1046" name="Immagine 28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791950" y="135607425"/>
          <a:ext cx="10287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94</xdr:row>
      <xdr:rowOff>76200</xdr:rowOff>
    </xdr:from>
    <xdr:to>
      <xdr:col>7</xdr:col>
      <xdr:colOff>1466850</xdr:colOff>
      <xdr:row>94</xdr:row>
      <xdr:rowOff>1190625</xdr:rowOff>
    </xdr:to>
    <xdr:pic>
      <xdr:nvPicPr>
        <xdr:cNvPr id="1047" name="Immagine 29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782425" y="138131550"/>
          <a:ext cx="10668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104</xdr:row>
      <xdr:rowOff>66675</xdr:rowOff>
    </xdr:from>
    <xdr:to>
      <xdr:col>7</xdr:col>
      <xdr:colOff>1524000</xdr:colOff>
      <xdr:row>104</xdr:row>
      <xdr:rowOff>1323975</xdr:rowOff>
    </xdr:to>
    <xdr:pic>
      <xdr:nvPicPr>
        <xdr:cNvPr id="1048" name="Immagine 30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772900" y="151609425"/>
          <a:ext cx="11334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108</xdr:row>
      <xdr:rowOff>47625</xdr:rowOff>
    </xdr:from>
    <xdr:to>
      <xdr:col>7</xdr:col>
      <xdr:colOff>1666875</xdr:colOff>
      <xdr:row>108</xdr:row>
      <xdr:rowOff>1304925</xdr:rowOff>
    </xdr:to>
    <xdr:pic>
      <xdr:nvPicPr>
        <xdr:cNvPr id="1049" name="Immagine 3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668125" y="157619700"/>
          <a:ext cx="13811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114</xdr:row>
      <xdr:rowOff>161925</xdr:rowOff>
    </xdr:from>
    <xdr:to>
      <xdr:col>7</xdr:col>
      <xdr:colOff>1343025</xdr:colOff>
      <xdr:row>114</xdr:row>
      <xdr:rowOff>1343025</xdr:rowOff>
    </xdr:to>
    <xdr:pic>
      <xdr:nvPicPr>
        <xdr:cNvPr id="1050" name="Immagine 34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744325" y="165687375"/>
          <a:ext cx="9810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333375</xdr:colOff>
      <xdr:row>115</xdr:row>
      <xdr:rowOff>57150</xdr:rowOff>
    </xdr:from>
    <xdr:to>
      <xdr:col>7</xdr:col>
      <xdr:colOff>1381125</xdr:colOff>
      <xdr:row>115</xdr:row>
      <xdr:rowOff>1323975</xdr:rowOff>
    </xdr:to>
    <xdr:pic>
      <xdr:nvPicPr>
        <xdr:cNvPr id="1051" name="Immagine 35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1715750" y="167039925"/>
          <a:ext cx="1047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116</xdr:row>
      <xdr:rowOff>85725</xdr:rowOff>
    </xdr:from>
    <xdr:to>
      <xdr:col>7</xdr:col>
      <xdr:colOff>1419225</xdr:colOff>
      <xdr:row>116</xdr:row>
      <xdr:rowOff>1323975</xdr:rowOff>
    </xdr:to>
    <xdr:pic>
      <xdr:nvPicPr>
        <xdr:cNvPr id="1052" name="Immagine 36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763375" y="168478200"/>
          <a:ext cx="10382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119</xdr:row>
      <xdr:rowOff>57150</xdr:rowOff>
    </xdr:from>
    <xdr:to>
      <xdr:col>7</xdr:col>
      <xdr:colOff>1657350</xdr:colOff>
      <xdr:row>119</xdr:row>
      <xdr:rowOff>1381125</xdr:rowOff>
    </xdr:to>
    <xdr:pic>
      <xdr:nvPicPr>
        <xdr:cNvPr id="1053" name="Immagine 37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649075" y="172612050"/>
          <a:ext cx="13906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128</xdr:row>
      <xdr:rowOff>47625</xdr:rowOff>
    </xdr:from>
    <xdr:to>
      <xdr:col>7</xdr:col>
      <xdr:colOff>1504950</xdr:colOff>
      <xdr:row>128</xdr:row>
      <xdr:rowOff>1228725</xdr:rowOff>
    </xdr:to>
    <xdr:pic>
      <xdr:nvPicPr>
        <xdr:cNvPr id="1054" name="Immagine 39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791950" y="184184925"/>
          <a:ext cx="10953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130</xdr:row>
      <xdr:rowOff>76200</xdr:rowOff>
    </xdr:from>
    <xdr:to>
      <xdr:col>7</xdr:col>
      <xdr:colOff>1562100</xdr:colOff>
      <xdr:row>130</xdr:row>
      <xdr:rowOff>1400175</xdr:rowOff>
    </xdr:to>
    <xdr:pic>
      <xdr:nvPicPr>
        <xdr:cNvPr id="1055" name="Immagine 40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763375" y="186747150"/>
          <a:ext cx="11811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132</xdr:row>
      <xdr:rowOff>76200</xdr:rowOff>
    </xdr:from>
    <xdr:to>
      <xdr:col>7</xdr:col>
      <xdr:colOff>1609725</xdr:colOff>
      <xdr:row>132</xdr:row>
      <xdr:rowOff>1409700</xdr:rowOff>
    </xdr:to>
    <xdr:pic>
      <xdr:nvPicPr>
        <xdr:cNvPr id="1056" name="Immagine 4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763375" y="189709425"/>
          <a:ext cx="1228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135</xdr:row>
      <xdr:rowOff>57150</xdr:rowOff>
    </xdr:from>
    <xdr:to>
      <xdr:col>7</xdr:col>
      <xdr:colOff>1504950</xdr:colOff>
      <xdr:row>135</xdr:row>
      <xdr:rowOff>1495425</xdr:rowOff>
    </xdr:to>
    <xdr:pic>
      <xdr:nvPicPr>
        <xdr:cNvPr id="1057" name="Immagine 4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753850" y="194224275"/>
          <a:ext cx="11334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136</xdr:row>
      <xdr:rowOff>66675</xdr:rowOff>
    </xdr:from>
    <xdr:to>
      <xdr:col>7</xdr:col>
      <xdr:colOff>1419225</xdr:colOff>
      <xdr:row>136</xdr:row>
      <xdr:rowOff>1238250</xdr:rowOff>
    </xdr:to>
    <xdr:pic>
      <xdr:nvPicPr>
        <xdr:cNvPr id="1058" name="Immagine 43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782425" y="195853050"/>
          <a:ext cx="10191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144</xdr:row>
      <xdr:rowOff>76200</xdr:rowOff>
    </xdr:from>
    <xdr:to>
      <xdr:col>7</xdr:col>
      <xdr:colOff>1390650</xdr:colOff>
      <xdr:row>144</xdr:row>
      <xdr:rowOff>1295400</xdr:rowOff>
    </xdr:to>
    <xdr:pic>
      <xdr:nvPicPr>
        <xdr:cNvPr id="1059" name="Immagine 4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1801475" y="205997175"/>
          <a:ext cx="9715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145</xdr:row>
      <xdr:rowOff>66675</xdr:rowOff>
    </xdr:from>
    <xdr:to>
      <xdr:col>7</xdr:col>
      <xdr:colOff>1485900</xdr:colOff>
      <xdr:row>145</xdr:row>
      <xdr:rowOff>1381125</xdr:rowOff>
    </xdr:to>
    <xdr:pic>
      <xdr:nvPicPr>
        <xdr:cNvPr id="1060" name="Immagine 45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1706225" y="207397350"/>
          <a:ext cx="11620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146</xdr:row>
      <xdr:rowOff>104775</xdr:rowOff>
    </xdr:from>
    <xdr:to>
      <xdr:col>7</xdr:col>
      <xdr:colOff>1447800</xdr:colOff>
      <xdr:row>146</xdr:row>
      <xdr:rowOff>1171575</xdr:rowOff>
    </xdr:to>
    <xdr:pic>
      <xdr:nvPicPr>
        <xdr:cNvPr id="1061" name="Immagine 46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20525" y="208883250"/>
          <a:ext cx="1009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3</xdr:row>
      <xdr:rowOff>66675</xdr:rowOff>
    </xdr:from>
    <xdr:to>
      <xdr:col>7</xdr:col>
      <xdr:colOff>1333500</xdr:colOff>
      <xdr:row>3</xdr:row>
      <xdr:rowOff>1219200</xdr:rowOff>
    </xdr:to>
    <xdr:pic>
      <xdr:nvPicPr>
        <xdr:cNvPr id="1062" name="Immagine 5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01450" y="3124200"/>
          <a:ext cx="11144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4</xdr:row>
      <xdr:rowOff>66675</xdr:rowOff>
    </xdr:from>
    <xdr:to>
      <xdr:col>7</xdr:col>
      <xdr:colOff>1333500</xdr:colOff>
      <xdr:row>4</xdr:row>
      <xdr:rowOff>1219200</xdr:rowOff>
    </xdr:to>
    <xdr:pic>
      <xdr:nvPicPr>
        <xdr:cNvPr id="1063" name="Immagine 5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01450" y="4391025"/>
          <a:ext cx="11144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5</xdr:row>
      <xdr:rowOff>66675</xdr:rowOff>
    </xdr:from>
    <xdr:to>
      <xdr:col>7</xdr:col>
      <xdr:colOff>1333500</xdr:colOff>
      <xdr:row>5</xdr:row>
      <xdr:rowOff>1219200</xdr:rowOff>
    </xdr:to>
    <xdr:pic>
      <xdr:nvPicPr>
        <xdr:cNvPr id="1064" name="Immagine 5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01450" y="5657850"/>
          <a:ext cx="11144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6</xdr:row>
      <xdr:rowOff>66675</xdr:rowOff>
    </xdr:from>
    <xdr:to>
      <xdr:col>7</xdr:col>
      <xdr:colOff>1333500</xdr:colOff>
      <xdr:row>6</xdr:row>
      <xdr:rowOff>1219200</xdr:rowOff>
    </xdr:to>
    <xdr:pic>
      <xdr:nvPicPr>
        <xdr:cNvPr id="1065" name="Immagine 5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01450" y="6924675"/>
          <a:ext cx="11144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10</xdr:row>
      <xdr:rowOff>76200</xdr:rowOff>
    </xdr:from>
    <xdr:to>
      <xdr:col>7</xdr:col>
      <xdr:colOff>1257300</xdr:colOff>
      <xdr:row>10</xdr:row>
      <xdr:rowOff>1181100</xdr:rowOff>
    </xdr:to>
    <xdr:pic>
      <xdr:nvPicPr>
        <xdr:cNvPr id="1066" name="Immagine 5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8600" y="12001500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11</xdr:row>
      <xdr:rowOff>85725</xdr:rowOff>
    </xdr:from>
    <xdr:to>
      <xdr:col>7</xdr:col>
      <xdr:colOff>1257300</xdr:colOff>
      <xdr:row>11</xdr:row>
      <xdr:rowOff>1190625</xdr:rowOff>
    </xdr:to>
    <xdr:pic>
      <xdr:nvPicPr>
        <xdr:cNvPr id="1067" name="Immagine 5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8600" y="13277850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13</xdr:row>
      <xdr:rowOff>85725</xdr:rowOff>
    </xdr:from>
    <xdr:to>
      <xdr:col>7</xdr:col>
      <xdr:colOff>1266825</xdr:colOff>
      <xdr:row>13</xdr:row>
      <xdr:rowOff>1381125</xdr:rowOff>
    </xdr:to>
    <xdr:pic>
      <xdr:nvPicPr>
        <xdr:cNvPr id="1068" name="Immagine 5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1687175" y="15992475"/>
          <a:ext cx="9620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7</xdr:row>
      <xdr:rowOff>66675</xdr:rowOff>
    </xdr:from>
    <xdr:to>
      <xdr:col>7</xdr:col>
      <xdr:colOff>1314450</xdr:colOff>
      <xdr:row>7</xdr:row>
      <xdr:rowOff>1200150</xdr:rowOff>
    </xdr:to>
    <xdr:pic>
      <xdr:nvPicPr>
        <xdr:cNvPr id="1069" name="Immagine 3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658600" y="8191500"/>
          <a:ext cx="10382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8</xdr:row>
      <xdr:rowOff>57150</xdr:rowOff>
    </xdr:from>
    <xdr:to>
      <xdr:col>7</xdr:col>
      <xdr:colOff>1314450</xdr:colOff>
      <xdr:row>8</xdr:row>
      <xdr:rowOff>1190625</xdr:rowOff>
    </xdr:to>
    <xdr:pic>
      <xdr:nvPicPr>
        <xdr:cNvPr id="1070" name="Immagine 60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1658600" y="9448800"/>
          <a:ext cx="10382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12</xdr:row>
      <xdr:rowOff>104775</xdr:rowOff>
    </xdr:from>
    <xdr:to>
      <xdr:col>7</xdr:col>
      <xdr:colOff>1257300</xdr:colOff>
      <xdr:row>12</xdr:row>
      <xdr:rowOff>1209675</xdr:rowOff>
    </xdr:to>
    <xdr:pic>
      <xdr:nvPicPr>
        <xdr:cNvPr id="1071" name="Immagine 6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58600" y="14563725"/>
          <a:ext cx="9810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15</xdr:row>
      <xdr:rowOff>66675</xdr:rowOff>
    </xdr:from>
    <xdr:to>
      <xdr:col>7</xdr:col>
      <xdr:colOff>1304925</xdr:colOff>
      <xdr:row>15</xdr:row>
      <xdr:rowOff>1200150</xdr:rowOff>
    </xdr:to>
    <xdr:pic>
      <xdr:nvPicPr>
        <xdr:cNvPr id="1072" name="Immagine 6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77650" y="18688050"/>
          <a:ext cx="10096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17</xdr:row>
      <xdr:rowOff>57150</xdr:rowOff>
    </xdr:from>
    <xdr:to>
      <xdr:col>7</xdr:col>
      <xdr:colOff>1504950</xdr:colOff>
      <xdr:row>17</xdr:row>
      <xdr:rowOff>1209675</xdr:rowOff>
    </xdr:to>
    <xdr:pic>
      <xdr:nvPicPr>
        <xdr:cNvPr id="1073" name="Immagine 64" descr="Imagen 1 de Balios Applique 40 caffe Halogen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1725275" y="21278850"/>
          <a:ext cx="11620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18</xdr:row>
      <xdr:rowOff>76200</xdr:rowOff>
    </xdr:from>
    <xdr:to>
      <xdr:col>7</xdr:col>
      <xdr:colOff>1495425</xdr:colOff>
      <xdr:row>18</xdr:row>
      <xdr:rowOff>1209675</xdr:rowOff>
    </xdr:to>
    <xdr:pic>
      <xdr:nvPicPr>
        <xdr:cNvPr id="1074" name="Immagine 65" descr="Imagen 1 de Balios Applique 40 caffe Halogen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1744325" y="22564725"/>
          <a:ext cx="11334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20</xdr:row>
      <xdr:rowOff>66675</xdr:rowOff>
    </xdr:from>
    <xdr:to>
      <xdr:col>7</xdr:col>
      <xdr:colOff>1476375</xdr:colOff>
      <xdr:row>20</xdr:row>
      <xdr:rowOff>1276350</xdr:rowOff>
    </xdr:to>
    <xdr:pic>
      <xdr:nvPicPr>
        <xdr:cNvPr id="1075" name="Immagine 66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772900" y="25155525"/>
          <a:ext cx="10858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22</xdr:row>
      <xdr:rowOff>76200</xdr:rowOff>
    </xdr:from>
    <xdr:to>
      <xdr:col>7</xdr:col>
      <xdr:colOff>1514475</xdr:colOff>
      <xdr:row>22</xdr:row>
      <xdr:rowOff>1657350</xdr:rowOff>
    </xdr:to>
    <xdr:pic>
      <xdr:nvPicPr>
        <xdr:cNvPr id="1076" name="Immagine 67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801475" y="28251150"/>
          <a:ext cx="10953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428625</xdr:colOff>
      <xdr:row>23</xdr:row>
      <xdr:rowOff>85725</xdr:rowOff>
    </xdr:from>
    <xdr:to>
      <xdr:col>7</xdr:col>
      <xdr:colOff>1514475</xdr:colOff>
      <xdr:row>23</xdr:row>
      <xdr:rowOff>1666875</xdr:rowOff>
    </xdr:to>
    <xdr:pic>
      <xdr:nvPicPr>
        <xdr:cNvPr id="1077" name="Immagine 68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811000" y="30013275"/>
          <a:ext cx="108585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27</xdr:row>
      <xdr:rowOff>85725</xdr:rowOff>
    </xdr:from>
    <xdr:to>
      <xdr:col>7</xdr:col>
      <xdr:colOff>1504950</xdr:colOff>
      <xdr:row>27</xdr:row>
      <xdr:rowOff>1543050</xdr:rowOff>
    </xdr:to>
    <xdr:pic>
      <xdr:nvPicPr>
        <xdr:cNvPr id="1078" name="Immagine 69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668125" y="36518850"/>
          <a:ext cx="12192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29</xdr:row>
      <xdr:rowOff>66675</xdr:rowOff>
    </xdr:from>
    <xdr:to>
      <xdr:col>7</xdr:col>
      <xdr:colOff>1495425</xdr:colOff>
      <xdr:row>29</xdr:row>
      <xdr:rowOff>1809750</xdr:rowOff>
    </xdr:to>
    <xdr:pic>
      <xdr:nvPicPr>
        <xdr:cNvPr id="1079" name="Immagine 7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06225" y="40043100"/>
          <a:ext cx="117157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30</xdr:row>
      <xdr:rowOff>66675</xdr:rowOff>
    </xdr:from>
    <xdr:to>
      <xdr:col>7</xdr:col>
      <xdr:colOff>1495425</xdr:colOff>
      <xdr:row>30</xdr:row>
      <xdr:rowOff>1809750</xdr:rowOff>
    </xdr:to>
    <xdr:pic>
      <xdr:nvPicPr>
        <xdr:cNvPr id="1080" name="Immagine 7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706225" y="41919525"/>
          <a:ext cx="117157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33</xdr:row>
      <xdr:rowOff>57150</xdr:rowOff>
    </xdr:from>
    <xdr:to>
      <xdr:col>7</xdr:col>
      <xdr:colOff>1600200</xdr:colOff>
      <xdr:row>33</xdr:row>
      <xdr:rowOff>1533525</xdr:rowOff>
    </xdr:to>
    <xdr:pic>
      <xdr:nvPicPr>
        <xdr:cNvPr id="1081" name="Immagine 7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677650" y="46777275"/>
          <a:ext cx="1304925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93</xdr:row>
      <xdr:rowOff>85725</xdr:rowOff>
    </xdr:from>
    <xdr:to>
      <xdr:col>7</xdr:col>
      <xdr:colOff>1438275</xdr:colOff>
      <xdr:row>93</xdr:row>
      <xdr:rowOff>1181100</xdr:rowOff>
    </xdr:to>
    <xdr:pic>
      <xdr:nvPicPr>
        <xdr:cNvPr id="1082" name="Immagine 74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791950" y="136874250"/>
          <a:ext cx="10287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95</xdr:row>
      <xdr:rowOff>85725</xdr:rowOff>
    </xdr:from>
    <xdr:to>
      <xdr:col>7</xdr:col>
      <xdr:colOff>1466850</xdr:colOff>
      <xdr:row>95</xdr:row>
      <xdr:rowOff>1200150</xdr:rowOff>
    </xdr:to>
    <xdr:pic>
      <xdr:nvPicPr>
        <xdr:cNvPr id="1083" name="Immagine 75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782425" y="139407900"/>
          <a:ext cx="10668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96</xdr:row>
      <xdr:rowOff>76200</xdr:rowOff>
    </xdr:from>
    <xdr:to>
      <xdr:col>7</xdr:col>
      <xdr:colOff>1495425</xdr:colOff>
      <xdr:row>96</xdr:row>
      <xdr:rowOff>1276350</xdr:rowOff>
    </xdr:to>
    <xdr:pic>
      <xdr:nvPicPr>
        <xdr:cNvPr id="1084" name="Immagine 7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0665200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97</xdr:row>
      <xdr:rowOff>66675</xdr:rowOff>
    </xdr:from>
    <xdr:to>
      <xdr:col>7</xdr:col>
      <xdr:colOff>1495425</xdr:colOff>
      <xdr:row>97</xdr:row>
      <xdr:rowOff>1266825</xdr:rowOff>
    </xdr:to>
    <xdr:pic>
      <xdr:nvPicPr>
        <xdr:cNvPr id="1085" name="Immagine 7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2008225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98</xdr:row>
      <xdr:rowOff>76200</xdr:rowOff>
    </xdr:from>
    <xdr:to>
      <xdr:col>7</xdr:col>
      <xdr:colOff>1495425</xdr:colOff>
      <xdr:row>98</xdr:row>
      <xdr:rowOff>1276350</xdr:rowOff>
    </xdr:to>
    <xdr:pic>
      <xdr:nvPicPr>
        <xdr:cNvPr id="1086" name="Immagine 78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3389350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99</xdr:row>
      <xdr:rowOff>76200</xdr:rowOff>
    </xdr:from>
    <xdr:to>
      <xdr:col>7</xdr:col>
      <xdr:colOff>1495425</xdr:colOff>
      <xdr:row>99</xdr:row>
      <xdr:rowOff>1276350</xdr:rowOff>
    </xdr:to>
    <xdr:pic>
      <xdr:nvPicPr>
        <xdr:cNvPr id="1087" name="Immagine 79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4741900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100</xdr:row>
      <xdr:rowOff>66675</xdr:rowOff>
    </xdr:from>
    <xdr:to>
      <xdr:col>7</xdr:col>
      <xdr:colOff>1495425</xdr:colOff>
      <xdr:row>100</xdr:row>
      <xdr:rowOff>1266825</xdr:rowOff>
    </xdr:to>
    <xdr:pic>
      <xdr:nvPicPr>
        <xdr:cNvPr id="1088" name="Immagine 80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1791950" y="146075400"/>
          <a:ext cx="10858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101</xdr:row>
      <xdr:rowOff>76200</xdr:rowOff>
    </xdr:from>
    <xdr:to>
      <xdr:col>7</xdr:col>
      <xdr:colOff>1514475</xdr:colOff>
      <xdr:row>101</xdr:row>
      <xdr:rowOff>1228725</xdr:rowOff>
    </xdr:to>
    <xdr:pic>
      <xdr:nvPicPr>
        <xdr:cNvPr id="1089" name="Immagine 8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1801475" y="147427950"/>
          <a:ext cx="10953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102</xdr:row>
      <xdr:rowOff>57150</xdr:rowOff>
    </xdr:from>
    <xdr:to>
      <xdr:col>7</xdr:col>
      <xdr:colOff>1524000</xdr:colOff>
      <xdr:row>102</xdr:row>
      <xdr:rowOff>1352550</xdr:rowOff>
    </xdr:to>
    <xdr:pic>
      <xdr:nvPicPr>
        <xdr:cNvPr id="1090" name="Immagine 8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782425" y="148713825"/>
          <a:ext cx="1123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103</xdr:row>
      <xdr:rowOff>76200</xdr:rowOff>
    </xdr:from>
    <xdr:to>
      <xdr:col>7</xdr:col>
      <xdr:colOff>1533525</xdr:colOff>
      <xdr:row>103</xdr:row>
      <xdr:rowOff>1371600</xdr:rowOff>
    </xdr:to>
    <xdr:pic>
      <xdr:nvPicPr>
        <xdr:cNvPr id="1091" name="Immagine 8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1791950" y="150152100"/>
          <a:ext cx="1123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105</xdr:row>
      <xdr:rowOff>76200</xdr:rowOff>
    </xdr:from>
    <xdr:to>
      <xdr:col>7</xdr:col>
      <xdr:colOff>1524000</xdr:colOff>
      <xdr:row>105</xdr:row>
      <xdr:rowOff>1333500</xdr:rowOff>
    </xdr:to>
    <xdr:pic>
      <xdr:nvPicPr>
        <xdr:cNvPr id="1092" name="Immagine 8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1772900" y="153028650"/>
          <a:ext cx="11334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106</xdr:row>
      <xdr:rowOff>76200</xdr:rowOff>
    </xdr:from>
    <xdr:to>
      <xdr:col>7</xdr:col>
      <xdr:colOff>1562100</xdr:colOff>
      <xdr:row>106</xdr:row>
      <xdr:rowOff>1485900</xdr:rowOff>
    </xdr:to>
    <xdr:pic>
      <xdr:nvPicPr>
        <xdr:cNvPr id="1093" name="Immagine 8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753850" y="154457400"/>
          <a:ext cx="11906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107</xdr:row>
      <xdr:rowOff>66675</xdr:rowOff>
    </xdr:from>
    <xdr:to>
      <xdr:col>7</xdr:col>
      <xdr:colOff>1562100</xdr:colOff>
      <xdr:row>107</xdr:row>
      <xdr:rowOff>1476375</xdr:rowOff>
    </xdr:to>
    <xdr:pic>
      <xdr:nvPicPr>
        <xdr:cNvPr id="1094" name="Immagine 8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1753850" y="156057600"/>
          <a:ext cx="11906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276225</xdr:colOff>
      <xdr:row>109</xdr:row>
      <xdr:rowOff>66675</xdr:rowOff>
    </xdr:from>
    <xdr:to>
      <xdr:col>7</xdr:col>
      <xdr:colOff>1647825</xdr:colOff>
      <xdr:row>109</xdr:row>
      <xdr:rowOff>1314450</xdr:rowOff>
    </xdr:to>
    <xdr:pic>
      <xdr:nvPicPr>
        <xdr:cNvPr id="1095" name="Immagine 87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658600" y="159010350"/>
          <a:ext cx="13716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117</xdr:row>
      <xdr:rowOff>76200</xdr:rowOff>
    </xdr:from>
    <xdr:to>
      <xdr:col>7</xdr:col>
      <xdr:colOff>1419225</xdr:colOff>
      <xdr:row>117</xdr:row>
      <xdr:rowOff>1314450</xdr:rowOff>
    </xdr:to>
    <xdr:pic>
      <xdr:nvPicPr>
        <xdr:cNvPr id="1096" name="Immagine 88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763375" y="169878375"/>
          <a:ext cx="10382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118</xdr:row>
      <xdr:rowOff>76200</xdr:rowOff>
    </xdr:from>
    <xdr:to>
      <xdr:col>7</xdr:col>
      <xdr:colOff>1428750</xdr:colOff>
      <xdr:row>118</xdr:row>
      <xdr:rowOff>1314450</xdr:rowOff>
    </xdr:to>
    <xdr:pic>
      <xdr:nvPicPr>
        <xdr:cNvPr id="1097" name="Immagine 89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772900" y="171259500"/>
          <a:ext cx="103822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219075</xdr:colOff>
      <xdr:row>21</xdr:row>
      <xdr:rowOff>190500</xdr:rowOff>
    </xdr:from>
    <xdr:to>
      <xdr:col>7</xdr:col>
      <xdr:colOff>1590675</xdr:colOff>
      <xdr:row>21</xdr:row>
      <xdr:rowOff>1562100</xdr:rowOff>
    </xdr:to>
    <xdr:pic>
      <xdr:nvPicPr>
        <xdr:cNvPr id="1098" name="Immagine 91" descr="Axolight Lik applique LED bronzo satinato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1601450" y="2661285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24</xdr:row>
      <xdr:rowOff>57150</xdr:rowOff>
    </xdr:from>
    <xdr:to>
      <xdr:col>7</xdr:col>
      <xdr:colOff>1504950</xdr:colOff>
      <xdr:row>24</xdr:row>
      <xdr:rowOff>1638300</xdr:rowOff>
    </xdr:to>
    <xdr:pic>
      <xdr:nvPicPr>
        <xdr:cNvPr id="1099" name="Immagine 9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1791950" y="31784925"/>
          <a:ext cx="109537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45</xdr:row>
      <xdr:rowOff>66675</xdr:rowOff>
    </xdr:from>
    <xdr:to>
      <xdr:col>7</xdr:col>
      <xdr:colOff>1571625</xdr:colOff>
      <xdr:row>45</xdr:row>
      <xdr:rowOff>1485900</xdr:rowOff>
    </xdr:to>
    <xdr:pic>
      <xdr:nvPicPr>
        <xdr:cNvPr id="1100" name="Immagine 9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06225" y="64465200"/>
          <a:ext cx="12477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46</xdr:row>
      <xdr:rowOff>66675</xdr:rowOff>
    </xdr:from>
    <xdr:to>
      <xdr:col>7</xdr:col>
      <xdr:colOff>1581150</xdr:colOff>
      <xdr:row>46</xdr:row>
      <xdr:rowOff>1485900</xdr:rowOff>
    </xdr:to>
    <xdr:pic>
      <xdr:nvPicPr>
        <xdr:cNvPr id="1101" name="Immagine 94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25275" y="66036825"/>
          <a:ext cx="12382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47</xdr:row>
      <xdr:rowOff>66675</xdr:rowOff>
    </xdr:from>
    <xdr:to>
      <xdr:col>7</xdr:col>
      <xdr:colOff>1571625</xdr:colOff>
      <xdr:row>47</xdr:row>
      <xdr:rowOff>1485900</xdr:rowOff>
    </xdr:to>
    <xdr:pic>
      <xdr:nvPicPr>
        <xdr:cNvPr id="1102" name="Immagine 95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06225" y="67646550"/>
          <a:ext cx="12477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48</xdr:row>
      <xdr:rowOff>66675</xdr:rowOff>
    </xdr:from>
    <xdr:to>
      <xdr:col>7</xdr:col>
      <xdr:colOff>1571625</xdr:colOff>
      <xdr:row>48</xdr:row>
      <xdr:rowOff>1485900</xdr:rowOff>
    </xdr:to>
    <xdr:pic>
      <xdr:nvPicPr>
        <xdr:cNvPr id="1103" name="Immagine 96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06225" y="69218175"/>
          <a:ext cx="12477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49</xdr:row>
      <xdr:rowOff>57150</xdr:rowOff>
    </xdr:from>
    <xdr:to>
      <xdr:col>7</xdr:col>
      <xdr:colOff>1571625</xdr:colOff>
      <xdr:row>49</xdr:row>
      <xdr:rowOff>1476375</xdr:rowOff>
    </xdr:to>
    <xdr:pic>
      <xdr:nvPicPr>
        <xdr:cNvPr id="1104" name="Immagine 97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706225" y="70770750"/>
          <a:ext cx="12477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51</xdr:row>
      <xdr:rowOff>57150</xdr:rowOff>
    </xdr:from>
    <xdr:to>
      <xdr:col>7</xdr:col>
      <xdr:colOff>1619250</xdr:colOff>
      <xdr:row>51</xdr:row>
      <xdr:rowOff>1590675</xdr:rowOff>
    </xdr:to>
    <xdr:pic>
      <xdr:nvPicPr>
        <xdr:cNvPr id="1105" name="Immagine 9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687175" y="74018775"/>
          <a:ext cx="131445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54</xdr:row>
      <xdr:rowOff>66675</xdr:rowOff>
    </xdr:from>
    <xdr:to>
      <xdr:col>7</xdr:col>
      <xdr:colOff>1628775</xdr:colOff>
      <xdr:row>54</xdr:row>
      <xdr:rowOff>1362075</xdr:rowOff>
    </xdr:to>
    <xdr:pic>
      <xdr:nvPicPr>
        <xdr:cNvPr id="1106" name="Immagine 99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677650" y="78495525"/>
          <a:ext cx="13335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56</xdr:row>
      <xdr:rowOff>66675</xdr:rowOff>
    </xdr:from>
    <xdr:to>
      <xdr:col>7</xdr:col>
      <xdr:colOff>1543050</xdr:colOff>
      <xdr:row>56</xdr:row>
      <xdr:rowOff>1419225</xdr:rowOff>
    </xdr:to>
    <xdr:pic>
      <xdr:nvPicPr>
        <xdr:cNvPr id="1107" name="Immagine 10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706225" y="81400650"/>
          <a:ext cx="12192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57</xdr:row>
      <xdr:rowOff>66675</xdr:rowOff>
    </xdr:from>
    <xdr:to>
      <xdr:col>7</xdr:col>
      <xdr:colOff>1524000</xdr:colOff>
      <xdr:row>57</xdr:row>
      <xdr:rowOff>1419225</xdr:rowOff>
    </xdr:to>
    <xdr:pic>
      <xdr:nvPicPr>
        <xdr:cNvPr id="1108" name="Immagine 10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696700" y="82905600"/>
          <a:ext cx="12096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58</xdr:row>
      <xdr:rowOff>95250</xdr:rowOff>
    </xdr:from>
    <xdr:to>
      <xdr:col>7</xdr:col>
      <xdr:colOff>1524000</xdr:colOff>
      <xdr:row>58</xdr:row>
      <xdr:rowOff>1457325</xdr:rowOff>
    </xdr:to>
    <xdr:pic>
      <xdr:nvPicPr>
        <xdr:cNvPr id="1109" name="Immagine 10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696700" y="84458175"/>
          <a:ext cx="12096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59</xdr:row>
      <xdr:rowOff>66675</xdr:rowOff>
    </xdr:from>
    <xdr:to>
      <xdr:col>7</xdr:col>
      <xdr:colOff>1543050</xdr:colOff>
      <xdr:row>59</xdr:row>
      <xdr:rowOff>1419225</xdr:rowOff>
    </xdr:to>
    <xdr:pic>
      <xdr:nvPicPr>
        <xdr:cNvPr id="1110" name="Immagine 10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706225" y="85972650"/>
          <a:ext cx="12192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60</xdr:row>
      <xdr:rowOff>76200</xdr:rowOff>
    </xdr:from>
    <xdr:to>
      <xdr:col>7</xdr:col>
      <xdr:colOff>1543050</xdr:colOff>
      <xdr:row>60</xdr:row>
      <xdr:rowOff>1428750</xdr:rowOff>
    </xdr:to>
    <xdr:pic>
      <xdr:nvPicPr>
        <xdr:cNvPr id="1111" name="Immagine 10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706225" y="87477600"/>
          <a:ext cx="12192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61</xdr:row>
      <xdr:rowOff>76200</xdr:rowOff>
    </xdr:from>
    <xdr:to>
      <xdr:col>7</xdr:col>
      <xdr:colOff>1524000</xdr:colOff>
      <xdr:row>61</xdr:row>
      <xdr:rowOff>1428750</xdr:rowOff>
    </xdr:to>
    <xdr:pic>
      <xdr:nvPicPr>
        <xdr:cNvPr id="1112" name="Immagine 105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696700" y="88973025"/>
          <a:ext cx="12096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62</xdr:row>
      <xdr:rowOff>66675</xdr:rowOff>
    </xdr:from>
    <xdr:to>
      <xdr:col>7</xdr:col>
      <xdr:colOff>1514475</xdr:colOff>
      <xdr:row>62</xdr:row>
      <xdr:rowOff>1419225</xdr:rowOff>
    </xdr:to>
    <xdr:pic>
      <xdr:nvPicPr>
        <xdr:cNvPr id="1113" name="Immagine 106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687175" y="90487500"/>
          <a:ext cx="12096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76</xdr:row>
      <xdr:rowOff>66675</xdr:rowOff>
    </xdr:from>
    <xdr:to>
      <xdr:col>7</xdr:col>
      <xdr:colOff>1543050</xdr:colOff>
      <xdr:row>76</xdr:row>
      <xdr:rowOff>1581150</xdr:rowOff>
    </xdr:to>
    <xdr:pic>
      <xdr:nvPicPr>
        <xdr:cNvPr id="1114" name="Immagine 109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744325" y="111728250"/>
          <a:ext cx="11811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77</xdr:row>
      <xdr:rowOff>85725</xdr:rowOff>
    </xdr:from>
    <xdr:to>
      <xdr:col>7</xdr:col>
      <xdr:colOff>1666875</xdr:colOff>
      <xdr:row>77</xdr:row>
      <xdr:rowOff>1400175</xdr:rowOff>
    </xdr:to>
    <xdr:pic>
      <xdr:nvPicPr>
        <xdr:cNvPr id="1115" name="Immagine 110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1649075" y="113404650"/>
          <a:ext cx="140017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78</xdr:row>
      <xdr:rowOff>66675</xdr:rowOff>
    </xdr:from>
    <xdr:to>
      <xdr:col>7</xdr:col>
      <xdr:colOff>1562100</xdr:colOff>
      <xdr:row>78</xdr:row>
      <xdr:rowOff>1752600</xdr:rowOff>
    </xdr:to>
    <xdr:pic>
      <xdr:nvPicPr>
        <xdr:cNvPr id="1116" name="Immagine 11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1791950" y="114852450"/>
          <a:ext cx="11525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79</xdr:row>
      <xdr:rowOff>76200</xdr:rowOff>
    </xdr:from>
    <xdr:to>
      <xdr:col>7</xdr:col>
      <xdr:colOff>1676400</xdr:colOff>
      <xdr:row>79</xdr:row>
      <xdr:rowOff>1390650</xdr:rowOff>
    </xdr:to>
    <xdr:pic>
      <xdr:nvPicPr>
        <xdr:cNvPr id="1117" name="Immagine 11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1668125" y="116709825"/>
          <a:ext cx="139065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83</xdr:row>
      <xdr:rowOff>66675</xdr:rowOff>
    </xdr:from>
    <xdr:to>
      <xdr:col>7</xdr:col>
      <xdr:colOff>1504950</xdr:colOff>
      <xdr:row>83</xdr:row>
      <xdr:rowOff>1381125</xdr:rowOff>
    </xdr:to>
    <xdr:pic>
      <xdr:nvPicPr>
        <xdr:cNvPr id="1118" name="Immagine 113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744325" y="122501025"/>
          <a:ext cx="11430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85</xdr:row>
      <xdr:rowOff>123825</xdr:rowOff>
    </xdr:from>
    <xdr:to>
      <xdr:col>7</xdr:col>
      <xdr:colOff>1628775</xdr:colOff>
      <xdr:row>85</xdr:row>
      <xdr:rowOff>1409700</xdr:rowOff>
    </xdr:to>
    <xdr:pic>
      <xdr:nvPicPr>
        <xdr:cNvPr id="1119" name="Immagine 116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668125" y="125501400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86</xdr:row>
      <xdr:rowOff>76200</xdr:rowOff>
    </xdr:from>
    <xdr:to>
      <xdr:col>7</xdr:col>
      <xdr:colOff>1628775</xdr:colOff>
      <xdr:row>86</xdr:row>
      <xdr:rowOff>1362075</xdr:rowOff>
    </xdr:to>
    <xdr:pic>
      <xdr:nvPicPr>
        <xdr:cNvPr id="1120" name="Immagine 117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668125" y="126949200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87</xdr:row>
      <xdr:rowOff>95250</xdr:rowOff>
    </xdr:from>
    <xdr:to>
      <xdr:col>7</xdr:col>
      <xdr:colOff>1666875</xdr:colOff>
      <xdr:row>87</xdr:row>
      <xdr:rowOff>1381125</xdr:rowOff>
    </xdr:to>
    <xdr:pic>
      <xdr:nvPicPr>
        <xdr:cNvPr id="1121" name="Immagine 118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706225" y="128387475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88</xdr:row>
      <xdr:rowOff>76200</xdr:rowOff>
    </xdr:from>
    <xdr:to>
      <xdr:col>7</xdr:col>
      <xdr:colOff>1676400</xdr:colOff>
      <xdr:row>88</xdr:row>
      <xdr:rowOff>1362075</xdr:rowOff>
    </xdr:to>
    <xdr:pic>
      <xdr:nvPicPr>
        <xdr:cNvPr id="1122" name="Immagine 119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744325" y="129863850"/>
          <a:ext cx="13144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314325</xdr:colOff>
      <xdr:row>89</xdr:row>
      <xdr:rowOff>76200</xdr:rowOff>
    </xdr:from>
    <xdr:to>
      <xdr:col>7</xdr:col>
      <xdr:colOff>1657350</xdr:colOff>
      <xdr:row>89</xdr:row>
      <xdr:rowOff>1362075</xdr:rowOff>
    </xdr:to>
    <xdr:pic>
      <xdr:nvPicPr>
        <xdr:cNvPr id="1123" name="Immagine 120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696700" y="131330700"/>
          <a:ext cx="13430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90</xdr:row>
      <xdr:rowOff>76200</xdr:rowOff>
    </xdr:from>
    <xdr:to>
      <xdr:col>7</xdr:col>
      <xdr:colOff>1676400</xdr:colOff>
      <xdr:row>90</xdr:row>
      <xdr:rowOff>1362075</xdr:rowOff>
    </xdr:to>
    <xdr:pic>
      <xdr:nvPicPr>
        <xdr:cNvPr id="1124" name="Immagine 12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744325" y="132749925"/>
          <a:ext cx="13144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390525</xdr:colOff>
      <xdr:row>91</xdr:row>
      <xdr:rowOff>66675</xdr:rowOff>
    </xdr:from>
    <xdr:to>
      <xdr:col>7</xdr:col>
      <xdr:colOff>1676400</xdr:colOff>
      <xdr:row>91</xdr:row>
      <xdr:rowOff>1352550</xdr:rowOff>
    </xdr:to>
    <xdr:pic>
      <xdr:nvPicPr>
        <xdr:cNvPr id="1125" name="Immagine 12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772900" y="134159625"/>
          <a:ext cx="1285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25</xdr:row>
      <xdr:rowOff>47625</xdr:rowOff>
    </xdr:from>
    <xdr:to>
      <xdr:col>7</xdr:col>
      <xdr:colOff>1543050</xdr:colOff>
      <xdr:row>25</xdr:row>
      <xdr:rowOff>1247775</xdr:rowOff>
    </xdr:to>
    <xdr:pic>
      <xdr:nvPicPr>
        <xdr:cNvPr id="1126" name="Immagine 123" descr="Axo Light Clavius Parete Struttura Cromo - Professioneluce.it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1725275" y="33499425"/>
          <a:ext cx="1200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495300</xdr:colOff>
      <xdr:row>34</xdr:row>
      <xdr:rowOff>57150</xdr:rowOff>
    </xdr:from>
    <xdr:to>
      <xdr:col>7</xdr:col>
      <xdr:colOff>1238250</xdr:colOff>
      <xdr:row>34</xdr:row>
      <xdr:rowOff>1352550</xdr:rowOff>
    </xdr:to>
    <xdr:pic>
      <xdr:nvPicPr>
        <xdr:cNvPr id="1127" name="Immagine 12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877675" y="48396525"/>
          <a:ext cx="7429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38</xdr:row>
      <xdr:rowOff>85725</xdr:rowOff>
    </xdr:from>
    <xdr:to>
      <xdr:col>7</xdr:col>
      <xdr:colOff>1676400</xdr:colOff>
      <xdr:row>38</xdr:row>
      <xdr:rowOff>1381125</xdr:rowOff>
    </xdr:to>
    <xdr:pic>
      <xdr:nvPicPr>
        <xdr:cNvPr id="1128" name="Immagine 125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34800" y="54225825"/>
          <a:ext cx="132397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39</xdr:row>
      <xdr:rowOff>85725</xdr:rowOff>
    </xdr:from>
    <xdr:to>
      <xdr:col>7</xdr:col>
      <xdr:colOff>1676400</xdr:colOff>
      <xdr:row>39</xdr:row>
      <xdr:rowOff>1381125</xdr:rowOff>
    </xdr:to>
    <xdr:pic>
      <xdr:nvPicPr>
        <xdr:cNvPr id="1129" name="Immagine 126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53850" y="55721250"/>
          <a:ext cx="13049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40</xdr:row>
      <xdr:rowOff>133350</xdr:rowOff>
    </xdr:from>
    <xdr:to>
      <xdr:col>7</xdr:col>
      <xdr:colOff>1676400</xdr:colOff>
      <xdr:row>40</xdr:row>
      <xdr:rowOff>1428750</xdr:rowOff>
    </xdr:to>
    <xdr:pic>
      <xdr:nvPicPr>
        <xdr:cNvPr id="1130" name="Immagine 127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53850" y="57216675"/>
          <a:ext cx="13049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41</xdr:row>
      <xdr:rowOff>114300</xdr:rowOff>
    </xdr:from>
    <xdr:to>
      <xdr:col>7</xdr:col>
      <xdr:colOff>1676400</xdr:colOff>
      <xdr:row>41</xdr:row>
      <xdr:rowOff>1409700</xdr:rowOff>
    </xdr:to>
    <xdr:pic>
      <xdr:nvPicPr>
        <xdr:cNvPr id="1131" name="Immagine 128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53850" y="58721625"/>
          <a:ext cx="13049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42</xdr:row>
      <xdr:rowOff>85725</xdr:rowOff>
    </xdr:from>
    <xdr:to>
      <xdr:col>7</xdr:col>
      <xdr:colOff>1676400</xdr:colOff>
      <xdr:row>42</xdr:row>
      <xdr:rowOff>1381125</xdr:rowOff>
    </xdr:to>
    <xdr:pic>
      <xdr:nvPicPr>
        <xdr:cNvPr id="1132" name="Immagine 129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44325" y="60188475"/>
          <a:ext cx="13144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43</xdr:row>
      <xdr:rowOff>95250</xdr:rowOff>
    </xdr:from>
    <xdr:to>
      <xdr:col>7</xdr:col>
      <xdr:colOff>1676400</xdr:colOff>
      <xdr:row>43</xdr:row>
      <xdr:rowOff>1390650</xdr:rowOff>
    </xdr:to>
    <xdr:pic>
      <xdr:nvPicPr>
        <xdr:cNvPr id="1133" name="Immagine 130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782425" y="61693425"/>
          <a:ext cx="12763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64</xdr:row>
      <xdr:rowOff>66675</xdr:rowOff>
    </xdr:from>
    <xdr:to>
      <xdr:col>7</xdr:col>
      <xdr:colOff>1581150</xdr:colOff>
      <xdr:row>64</xdr:row>
      <xdr:rowOff>1685925</xdr:rowOff>
    </xdr:to>
    <xdr:pic>
      <xdr:nvPicPr>
        <xdr:cNvPr id="1134" name="Immagine 13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1763375" y="93430725"/>
          <a:ext cx="12001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65</xdr:row>
      <xdr:rowOff>76200</xdr:rowOff>
    </xdr:from>
    <xdr:to>
      <xdr:col>7</xdr:col>
      <xdr:colOff>1581150</xdr:colOff>
      <xdr:row>65</xdr:row>
      <xdr:rowOff>1695450</xdr:rowOff>
    </xdr:to>
    <xdr:pic>
      <xdr:nvPicPr>
        <xdr:cNvPr id="1135" name="Immagine 13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1763375" y="95230950"/>
          <a:ext cx="12001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68</xdr:row>
      <xdr:rowOff>95250</xdr:rowOff>
    </xdr:from>
    <xdr:to>
      <xdr:col>7</xdr:col>
      <xdr:colOff>1504950</xdr:colOff>
      <xdr:row>68</xdr:row>
      <xdr:rowOff>1676400</xdr:rowOff>
    </xdr:to>
    <xdr:pic>
      <xdr:nvPicPr>
        <xdr:cNvPr id="1136" name="Immagine 13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734800" y="100269675"/>
          <a:ext cx="11525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67</xdr:row>
      <xdr:rowOff>57150</xdr:rowOff>
    </xdr:from>
    <xdr:to>
      <xdr:col>7</xdr:col>
      <xdr:colOff>1524000</xdr:colOff>
      <xdr:row>67</xdr:row>
      <xdr:rowOff>1647825</xdr:rowOff>
    </xdr:to>
    <xdr:pic>
      <xdr:nvPicPr>
        <xdr:cNvPr id="1137" name="Immagine 13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1753850" y="98517075"/>
          <a:ext cx="115252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400050</xdr:colOff>
      <xdr:row>74</xdr:row>
      <xdr:rowOff>85725</xdr:rowOff>
    </xdr:from>
    <xdr:to>
      <xdr:col>7</xdr:col>
      <xdr:colOff>1381125</xdr:colOff>
      <xdr:row>74</xdr:row>
      <xdr:rowOff>1628775</xdr:rowOff>
    </xdr:to>
    <xdr:pic>
      <xdr:nvPicPr>
        <xdr:cNvPr id="1138" name="Immagine 135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1782425" y="108318300"/>
          <a:ext cx="98107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80</xdr:row>
      <xdr:rowOff>66675</xdr:rowOff>
    </xdr:from>
    <xdr:to>
      <xdr:col>7</xdr:col>
      <xdr:colOff>1638300</xdr:colOff>
      <xdr:row>80</xdr:row>
      <xdr:rowOff>1352550</xdr:rowOff>
    </xdr:to>
    <xdr:pic>
      <xdr:nvPicPr>
        <xdr:cNvPr id="1139" name="Immagine 136" descr="Imagen 1 de Picus II 1 LED x 1 W bianco opaco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734800" y="118195725"/>
          <a:ext cx="1285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81</xdr:row>
      <xdr:rowOff>66675</xdr:rowOff>
    </xdr:from>
    <xdr:to>
      <xdr:col>7</xdr:col>
      <xdr:colOff>1628775</xdr:colOff>
      <xdr:row>81</xdr:row>
      <xdr:rowOff>1352550</xdr:rowOff>
    </xdr:to>
    <xdr:pic>
      <xdr:nvPicPr>
        <xdr:cNvPr id="1140" name="Immagine 137" descr="Imagen 1 de Picus II 1 LED x 1 W bianco opaco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1725275" y="119624475"/>
          <a:ext cx="12858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476250</xdr:colOff>
      <xdr:row>112</xdr:row>
      <xdr:rowOff>66675</xdr:rowOff>
    </xdr:from>
    <xdr:to>
      <xdr:col>7</xdr:col>
      <xdr:colOff>1466850</xdr:colOff>
      <xdr:row>112</xdr:row>
      <xdr:rowOff>1266825</xdr:rowOff>
    </xdr:to>
    <xdr:pic>
      <xdr:nvPicPr>
        <xdr:cNvPr id="1141" name="Immagine 138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1858625" y="162972750"/>
          <a:ext cx="9906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120</xdr:row>
      <xdr:rowOff>228600</xdr:rowOff>
    </xdr:from>
    <xdr:to>
      <xdr:col>7</xdr:col>
      <xdr:colOff>1676400</xdr:colOff>
      <xdr:row>120</xdr:row>
      <xdr:rowOff>1114425</xdr:rowOff>
    </xdr:to>
    <xdr:pic>
      <xdr:nvPicPr>
        <xdr:cNvPr id="1142" name="Immagine 139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82400" y="174231300"/>
          <a:ext cx="1476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121</xdr:row>
      <xdr:rowOff>180975</xdr:rowOff>
    </xdr:from>
    <xdr:to>
      <xdr:col>7</xdr:col>
      <xdr:colOff>1676400</xdr:colOff>
      <xdr:row>121</xdr:row>
      <xdr:rowOff>1057275</xdr:rowOff>
    </xdr:to>
    <xdr:pic>
      <xdr:nvPicPr>
        <xdr:cNvPr id="1143" name="Immagine 140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53825" y="175450500"/>
          <a:ext cx="15049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122</xdr:row>
      <xdr:rowOff>171450</xdr:rowOff>
    </xdr:from>
    <xdr:to>
      <xdr:col>7</xdr:col>
      <xdr:colOff>1676400</xdr:colOff>
      <xdr:row>122</xdr:row>
      <xdr:rowOff>1047750</xdr:rowOff>
    </xdr:to>
    <xdr:pic>
      <xdr:nvPicPr>
        <xdr:cNvPr id="1144" name="Immagine 14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44300" y="176707800"/>
          <a:ext cx="15144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123</xdr:row>
      <xdr:rowOff>200025</xdr:rowOff>
    </xdr:from>
    <xdr:to>
      <xdr:col>7</xdr:col>
      <xdr:colOff>1676400</xdr:colOff>
      <xdr:row>123</xdr:row>
      <xdr:rowOff>1076325</xdr:rowOff>
    </xdr:to>
    <xdr:pic>
      <xdr:nvPicPr>
        <xdr:cNvPr id="1145" name="Immagine 14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06200" y="178003200"/>
          <a:ext cx="1552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124</xdr:row>
      <xdr:rowOff>209550</xdr:rowOff>
    </xdr:from>
    <xdr:to>
      <xdr:col>7</xdr:col>
      <xdr:colOff>1676400</xdr:colOff>
      <xdr:row>124</xdr:row>
      <xdr:rowOff>1095375</xdr:rowOff>
    </xdr:to>
    <xdr:pic>
      <xdr:nvPicPr>
        <xdr:cNvPr id="1146" name="Immagine 14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53825" y="179279550"/>
          <a:ext cx="15049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125</xdr:row>
      <xdr:rowOff>200025</xdr:rowOff>
    </xdr:from>
    <xdr:to>
      <xdr:col>7</xdr:col>
      <xdr:colOff>1676400</xdr:colOff>
      <xdr:row>125</xdr:row>
      <xdr:rowOff>1076325</xdr:rowOff>
    </xdr:to>
    <xdr:pic>
      <xdr:nvPicPr>
        <xdr:cNvPr id="1147" name="Immagine 144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91925" y="180536850"/>
          <a:ext cx="14668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126</xdr:row>
      <xdr:rowOff>190500</xdr:rowOff>
    </xdr:from>
    <xdr:to>
      <xdr:col>7</xdr:col>
      <xdr:colOff>1676400</xdr:colOff>
      <xdr:row>126</xdr:row>
      <xdr:rowOff>1066800</xdr:rowOff>
    </xdr:to>
    <xdr:pic>
      <xdr:nvPicPr>
        <xdr:cNvPr id="1148" name="Immagine 145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72875" y="181794150"/>
          <a:ext cx="14859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127</xdr:row>
      <xdr:rowOff>209550</xdr:rowOff>
    </xdr:from>
    <xdr:to>
      <xdr:col>7</xdr:col>
      <xdr:colOff>1676400</xdr:colOff>
      <xdr:row>127</xdr:row>
      <xdr:rowOff>1095375</xdr:rowOff>
    </xdr:to>
    <xdr:pic>
      <xdr:nvPicPr>
        <xdr:cNvPr id="1149" name="Immagine 146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582400" y="183080025"/>
          <a:ext cx="14763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129</xdr:row>
      <xdr:rowOff>28575</xdr:rowOff>
    </xdr:from>
    <xdr:to>
      <xdr:col>7</xdr:col>
      <xdr:colOff>1504950</xdr:colOff>
      <xdr:row>129</xdr:row>
      <xdr:rowOff>1209675</xdr:rowOff>
    </xdr:to>
    <xdr:pic>
      <xdr:nvPicPr>
        <xdr:cNvPr id="1150" name="Immagine 147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791950" y="185432700"/>
          <a:ext cx="10953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131</xdr:row>
      <xdr:rowOff>66675</xdr:rowOff>
    </xdr:from>
    <xdr:to>
      <xdr:col>7</xdr:col>
      <xdr:colOff>1562100</xdr:colOff>
      <xdr:row>131</xdr:row>
      <xdr:rowOff>1381125</xdr:rowOff>
    </xdr:to>
    <xdr:pic>
      <xdr:nvPicPr>
        <xdr:cNvPr id="1151" name="Immagine 149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763375" y="188233050"/>
          <a:ext cx="11811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133</xdr:row>
      <xdr:rowOff>66675</xdr:rowOff>
    </xdr:from>
    <xdr:to>
      <xdr:col>7</xdr:col>
      <xdr:colOff>1600200</xdr:colOff>
      <xdr:row>133</xdr:row>
      <xdr:rowOff>1400175</xdr:rowOff>
    </xdr:to>
    <xdr:pic>
      <xdr:nvPicPr>
        <xdr:cNvPr id="1152" name="Immagine 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753850" y="191166750"/>
          <a:ext cx="1228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134</xdr:row>
      <xdr:rowOff>85725</xdr:rowOff>
    </xdr:from>
    <xdr:to>
      <xdr:col>7</xdr:col>
      <xdr:colOff>1590675</xdr:colOff>
      <xdr:row>134</xdr:row>
      <xdr:rowOff>1419225</xdr:rowOff>
    </xdr:to>
    <xdr:pic>
      <xdr:nvPicPr>
        <xdr:cNvPr id="1153" name="Immagine 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744325" y="192690750"/>
          <a:ext cx="1228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137</xdr:row>
      <xdr:rowOff>66675</xdr:rowOff>
    </xdr:from>
    <xdr:to>
      <xdr:col>7</xdr:col>
      <xdr:colOff>1428750</xdr:colOff>
      <xdr:row>137</xdr:row>
      <xdr:rowOff>1228725</xdr:rowOff>
    </xdr:to>
    <xdr:pic>
      <xdr:nvPicPr>
        <xdr:cNvPr id="1154" name="Immagine 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791950" y="197119875"/>
          <a:ext cx="10191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138</xdr:row>
      <xdr:rowOff>66675</xdr:rowOff>
    </xdr:from>
    <xdr:to>
      <xdr:col>7</xdr:col>
      <xdr:colOff>1428750</xdr:colOff>
      <xdr:row>138</xdr:row>
      <xdr:rowOff>1228725</xdr:rowOff>
    </xdr:to>
    <xdr:pic>
      <xdr:nvPicPr>
        <xdr:cNvPr id="1155" name="Immagine 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791950" y="198386700"/>
          <a:ext cx="10191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139</xdr:row>
      <xdr:rowOff>76200</xdr:rowOff>
    </xdr:from>
    <xdr:to>
      <xdr:col>7</xdr:col>
      <xdr:colOff>1428750</xdr:colOff>
      <xdr:row>139</xdr:row>
      <xdr:rowOff>1238250</xdr:rowOff>
    </xdr:to>
    <xdr:pic>
      <xdr:nvPicPr>
        <xdr:cNvPr id="1156" name="Immagine 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791950" y="199663050"/>
          <a:ext cx="10191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140</xdr:row>
      <xdr:rowOff>66675</xdr:rowOff>
    </xdr:from>
    <xdr:to>
      <xdr:col>7</xdr:col>
      <xdr:colOff>1447800</xdr:colOff>
      <xdr:row>140</xdr:row>
      <xdr:rowOff>1228725</xdr:rowOff>
    </xdr:to>
    <xdr:pic>
      <xdr:nvPicPr>
        <xdr:cNvPr id="1157" name="Immagine 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801475" y="200920350"/>
          <a:ext cx="1028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141</xdr:row>
      <xdr:rowOff>66675</xdr:rowOff>
    </xdr:from>
    <xdr:to>
      <xdr:col>7</xdr:col>
      <xdr:colOff>1447800</xdr:colOff>
      <xdr:row>141</xdr:row>
      <xdr:rowOff>1228725</xdr:rowOff>
    </xdr:to>
    <xdr:pic>
      <xdr:nvPicPr>
        <xdr:cNvPr id="1158" name="Immagine 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801475" y="202187175"/>
          <a:ext cx="10287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142</xdr:row>
      <xdr:rowOff>38100</xdr:rowOff>
    </xdr:from>
    <xdr:to>
      <xdr:col>7</xdr:col>
      <xdr:colOff>1457325</xdr:colOff>
      <xdr:row>142</xdr:row>
      <xdr:rowOff>1209675</xdr:rowOff>
    </xdr:to>
    <xdr:pic>
      <xdr:nvPicPr>
        <xdr:cNvPr id="1159" name="Immagine 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820525" y="203425425"/>
          <a:ext cx="10191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143</xdr:row>
      <xdr:rowOff>38100</xdr:rowOff>
    </xdr:from>
    <xdr:to>
      <xdr:col>7</xdr:col>
      <xdr:colOff>1447800</xdr:colOff>
      <xdr:row>143</xdr:row>
      <xdr:rowOff>1209675</xdr:rowOff>
    </xdr:to>
    <xdr:pic>
      <xdr:nvPicPr>
        <xdr:cNvPr id="1160" name="Immagine 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801475" y="204692250"/>
          <a:ext cx="10287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147</xdr:row>
      <xdr:rowOff>85725</xdr:rowOff>
    </xdr:from>
    <xdr:to>
      <xdr:col>7</xdr:col>
      <xdr:colOff>1447800</xdr:colOff>
      <xdr:row>147</xdr:row>
      <xdr:rowOff>1152525</xdr:rowOff>
    </xdr:to>
    <xdr:pic>
      <xdr:nvPicPr>
        <xdr:cNvPr id="1161" name="Immagine 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20525" y="210131025"/>
          <a:ext cx="1009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148</xdr:row>
      <xdr:rowOff>114300</xdr:rowOff>
    </xdr:from>
    <xdr:to>
      <xdr:col>7</xdr:col>
      <xdr:colOff>1438275</xdr:colOff>
      <xdr:row>148</xdr:row>
      <xdr:rowOff>1181100</xdr:rowOff>
    </xdr:to>
    <xdr:pic>
      <xdr:nvPicPr>
        <xdr:cNvPr id="1162" name="Immagine 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01475" y="211426425"/>
          <a:ext cx="10191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149</xdr:row>
      <xdr:rowOff>133350</xdr:rowOff>
    </xdr:from>
    <xdr:to>
      <xdr:col>7</xdr:col>
      <xdr:colOff>1447800</xdr:colOff>
      <xdr:row>149</xdr:row>
      <xdr:rowOff>1200150</xdr:rowOff>
    </xdr:to>
    <xdr:pic>
      <xdr:nvPicPr>
        <xdr:cNvPr id="1163" name="Immagine 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20525" y="212712300"/>
          <a:ext cx="10096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419100</xdr:colOff>
      <xdr:row>150</xdr:row>
      <xdr:rowOff>133350</xdr:rowOff>
    </xdr:from>
    <xdr:to>
      <xdr:col>7</xdr:col>
      <xdr:colOff>1438275</xdr:colOff>
      <xdr:row>150</xdr:row>
      <xdr:rowOff>1200150</xdr:rowOff>
    </xdr:to>
    <xdr:pic>
      <xdr:nvPicPr>
        <xdr:cNvPr id="1164" name="Immagine 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1801475" y="213979125"/>
          <a:ext cx="10191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69</xdr:row>
      <xdr:rowOff>57150</xdr:rowOff>
    </xdr:from>
    <xdr:to>
      <xdr:col>7</xdr:col>
      <xdr:colOff>1581150</xdr:colOff>
      <xdr:row>69</xdr:row>
      <xdr:rowOff>1266825</xdr:rowOff>
    </xdr:to>
    <xdr:pic>
      <xdr:nvPicPr>
        <xdr:cNvPr id="1165" name="Immagine 164" descr="AXOLIGHT MARYLIN SOSPENSIONE lampadario cristalli neri nickel satinato  ORIGINALE | eBay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1744325" y="102022275"/>
          <a:ext cx="1219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342900</xdr:colOff>
      <xdr:row>66</xdr:row>
      <xdr:rowOff>76200</xdr:rowOff>
    </xdr:from>
    <xdr:to>
      <xdr:col>7</xdr:col>
      <xdr:colOff>1619250</xdr:colOff>
      <xdr:row>66</xdr:row>
      <xdr:rowOff>1352550</xdr:rowOff>
    </xdr:to>
    <xdr:pic>
      <xdr:nvPicPr>
        <xdr:cNvPr id="1166" name="Immagine 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1725275" y="97040700"/>
          <a:ext cx="12763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200025</xdr:colOff>
      <xdr:row>110</xdr:row>
      <xdr:rowOff>76200</xdr:rowOff>
    </xdr:from>
    <xdr:to>
      <xdr:col>7</xdr:col>
      <xdr:colOff>1657350</xdr:colOff>
      <xdr:row>110</xdr:row>
      <xdr:rowOff>1171575</xdr:rowOff>
    </xdr:to>
    <xdr:pic>
      <xdr:nvPicPr>
        <xdr:cNvPr id="1167" name="Immagine 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1582400" y="160448625"/>
          <a:ext cx="14573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2371725</xdr:colOff>
      <xdr:row>0</xdr:row>
      <xdr:rowOff>342900</xdr:rowOff>
    </xdr:from>
    <xdr:to>
      <xdr:col>4</xdr:col>
      <xdr:colOff>561975</xdr:colOff>
      <xdr:row>0</xdr:row>
      <xdr:rowOff>1085850</xdr:rowOff>
    </xdr:to>
    <xdr:pic>
      <xdr:nvPicPr>
        <xdr:cNvPr id="1168" name="Immagine 148" descr="AXOLIGHT: Illuminazione di design | Archiproducts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4514850" y="342900"/>
          <a:ext cx="21336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7"/>
  <sheetViews>
    <sheetView tabSelected="1" zoomScale="120" zoomScaleNormal="120" workbookViewId="0">
      <pane ySplit="2" topLeftCell="A44" activePane="bottomLeft" state="frozen"/>
      <selection pane="bottomLeft" activeCell="F1" sqref="F1:H1"/>
    </sheetView>
  </sheetViews>
  <sheetFormatPr defaultColWidth="8.88671875" defaultRowHeight="99.9" customHeight="1" x14ac:dyDescent="0.3"/>
  <cols>
    <col min="1" max="1" width="20" style="1" bestFit="1" customWidth="1"/>
    <col min="2" max="2" width="12.109375" style="1" bestFit="1" customWidth="1"/>
    <col min="3" max="3" width="45" style="1" bestFit="1" customWidth="1"/>
    <col min="4" max="4" width="14.109375" style="1" customWidth="1"/>
    <col min="5" max="5" width="41.44140625" style="1" customWidth="1"/>
    <col min="6" max="6" width="22" style="2" customWidth="1"/>
    <col min="7" max="7" width="16" style="1" customWidth="1"/>
    <col min="8" max="8" width="25.109375" style="1" customWidth="1"/>
    <col min="9" max="16384" width="8.88671875" style="1"/>
  </cols>
  <sheetData>
    <row r="1" spans="1:15" ht="98.1" customHeight="1" x14ac:dyDescent="0.3">
      <c r="A1" s="29"/>
      <c r="B1" s="29"/>
      <c r="C1" s="29"/>
      <c r="D1" s="29"/>
      <c r="E1" s="29"/>
      <c r="F1" s="30"/>
      <c r="G1" s="30"/>
      <c r="H1" s="30"/>
      <c r="M1"/>
      <c r="O1"/>
    </row>
    <row r="2" spans="1:15" ht="44.1" customHeight="1" x14ac:dyDescent="0.3">
      <c r="A2" s="6" t="s">
        <v>0</v>
      </c>
      <c r="B2" s="6" t="s">
        <v>319</v>
      </c>
      <c r="C2" s="6" t="s">
        <v>320</v>
      </c>
      <c r="D2" s="7" t="s">
        <v>375</v>
      </c>
      <c r="E2" s="3" t="s">
        <v>321</v>
      </c>
      <c r="F2" s="4" t="s">
        <v>373</v>
      </c>
      <c r="G2" s="5" t="s">
        <v>372</v>
      </c>
      <c r="H2" s="5" t="s">
        <v>374</v>
      </c>
    </row>
    <row r="3" spans="1:15" ht="99.9" customHeight="1" x14ac:dyDescent="0.3">
      <c r="A3" s="8" t="s">
        <v>99</v>
      </c>
      <c r="B3" s="8" t="s">
        <v>100</v>
      </c>
      <c r="C3" s="8" t="s">
        <v>101</v>
      </c>
      <c r="D3" s="9">
        <v>25</v>
      </c>
      <c r="E3" s="10"/>
      <c r="F3" s="11">
        <v>252</v>
      </c>
      <c r="G3" s="12">
        <f t="shared" ref="G3:G34" si="0">+F3*D3</f>
        <v>6300</v>
      </c>
      <c r="H3" s="13"/>
    </row>
    <row r="4" spans="1:15" ht="99.9" customHeight="1" x14ac:dyDescent="0.3">
      <c r="A4" s="8" t="s">
        <v>102</v>
      </c>
      <c r="B4" s="8" t="s">
        <v>100</v>
      </c>
      <c r="C4" s="8" t="s">
        <v>103</v>
      </c>
      <c r="D4" s="9">
        <v>15</v>
      </c>
      <c r="E4" s="10"/>
      <c r="F4" s="11">
        <v>252</v>
      </c>
      <c r="G4" s="12">
        <f t="shared" si="0"/>
        <v>3780</v>
      </c>
      <c r="H4" s="13"/>
    </row>
    <row r="5" spans="1:15" ht="99.9" customHeight="1" x14ac:dyDescent="0.3">
      <c r="A5" s="8" t="s">
        <v>104</v>
      </c>
      <c r="B5" s="8" t="s">
        <v>100</v>
      </c>
      <c r="C5" s="8" t="s">
        <v>105</v>
      </c>
      <c r="D5" s="9">
        <v>32</v>
      </c>
      <c r="E5" s="10"/>
      <c r="F5" s="11">
        <v>252</v>
      </c>
      <c r="G5" s="12">
        <f t="shared" si="0"/>
        <v>8064</v>
      </c>
      <c r="H5" s="13"/>
    </row>
    <row r="6" spans="1:15" ht="99.9" customHeight="1" x14ac:dyDescent="0.3">
      <c r="A6" s="8" t="s">
        <v>106</v>
      </c>
      <c r="B6" s="8" t="s">
        <v>100</v>
      </c>
      <c r="C6" s="8" t="s">
        <v>107</v>
      </c>
      <c r="D6" s="9">
        <v>21</v>
      </c>
      <c r="E6" s="10"/>
      <c r="F6" s="11">
        <v>252</v>
      </c>
      <c r="G6" s="12">
        <f t="shared" si="0"/>
        <v>5292</v>
      </c>
      <c r="H6" s="13"/>
    </row>
    <row r="7" spans="1:15" ht="99.9" customHeight="1" x14ac:dyDescent="0.3">
      <c r="A7" s="8" t="s">
        <v>108</v>
      </c>
      <c r="B7" s="8" t="s">
        <v>100</v>
      </c>
      <c r="C7" s="8" t="s">
        <v>109</v>
      </c>
      <c r="D7" s="9">
        <v>22</v>
      </c>
      <c r="E7" s="10"/>
      <c r="F7" s="11">
        <v>252</v>
      </c>
      <c r="G7" s="12">
        <f t="shared" si="0"/>
        <v>5544</v>
      </c>
      <c r="H7" s="13"/>
    </row>
    <row r="8" spans="1:15" ht="99.9" customHeight="1" x14ac:dyDescent="0.3">
      <c r="A8" s="8" t="s">
        <v>110</v>
      </c>
      <c r="B8" s="8" t="s">
        <v>100</v>
      </c>
      <c r="C8" s="8" t="s">
        <v>111</v>
      </c>
      <c r="D8" s="9">
        <v>4</v>
      </c>
      <c r="E8" s="10"/>
      <c r="F8" s="11">
        <v>329</v>
      </c>
      <c r="G8" s="12">
        <f t="shared" si="0"/>
        <v>1316</v>
      </c>
      <c r="H8" s="13"/>
    </row>
    <row r="9" spans="1:15" ht="99.9" customHeight="1" x14ac:dyDescent="0.3">
      <c r="A9" s="8" t="s">
        <v>112</v>
      </c>
      <c r="B9" s="8" t="s">
        <v>100</v>
      </c>
      <c r="C9" s="8" t="s">
        <v>113</v>
      </c>
      <c r="D9" s="9">
        <v>61</v>
      </c>
      <c r="E9" s="10"/>
      <c r="F9" s="11">
        <v>329</v>
      </c>
      <c r="G9" s="12">
        <f t="shared" si="0"/>
        <v>20069</v>
      </c>
      <c r="H9" s="13"/>
    </row>
    <row r="10" spans="1:15" ht="99.9" customHeight="1" x14ac:dyDescent="0.3">
      <c r="A10" s="8" t="s">
        <v>223</v>
      </c>
      <c r="B10" s="8" t="s">
        <v>224</v>
      </c>
      <c r="C10" s="8" t="s">
        <v>225</v>
      </c>
      <c r="D10" s="9">
        <v>44</v>
      </c>
      <c r="E10" s="10"/>
      <c r="F10" s="11">
        <v>159</v>
      </c>
      <c r="G10" s="12">
        <f t="shared" si="0"/>
        <v>6996</v>
      </c>
      <c r="H10" s="13"/>
    </row>
    <row r="11" spans="1:15" ht="99.9" customHeight="1" x14ac:dyDescent="0.3">
      <c r="A11" s="8" t="s">
        <v>226</v>
      </c>
      <c r="B11" s="8" t="s">
        <v>224</v>
      </c>
      <c r="C11" s="8" t="s">
        <v>227</v>
      </c>
      <c r="D11" s="9">
        <v>72</v>
      </c>
      <c r="E11" s="10"/>
      <c r="F11" s="11">
        <v>159</v>
      </c>
      <c r="G11" s="12">
        <f t="shared" si="0"/>
        <v>11448</v>
      </c>
      <c r="H11" s="13"/>
    </row>
    <row r="12" spans="1:15" ht="99.9" customHeight="1" x14ac:dyDescent="0.3">
      <c r="A12" s="8" t="s">
        <v>228</v>
      </c>
      <c r="B12" s="8" t="s">
        <v>224</v>
      </c>
      <c r="C12" s="8" t="s">
        <v>225</v>
      </c>
      <c r="D12" s="9">
        <v>26</v>
      </c>
      <c r="E12" s="10"/>
      <c r="F12" s="11">
        <v>159</v>
      </c>
      <c r="G12" s="12">
        <f t="shared" si="0"/>
        <v>4134</v>
      </c>
      <c r="H12" s="13"/>
    </row>
    <row r="13" spans="1:15" ht="114" customHeight="1" x14ac:dyDescent="0.3">
      <c r="A13" s="8" t="s">
        <v>229</v>
      </c>
      <c r="B13" s="8" t="s">
        <v>224</v>
      </c>
      <c r="C13" s="8" t="s">
        <v>227</v>
      </c>
      <c r="D13" s="9">
        <v>16</v>
      </c>
      <c r="E13" s="10"/>
      <c r="F13" s="11">
        <v>159</v>
      </c>
      <c r="G13" s="12">
        <f t="shared" si="0"/>
        <v>2544</v>
      </c>
      <c r="H13" s="13"/>
    </row>
    <row r="14" spans="1:15" ht="114" customHeight="1" x14ac:dyDescent="0.3">
      <c r="A14" s="14" t="s">
        <v>281</v>
      </c>
      <c r="B14" s="14" t="s">
        <v>282</v>
      </c>
      <c r="C14" s="14" t="s">
        <v>283</v>
      </c>
      <c r="D14" s="15">
        <v>21</v>
      </c>
      <c r="E14" s="16"/>
      <c r="F14" s="17">
        <v>2800</v>
      </c>
      <c r="G14" s="12">
        <f t="shared" si="0"/>
        <v>58800</v>
      </c>
      <c r="H14" s="13"/>
    </row>
    <row r="15" spans="1:15" ht="99.9" customHeight="1" x14ac:dyDescent="0.3">
      <c r="A15" s="8" t="s">
        <v>89</v>
      </c>
      <c r="B15" s="8" t="s">
        <v>90</v>
      </c>
      <c r="C15" s="8" t="s">
        <v>91</v>
      </c>
      <c r="D15" s="9">
        <v>6</v>
      </c>
      <c r="E15" s="10"/>
      <c r="F15" s="11">
        <v>105</v>
      </c>
      <c r="G15" s="12">
        <f t="shared" si="0"/>
        <v>630</v>
      </c>
      <c r="H15" s="13"/>
    </row>
    <row r="16" spans="1:15" ht="99.9" customHeight="1" x14ac:dyDescent="0.3">
      <c r="A16" s="8" t="s">
        <v>92</v>
      </c>
      <c r="B16" s="8" t="s">
        <v>90</v>
      </c>
      <c r="C16" s="8" t="s">
        <v>93</v>
      </c>
      <c r="D16" s="9">
        <v>31</v>
      </c>
      <c r="E16" s="10"/>
      <c r="F16" s="11">
        <v>105</v>
      </c>
      <c r="G16" s="12">
        <f t="shared" si="0"/>
        <v>3255</v>
      </c>
      <c r="H16" s="13"/>
    </row>
    <row r="17" spans="1:8" ht="105" customHeight="1" x14ac:dyDescent="0.3">
      <c r="A17" s="8" t="s">
        <v>4</v>
      </c>
      <c r="B17" s="8" t="s">
        <v>5</v>
      </c>
      <c r="C17" s="8" t="s">
        <v>6</v>
      </c>
      <c r="D17" s="9">
        <v>2</v>
      </c>
      <c r="E17" s="18"/>
      <c r="F17" s="11">
        <v>338</v>
      </c>
      <c r="G17" s="12">
        <f t="shared" si="0"/>
        <v>676</v>
      </c>
      <c r="H17" s="13"/>
    </row>
    <row r="18" spans="1:8" ht="99.9" customHeight="1" x14ac:dyDescent="0.3">
      <c r="A18" s="8" t="s">
        <v>7</v>
      </c>
      <c r="B18" s="8" t="s">
        <v>5</v>
      </c>
      <c r="C18" s="8" t="s">
        <v>8</v>
      </c>
      <c r="D18" s="9">
        <v>3</v>
      </c>
      <c r="E18" s="18"/>
      <c r="F18" s="11">
        <v>357</v>
      </c>
      <c r="G18" s="12">
        <f t="shared" si="0"/>
        <v>1071</v>
      </c>
      <c r="H18" s="13"/>
    </row>
    <row r="19" spans="1:8" ht="99.9" customHeight="1" x14ac:dyDescent="0.3">
      <c r="A19" s="8" t="s">
        <v>9</v>
      </c>
      <c r="B19" s="8" t="s">
        <v>5</v>
      </c>
      <c r="C19" s="8" t="s">
        <v>10</v>
      </c>
      <c r="D19" s="9">
        <v>8</v>
      </c>
      <c r="E19" s="18"/>
      <c r="F19" s="11">
        <v>321</v>
      </c>
      <c r="G19" s="12">
        <f t="shared" si="0"/>
        <v>2568</v>
      </c>
      <c r="H19" s="13"/>
    </row>
    <row r="20" spans="1:8" ht="105" customHeight="1" x14ac:dyDescent="0.3">
      <c r="A20" s="8" t="s">
        <v>265</v>
      </c>
      <c r="B20" s="8" t="s">
        <v>266</v>
      </c>
      <c r="C20" s="8" t="s">
        <v>267</v>
      </c>
      <c r="D20" s="9">
        <v>1</v>
      </c>
      <c r="E20" s="10"/>
      <c r="F20" s="11">
        <v>348</v>
      </c>
      <c r="G20" s="12">
        <f t="shared" si="0"/>
        <v>348</v>
      </c>
      <c r="H20" s="13"/>
    </row>
    <row r="21" spans="1:8" ht="105" customHeight="1" x14ac:dyDescent="0.3">
      <c r="A21" s="8" t="s">
        <v>268</v>
      </c>
      <c r="B21" s="8" t="s">
        <v>266</v>
      </c>
      <c r="C21" s="8" t="s">
        <v>269</v>
      </c>
      <c r="D21" s="9">
        <v>1</v>
      </c>
      <c r="E21" s="10"/>
      <c r="F21" s="11">
        <v>769</v>
      </c>
      <c r="G21" s="12">
        <f t="shared" si="0"/>
        <v>769</v>
      </c>
      <c r="H21" s="13"/>
    </row>
    <row r="22" spans="1:8" ht="138" customHeight="1" x14ac:dyDescent="0.3">
      <c r="A22" s="8" t="s">
        <v>1</v>
      </c>
      <c r="B22" s="8" t="s">
        <v>2</v>
      </c>
      <c r="C22" s="8" t="s">
        <v>3</v>
      </c>
      <c r="D22" s="9">
        <v>1</v>
      </c>
      <c r="E22" s="8"/>
      <c r="F22" s="11">
        <v>175</v>
      </c>
      <c r="G22" s="12">
        <f t="shared" si="0"/>
        <v>175</v>
      </c>
      <c r="H22" s="13"/>
    </row>
    <row r="23" spans="1:8" ht="138" customHeight="1" x14ac:dyDescent="0.3">
      <c r="A23" s="14" t="s">
        <v>11</v>
      </c>
      <c r="B23" s="14" t="s">
        <v>12</v>
      </c>
      <c r="C23" s="14" t="s">
        <v>13</v>
      </c>
      <c r="D23" s="15">
        <v>1</v>
      </c>
      <c r="E23" s="16"/>
      <c r="F23" s="17">
        <v>502</v>
      </c>
      <c r="G23" s="12">
        <f t="shared" si="0"/>
        <v>502</v>
      </c>
      <c r="H23" s="13"/>
    </row>
    <row r="24" spans="1:8" ht="141.9" customHeight="1" x14ac:dyDescent="0.3">
      <c r="A24" s="14" t="s">
        <v>14</v>
      </c>
      <c r="B24" s="14" t="s">
        <v>12</v>
      </c>
      <c r="C24" s="14" t="s">
        <v>15</v>
      </c>
      <c r="D24" s="15">
        <v>2</v>
      </c>
      <c r="E24" s="16"/>
      <c r="F24" s="17">
        <v>424</v>
      </c>
      <c r="G24" s="12">
        <f t="shared" si="0"/>
        <v>848</v>
      </c>
      <c r="H24" s="13"/>
    </row>
    <row r="25" spans="1:8" ht="135.9" customHeight="1" x14ac:dyDescent="0.3">
      <c r="A25" s="14" t="s">
        <v>16</v>
      </c>
      <c r="B25" s="14" t="s">
        <v>12</v>
      </c>
      <c r="C25" s="14" t="s">
        <v>17</v>
      </c>
      <c r="D25" s="15">
        <v>4</v>
      </c>
      <c r="E25" s="16"/>
      <c r="F25" s="17">
        <v>502</v>
      </c>
      <c r="G25" s="12">
        <f t="shared" si="0"/>
        <v>2008</v>
      </c>
      <c r="H25" s="13"/>
    </row>
    <row r="26" spans="1:8" ht="105.9" customHeight="1" x14ac:dyDescent="0.3">
      <c r="A26" s="14" t="s">
        <v>18</v>
      </c>
      <c r="B26" s="14" t="s">
        <v>12</v>
      </c>
      <c r="C26" s="14" t="s">
        <v>19</v>
      </c>
      <c r="D26" s="15">
        <v>5</v>
      </c>
      <c r="E26" s="16"/>
      <c r="F26" s="17">
        <v>882</v>
      </c>
      <c r="G26" s="12">
        <f t="shared" si="0"/>
        <v>4410</v>
      </c>
      <c r="H26" s="13"/>
    </row>
    <row r="27" spans="1:8" ht="129" customHeight="1" x14ac:dyDescent="0.3">
      <c r="A27" s="14" t="s">
        <v>284</v>
      </c>
      <c r="B27" s="14" t="s">
        <v>12</v>
      </c>
      <c r="C27" s="14" t="s">
        <v>285</v>
      </c>
      <c r="D27" s="15">
        <v>2</v>
      </c>
      <c r="E27" s="16"/>
      <c r="F27" s="17">
        <v>1276</v>
      </c>
      <c r="G27" s="12">
        <f t="shared" si="0"/>
        <v>2552</v>
      </c>
      <c r="H27" s="13"/>
    </row>
    <row r="28" spans="1:8" ht="128.1" customHeight="1" x14ac:dyDescent="0.3">
      <c r="A28" s="14" t="s">
        <v>286</v>
      </c>
      <c r="B28" s="14" t="s">
        <v>12</v>
      </c>
      <c r="C28" s="14" t="s">
        <v>287</v>
      </c>
      <c r="D28" s="15">
        <v>1</v>
      </c>
      <c r="E28" s="16"/>
      <c r="F28" s="17">
        <v>1160</v>
      </c>
      <c r="G28" s="12">
        <f t="shared" si="0"/>
        <v>1160</v>
      </c>
      <c r="H28" s="13"/>
    </row>
    <row r="29" spans="1:8" ht="152.1" customHeight="1" x14ac:dyDescent="0.3">
      <c r="A29" s="14" t="s">
        <v>311</v>
      </c>
      <c r="B29" s="14" t="s">
        <v>12</v>
      </c>
      <c r="C29" s="14" t="s">
        <v>312</v>
      </c>
      <c r="D29" s="15">
        <v>3</v>
      </c>
      <c r="E29" s="16"/>
      <c r="F29" s="17">
        <v>1503</v>
      </c>
      <c r="G29" s="12">
        <f t="shared" si="0"/>
        <v>4509</v>
      </c>
      <c r="H29" s="13"/>
    </row>
    <row r="30" spans="1:8" ht="147.9" customHeight="1" x14ac:dyDescent="0.3">
      <c r="A30" s="14" t="s">
        <v>313</v>
      </c>
      <c r="B30" s="14" t="s">
        <v>12</v>
      </c>
      <c r="C30" s="14" t="s">
        <v>314</v>
      </c>
      <c r="D30" s="15">
        <v>3</v>
      </c>
      <c r="E30" s="16"/>
      <c r="F30" s="17">
        <v>1503</v>
      </c>
      <c r="G30" s="12">
        <f t="shared" si="0"/>
        <v>4509</v>
      </c>
      <c r="H30" s="13"/>
    </row>
    <row r="31" spans="1:8" ht="147.9" customHeight="1" x14ac:dyDescent="0.3">
      <c r="A31" s="14" t="s">
        <v>315</v>
      </c>
      <c r="B31" s="14" t="s">
        <v>12</v>
      </c>
      <c r="C31" s="14" t="s">
        <v>316</v>
      </c>
      <c r="D31" s="15">
        <v>2</v>
      </c>
      <c r="E31" s="16"/>
      <c r="F31" s="17">
        <v>1503</v>
      </c>
      <c r="G31" s="12">
        <f t="shared" si="0"/>
        <v>3006</v>
      </c>
      <c r="H31" s="13"/>
    </row>
    <row r="32" spans="1:8" ht="108.9" customHeight="1" x14ac:dyDescent="0.3">
      <c r="A32" s="14" t="s">
        <v>317</v>
      </c>
      <c r="B32" s="14" t="s">
        <v>12</v>
      </c>
      <c r="C32" s="14" t="s">
        <v>318</v>
      </c>
      <c r="D32" s="15">
        <v>2</v>
      </c>
      <c r="E32" s="16"/>
      <c r="F32" s="17">
        <v>335</v>
      </c>
      <c r="G32" s="12">
        <f t="shared" si="0"/>
        <v>670</v>
      </c>
      <c r="H32" s="13"/>
    </row>
    <row r="33" spans="1:8" ht="126.9" customHeight="1" x14ac:dyDescent="0.3">
      <c r="A33" s="8" t="s">
        <v>84</v>
      </c>
      <c r="B33" s="8" t="s">
        <v>85</v>
      </c>
      <c r="C33" s="8" t="s">
        <v>86</v>
      </c>
      <c r="D33" s="9">
        <v>46</v>
      </c>
      <c r="E33" s="10"/>
      <c r="F33" s="11">
        <v>192</v>
      </c>
      <c r="G33" s="12">
        <f t="shared" si="0"/>
        <v>8832</v>
      </c>
      <c r="H33" s="13"/>
    </row>
    <row r="34" spans="1:8" ht="128.1" customHeight="1" x14ac:dyDescent="0.3">
      <c r="A34" s="8" t="s">
        <v>87</v>
      </c>
      <c r="B34" s="8" t="s">
        <v>85</v>
      </c>
      <c r="C34" s="8" t="s">
        <v>88</v>
      </c>
      <c r="D34" s="9">
        <v>62</v>
      </c>
      <c r="E34" s="10"/>
      <c r="F34" s="11">
        <v>192</v>
      </c>
      <c r="G34" s="12">
        <f t="shared" si="0"/>
        <v>11904</v>
      </c>
      <c r="H34" s="13"/>
    </row>
    <row r="35" spans="1:8" ht="114.9" customHeight="1" x14ac:dyDescent="0.3">
      <c r="A35" s="8" t="s">
        <v>20</v>
      </c>
      <c r="B35" s="8" t="s">
        <v>21</v>
      </c>
      <c r="C35" s="8" t="s">
        <v>22</v>
      </c>
      <c r="D35" s="9">
        <v>1</v>
      </c>
      <c r="E35" s="10"/>
      <c r="F35" s="11">
        <v>347</v>
      </c>
      <c r="G35" s="12">
        <f t="shared" ref="G35:G66" si="1">+F35*D35</f>
        <v>347</v>
      </c>
      <c r="H35" s="13"/>
    </row>
    <row r="36" spans="1:8" ht="114.9" customHeight="1" x14ac:dyDescent="0.3">
      <c r="A36" s="8" t="s">
        <v>259</v>
      </c>
      <c r="B36" s="8" t="s">
        <v>21</v>
      </c>
      <c r="C36" s="8" t="s">
        <v>260</v>
      </c>
      <c r="D36" s="9">
        <v>1</v>
      </c>
      <c r="E36" s="10"/>
      <c r="F36" s="11">
        <v>712</v>
      </c>
      <c r="G36" s="12">
        <f t="shared" si="1"/>
        <v>712</v>
      </c>
      <c r="H36" s="13"/>
    </row>
    <row r="37" spans="1:8" ht="111.9" customHeight="1" x14ac:dyDescent="0.3">
      <c r="A37" s="8" t="s">
        <v>288</v>
      </c>
      <c r="B37" s="8" t="s">
        <v>21</v>
      </c>
      <c r="C37" s="8" t="s">
        <v>289</v>
      </c>
      <c r="D37" s="9">
        <v>1</v>
      </c>
      <c r="E37" s="10"/>
      <c r="F37" s="11">
        <v>399</v>
      </c>
      <c r="G37" s="12">
        <f t="shared" si="1"/>
        <v>399</v>
      </c>
      <c r="H37" s="13"/>
    </row>
    <row r="38" spans="1:8" ht="116.1" customHeight="1" x14ac:dyDescent="0.3">
      <c r="A38" s="8" t="s">
        <v>185</v>
      </c>
      <c r="B38" s="8" t="s">
        <v>186</v>
      </c>
      <c r="C38" s="8" t="s">
        <v>187</v>
      </c>
      <c r="D38" s="9">
        <v>62</v>
      </c>
      <c r="E38" s="10"/>
      <c r="F38" s="11">
        <v>94</v>
      </c>
      <c r="G38" s="12">
        <f t="shared" si="1"/>
        <v>5828</v>
      </c>
      <c r="H38" s="13"/>
    </row>
    <row r="39" spans="1:8" ht="117.9" customHeight="1" x14ac:dyDescent="0.3">
      <c r="A39" s="8" t="s">
        <v>188</v>
      </c>
      <c r="B39" s="8" t="s">
        <v>186</v>
      </c>
      <c r="C39" s="8" t="s">
        <v>189</v>
      </c>
      <c r="D39" s="9">
        <v>46</v>
      </c>
      <c r="E39" s="10"/>
      <c r="F39" s="11">
        <v>94</v>
      </c>
      <c r="G39" s="12">
        <f t="shared" si="1"/>
        <v>4324</v>
      </c>
      <c r="H39" s="13"/>
    </row>
    <row r="40" spans="1:8" ht="114" customHeight="1" x14ac:dyDescent="0.3">
      <c r="A40" s="8" t="s">
        <v>190</v>
      </c>
      <c r="B40" s="8" t="s">
        <v>186</v>
      </c>
      <c r="C40" s="8" t="s">
        <v>189</v>
      </c>
      <c r="D40" s="9">
        <v>44</v>
      </c>
      <c r="E40" s="10"/>
      <c r="F40" s="11">
        <v>94</v>
      </c>
      <c r="G40" s="12">
        <f t="shared" si="1"/>
        <v>4136</v>
      </c>
      <c r="H40" s="13"/>
    </row>
    <row r="41" spans="1:8" ht="120" customHeight="1" x14ac:dyDescent="0.3">
      <c r="A41" s="8" t="s">
        <v>191</v>
      </c>
      <c r="B41" s="8" t="s">
        <v>186</v>
      </c>
      <c r="C41" s="8" t="s">
        <v>192</v>
      </c>
      <c r="D41" s="9">
        <v>76</v>
      </c>
      <c r="E41" s="10"/>
      <c r="F41" s="11">
        <v>94</v>
      </c>
      <c r="G41" s="12">
        <f t="shared" si="1"/>
        <v>7144</v>
      </c>
      <c r="H41" s="13"/>
    </row>
    <row r="42" spans="1:8" ht="117.9" customHeight="1" x14ac:dyDescent="0.3">
      <c r="A42" s="8" t="s">
        <v>193</v>
      </c>
      <c r="B42" s="8" t="s">
        <v>186</v>
      </c>
      <c r="C42" s="8" t="s">
        <v>194</v>
      </c>
      <c r="D42" s="9">
        <v>66</v>
      </c>
      <c r="E42" s="10"/>
      <c r="F42" s="11">
        <v>94</v>
      </c>
      <c r="G42" s="12">
        <f t="shared" si="1"/>
        <v>6204</v>
      </c>
      <c r="H42" s="13"/>
    </row>
    <row r="43" spans="1:8" ht="117.9" customHeight="1" x14ac:dyDescent="0.3">
      <c r="A43" s="8" t="s">
        <v>195</v>
      </c>
      <c r="B43" s="8" t="s">
        <v>186</v>
      </c>
      <c r="C43" s="8" t="s">
        <v>192</v>
      </c>
      <c r="D43" s="9">
        <v>102</v>
      </c>
      <c r="E43" s="10"/>
      <c r="F43" s="11">
        <v>94</v>
      </c>
      <c r="G43" s="12">
        <f t="shared" si="1"/>
        <v>9588</v>
      </c>
      <c r="H43" s="13"/>
    </row>
    <row r="44" spans="1:8" ht="120.9" customHeight="1" x14ac:dyDescent="0.3">
      <c r="A44" s="8" t="s">
        <v>196</v>
      </c>
      <c r="B44" s="8" t="s">
        <v>186</v>
      </c>
      <c r="C44" s="8" t="s">
        <v>194</v>
      </c>
      <c r="D44" s="9">
        <v>70</v>
      </c>
      <c r="E44" s="10"/>
      <c r="F44" s="11">
        <v>94</v>
      </c>
      <c r="G44" s="12">
        <f t="shared" si="1"/>
        <v>6580</v>
      </c>
      <c r="H44" s="13"/>
    </row>
    <row r="45" spans="1:8" ht="99.9" customHeight="1" x14ac:dyDescent="0.3">
      <c r="A45" s="8" t="s">
        <v>23</v>
      </c>
      <c r="B45" s="8" t="s">
        <v>24</v>
      </c>
      <c r="C45" s="8" t="s">
        <v>25</v>
      </c>
      <c r="D45" s="9">
        <v>1</v>
      </c>
      <c r="E45" s="10"/>
      <c r="F45" s="11">
        <v>476</v>
      </c>
      <c r="G45" s="12">
        <f t="shared" si="1"/>
        <v>476</v>
      </c>
      <c r="H45" s="13"/>
    </row>
    <row r="46" spans="1:8" ht="123.9" customHeight="1" x14ac:dyDescent="0.3">
      <c r="A46" s="8" t="s">
        <v>230</v>
      </c>
      <c r="B46" s="8" t="s">
        <v>231</v>
      </c>
      <c r="C46" s="8" t="s">
        <v>232</v>
      </c>
      <c r="D46" s="9">
        <v>44</v>
      </c>
      <c r="E46" s="10"/>
      <c r="F46" s="11">
        <v>105</v>
      </c>
      <c r="G46" s="12">
        <f t="shared" si="1"/>
        <v>4620</v>
      </c>
      <c r="H46" s="13"/>
    </row>
    <row r="47" spans="1:8" ht="126.9" customHeight="1" x14ac:dyDescent="0.3">
      <c r="A47" s="8" t="s">
        <v>233</v>
      </c>
      <c r="B47" s="8" t="s">
        <v>231</v>
      </c>
      <c r="C47" s="8" t="s">
        <v>234</v>
      </c>
      <c r="D47" s="9">
        <v>36</v>
      </c>
      <c r="E47" s="10"/>
      <c r="F47" s="11">
        <v>105</v>
      </c>
      <c r="G47" s="12">
        <f t="shared" si="1"/>
        <v>3780</v>
      </c>
      <c r="H47" s="13"/>
    </row>
    <row r="48" spans="1:8" ht="123.9" customHeight="1" x14ac:dyDescent="0.3">
      <c r="A48" s="8" t="s">
        <v>235</v>
      </c>
      <c r="B48" s="8" t="s">
        <v>231</v>
      </c>
      <c r="C48" s="8" t="s">
        <v>236</v>
      </c>
      <c r="D48" s="9">
        <v>16</v>
      </c>
      <c r="E48" s="10"/>
      <c r="F48" s="11">
        <v>180</v>
      </c>
      <c r="G48" s="12">
        <f t="shared" si="1"/>
        <v>2880</v>
      </c>
      <c r="H48" s="13"/>
    </row>
    <row r="49" spans="1:8" ht="123" customHeight="1" x14ac:dyDescent="0.3">
      <c r="A49" s="8" t="s">
        <v>237</v>
      </c>
      <c r="B49" s="8" t="s">
        <v>231</v>
      </c>
      <c r="C49" s="8" t="s">
        <v>238</v>
      </c>
      <c r="D49" s="9">
        <v>37</v>
      </c>
      <c r="E49" s="10"/>
      <c r="F49" s="11">
        <v>268</v>
      </c>
      <c r="G49" s="12">
        <f t="shared" si="1"/>
        <v>9916</v>
      </c>
      <c r="H49" s="13"/>
    </row>
    <row r="50" spans="1:8" ht="123" customHeight="1" x14ac:dyDescent="0.3">
      <c r="A50" s="8" t="s">
        <v>239</v>
      </c>
      <c r="B50" s="8" t="s">
        <v>231</v>
      </c>
      <c r="C50" s="8" t="s">
        <v>240</v>
      </c>
      <c r="D50" s="9">
        <v>37</v>
      </c>
      <c r="E50" s="10"/>
      <c r="F50" s="11">
        <v>268</v>
      </c>
      <c r="G50" s="12">
        <f t="shared" si="1"/>
        <v>9916</v>
      </c>
      <c r="H50" s="13"/>
    </row>
    <row r="51" spans="1:8" ht="132.9" customHeight="1" x14ac:dyDescent="0.3">
      <c r="A51" s="8" t="s">
        <v>94</v>
      </c>
      <c r="B51" s="8" t="s">
        <v>95</v>
      </c>
      <c r="C51" s="8" t="s">
        <v>96</v>
      </c>
      <c r="D51" s="9">
        <v>21</v>
      </c>
      <c r="E51" s="10"/>
      <c r="F51" s="11">
        <v>204</v>
      </c>
      <c r="G51" s="12">
        <f t="shared" si="1"/>
        <v>4284</v>
      </c>
      <c r="H51" s="13"/>
    </row>
    <row r="52" spans="1:8" ht="131.1" customHeight="1" x14ac:dyDescent="0.3">
      <c r="A52" s="8" t="s">
        <v>97</v>
      </c>
      <c r="B52" s="8" t="s">
        <v>95</v>
      </c>
      <c r="C52" s="8" t="s">
        <v>98</v>
      </c>
      <c r="D52" s="9">
        <v>4</v>
      </c>
      <c r="E52" s="10"/>
      <c r="F52" s="11">
        <v>204</v>
      </c>
      <c r="G52" s="12">
        <f t="shared" si="1"/>
        <v>816</v>
      </c>
      <c r="H52" s="13"/>
    </row>
    <row r="53" spans="1:8" ht="108.9" customHeight="1" x14ac:dyDescent="0.3">
      <c r="A53" s="8" t="s">
        <v>254</v>
      </c>
      <c r="B53" s="8" t="s">
        <v>255</v>
      </c>
      <c r="C53" s="8" t="s">
        <v>256</v>
      </c>
      <c r="D53" s="9">
        <v>17</v>
      </c>
      <c r="E53" s="10"/>
      <c r="F53" s="11">
        <v>622</v>
      </c>
      <c r="G53" s="12">
        <f t="shared" si="1"/>
        <v>10574</v>
      </c>
      <c r="H53" s="13"/>
    </row>
    <row r="54" spans="1:8" ht="113.1" customHeight="1" x14ac:dyDescent="0.3">
      <c r="A54" s="8" t="s">
        <v>270</v>
      </c>
      <c r="B54" s="8" t="s">
        <v>271</v>
      </c>
      <c r="C54" s="8" t="s">
        <v>272</v>
      </c>
      <c r="D54" s="9">
        <v>9</v>
      </c>
      <c r="E54" s="10"/>
      <c r="F54" s="11">
        <v>497</v>
      </c>
      <c r="G54" s="12">
        <f t="shared" si="1"/>
        <v>4473</v>
      </c>
      <c r="H54" s="13"/>
    </row>
    <row r="55" spans="1:8" ht="111.9" customHeight="1" x14ac:dyDescent="0.3">
      <c r="A55" s="8" t="s">
        <v>305</v>
      </c>
      <c r="B55" s="8" t="s">
        <v>271</v>
      </c>
      <c r="C55" s="8" t="s">
        <v>306</v>
      </c>
      <c r="D55" s="9">
        <v>2</v>
      </c>
      <c r="E55" s="10"/>
      <c r="F55" s="11">
        <v>281</v>
      </c>
      <c r="G55" s="12">
        <f t="shared" si="1"/>
        <v>562</v>
      </c>
      <c r="H55" s="13"/>
    </row>
    <row r="56" spans="1:8" ht="117" customHeight="1" x14ac:dyDescent="0.3">
      <c r="A56" s="8" t="s">
        <v>197</v>
      </c>
      <c r="B56" s="8" t="s">
        <v>198</v>
      </c>
      <c r="C56" s="8" t="s">
        <v>199</v>
      </c>
      <c r="D56" s="9">
        <v>98</v>
      </c>
      <c r="E56" s="10"/>
      <c r="F56" s="11">
        <v>119</v>
      </c>
      <c r="G56" s="12">
        <f t="shared" si="1"/>
        <v>11662</v>
      </c>
      <c r="H56" s="13"/>
    </row>
    <row r="57" spans="1:8" ht="119.1" customHeight="1" x14ac:dyDescent="0.3">
      <c r="A57" s="8" t="s">
        <v>200</v>
      </c>
      <c r="B57" s="8" t="s">
        <v>198</v>
      </c>
      <c r="C57" s="8" t="s">
        <v>201</v>
      </c>
      <c r="D57" s="9">
        <v>48</v>
      </c>
      <c r="E57" s="10"/>
      <c r="F57" s="11">
        <v>119</v>
      </c>
      <c r="G57" s="12">
        <f t="shared" si="1"/>
        <v>5712</v>
      </c>
      <c r="H57" s="13"/>
    </row>
    <row r="58" spans="1:8" ht="120" customHeight="1" x14ac:dyDescent="0.3">
      <c r="A58" s="8" t="s">
        <v>202</v>
      </c>
      <c r="B58" s="8" t="s">
        <v>198</v>
      </c>
      <c r="C58" s="8" t="s">
        <v>203</v>
      </c>
      <c r="D58" s="9">
        <v>59</v>
      </c>
      <c r="E58" s="10"/>
      <c r="F58" s="11">
        <v>119</v>
      </c>
      <c r="G58" s="12">
        <f t="shared" si="1"/>
        <v>7021</v>
      </c>
      <c r="H58" s="13"/>
    </row>
    <row r="59" spans="1:8" ht="122.1" customHeight="1" x14ac:dyDescent="0.3">
      <c r="A59" s="8" t="s">
        <v>204</v>
      </c>
      <c r="B59" s="8" t="s">
        <v>198</v>
      </c>
      <c r="C59" s="8" t="s">
        <v>205</v>
      </c>
      <c r="D59" s="9">
        <v>58</v>
      </c>
      <c r="E59" s="10"/>
      <c r="F59" s="11">
        <v>119</v>
      </c>
      <c r="G59" s="12">
        <f t="shared" si="1"/>
        <v>6902</v>
      </c>
      <c r="H59" s="13"/>
    </row>
    <row r="60" spans="1:8" ht="117.9" customHeight="1" x14ac:dyDescent="0.3">
      <c r="A60" s="8" t="s">
        <v>206</v>
      </c>
      <c r="B60" s="8" t="s">
        <v>198</v>
      </c>
      <c r="C60" s="8" t="s">
        <v>199</v>
      </c>
      <c r="D60" s="9">
        <v>60</v>
      </c>
      <c r="E60" s="10"/>
      <c r="F60" s="11">
        <v>119</v>
      </c>
      <c r="G60" s="12">
        <f t="shared" si="1"/>
        <v>7140</v>
      </c>
      <c r="H60" s="13"/>
    </row>
    <row r="61" spans="1:8" ht="117.9" customHeight="1" x14ac:dyDescent="0.3">
      <c r="A61" s="8" t="s">
        <v>207</v>
      </c>
      <c r="B61" s="8" t="s">
        <v>198</v>
      </c>
      <c r="C61" s="8" t="s">
        <v>201</v>
      </c>
      <c r="D61" s="9">
        <v>51</v>
      </c>
      <c r="E61" s="10"/>
      <c r="F61" s="11">
        <v>119</v>
      </c>
      <c r="G61" s="12">
        <f t="shared" si="1"/>
        <v>6069</v>
      </c>
      <c r="H61" s="13"/>
    </row>
    <row r="62" spans="1:8" ht="120" customHeight="1" x14ac:dyDescent="0.3">
      <c r="A62" s="8" t="s">
        <v>208</v>
      </c>
      <c r="B62" s="8" t="s">
        <v>198</v>
      </c>
      <c r="C62" s="8" t="s">
        <v>203</v>
      </c>
      <c r="D62" s="9">
        <v>55</v>
      </c>
      <c r="E62" s="10"/>
      <c r="F62" s="11">
        <v>119</v>
      </c>
      <c r="G62" s="12">
        <f t="shared" si="1"/>
        <v>6545</v>
      </c>
      <c r="H62" s="13"/>
    </row>
    <row r="63" spans="1:8" ht="117.9" customHeight="1" x14ac:dyDescent="0.3">
      <c r="A63" s="8" t="s">
        <v>209</v>
      </c>
      <c r="B63" s="8" t="s">
        <v>198</v>
      </c>
      <c r="C63" s="8" t="s">
        <v>205</v>
      </c>
      <c r="D63" s="9">
        <v>48</v>
      </c>
      <c r="E63" s="10"/>
      <c r="F63" s="11">
        <v>119</v>
      </c>
      <c r="G63" s="12">
        <f t="shared" si="1"/>
        <v>5712</v>
      </c>
      <c r="H63" s="13"/>
    </row>
    <row r="64" spans="1:8" ht="114" customHeight="1" x14ac:dyDescent="0.3">
      <c r="A64" s="8" t="s">
        <v>290</v>
      </c>
      <c r="B64" s="8" t="s">
        <v>291</v>
      </c>
      <c r="C64" s="8" t="s">
        <v>292</v>
      </c>
      <c r="D64" s="9">
        <v>10</v>
      </c>
      <c r="E64" s="8"/>
      <c r="F64" s="11">
        <v>640</v>
      </c>
      <c r="G64" s="12">
        <f t="shared" si="1"/>
        <v>6400</v>
      </c>
      <c r="H64" s="13"/>
    </row>
    <row r="65" spans="1:8" ht="141" customHeight="1" x14ac:dyDescent="0.3">
      <c r="A65" s="8" t="s">
        <v>26</v>
      </c>
      <c r="B65" s="8" t="s">
        <v>27</v>
      </c>
      <c r="C65" s="8" t="s">
        <v>28</v>
      </c>
      <c r="D65" s="9">
        <v>34</v>
      </c>
      <c r="E65" s="10"/>
      <c r="F65" s="11">
        <v>483</v>
      </c>
      <c r="G65" s="12">
        <f t="shared" si="1"/>
        <v>16422</v>
      </c>
      <c r="H65" s="13"/>
    </row>
    <row r="66" spans="1:8" ht="143.1" customHeight="1" x14ac:dyDescent="0.3">
      <c r="A66" s="8" t="s">
        <v>29</v>
      </c>
      <c r="B66" s="8" t="s">
        <v>27</v>
      </c>
      <c r="C66" s="8" t="s">
        <v>30</v>
      </c>
      <c r="D66" s="9">
        <v>7</v>
      </c>
      <c r="E66" s="10"/>
      <c r="F66" s="11">
        <v>721</v>
      </c>
      <c r="G66" s="12">
        <f t="shared" si="1"/>
        <v>5047</v>
      </c>
      <c r="H66" s="13"/>
    </row>
    <row r="67" spans="1:8" ht="117.9" customHeight="1" x14ac:dyDescent="0.3">
      <c r="A67" s="8" t="s">
        <v>257</v>
      </c>
      <c r="B67" s="8" t="s">
        <v>27</v>
      </c>
      <c r="C67" s="8" t="s">
        <v>258</v>
      </c>
      <c r="D67" s="9">
        <v>7</v>
      </c>
      <c r="E67" s="10"/>
      <c r="F67" s="11">
        <v>230</v>
      </c>
      <c r="G67" s="12">
        <f t="shared" ref="G67:G98" si="2">+F67*D67</f>
        <v>1610</v>
      </c>
      <c r="H67" s="13"/>
    </row>
    <row r="68" spans="1:8" ht="135" customHeight="1" x14ac:dyDescent="0.3">
      <c r="A68" s="8" t="s">
        <v>273</v>
      </c>
      <c r="B68" s="8" t="s">
        <v>27</v>
      </c>
      <c r="C68" s="8" t="s">
        <v>274</v>
      </c>
      <c r="D68" s="9">
        <v>2</v>
      </c>
      <c r="E68" s="10"/>
      <c r="F68" s="11">
        <v>379</v>
      </c>
      <c r="G68" s="12">
        <f t="shared" si="2"/>
        <v>758</v>
      </c>
      <c r="H68" s="13"/>
    </row>
    <row r="69" spans="1:8" ht="141" customHeight="1" x14ac:dyDescent="0.3">
      <c r="A69" s="8" t="s">
        <v>275</v>
      </c>
      <c r="B69" s="8" t="s">
        <v>27</v>
      </c>
      <c r="C69" s="8" t="s">
        <v>276</v>
      </c>
      <c r="D69" s="9">
        <v>13</v>
      </c>
      <c r="E69" s="10"/>
      <c r="F69" s="11">
        <v>570</v>
      </c>
      <c r="G69" s="12">
        <f t="shared" si="2"/>
        <v>7410</v>
      </c>
      <c r="H69" s="13"/>
    </row>
    <row r="70" spans="1:8" ht="110.1" customHeight="1" x14ac:dyDescent="0.3">
      <c r="A70" s="8" t="s">
        <v>293</v>
      </c>
      <c r="B70" s="8" t="s">
        <v>27</v>
      </c>
      <c r="C70" s="8" t="s">
        <v>294</v>
      </c>
      <c r="D70" s="9">
        <v>5</v>
      </c>
      <c r="E70" s="10"/>
      <c r="F70" s="11">
        <v>1316</v>
      </c>
      <c r="G70" s="12">
        <f t="shared" si="2"/>
        <v>6580</v>
      </c>
      <c r="H70" s="13"/>
    </row>
    <row r="71" spans="1:8" ht="120" customHeight="1" x14ac:dyDescent="0.3">
      <c r="A71" s="8" t="s">
        <v>277</v>
      </c>
      <c r="B71" s="8" t="s">
        <v>278</v>
      </c>
      <c r="C71" s="8" t="s">
        <v>279</v>
      </c>
      <c r="D71" s="9">
        <v>1</v>
      </c>
      <c r="E71" s="10"/>
      <c r="F71" s="11">
        <v>555</v>
      </c>
      <c r="G71" s="12">
        <f t="shared" si="2"/>
        <v>555</v>
      </c>
      <c r="H71" s="13"/>
    </row>
    <row r="72" spans="1:8" ht="99.9" customHeight="1" x14ac:dyDescent="0.3">
      <c r="A72" s="8" t="s">
        <v>31</v>
      </c>
      <c r="B72" s="8" t="s">
        <v>32</v>
      </c>
      <c r="C72" s="8" t="s">
        <v>33</v>
      </c>
      <c r="D72" s="9">
        <v>1</v>
      </c>
      <c r="E72" s="10"/>
      <c r="F72" s="11">
        <v>278</v>
      </c>
      <c r="G72" s="12">
        <f t="shared" si="2"/>
        <v>278</v>
      </c>
      <c r="H72" s="13"/>
    </row>
    <row r="73" spans="1:8" ht="99.9" customHeight="1" x14ac:dyDescent="0.3">
      <c r="A73" s="8" t="s">
        <v>34</v>
      </c>
      <c r="B73" s="8" t="s">
        <v>32</v>
      </c>
      <c r="C73" s="8" t="s">
        <v>35</v>
      </c>
      <c r="D73" s="9">
        <v>1</v>
      </c>
      <c r="E73" s="13"/>
      <c r="F73" s="11">
        <v>278</v>
      </c>
      <c r="G73" s="12">
        <f t="shared" si="2"/>
        <v>278</v>
      </c>
      <c r="H73" s="13"/>
    </row>
    <row r="74" spans="1:8" ht="65.099999999999994" customHeight="1" x14ac:dyDescent="0.3">
      <c r="A74" s="8" t="s">
        <v>36</v>
      </c>
      <c r="B74" s="8" t="s">
        <v>32</v>
      </c>
      <c r="C74" s="8" t="s">
        <v>37</v>
      </c>
      <c r="D74" s="9">
        <v>15</v>
      </c>
      <c r="E74" s="10"/>
      <c r="F74" s="11">
        <v>278</v>
      </c>
      <c r="G74" s="12">
        <f t="shared" si="2"/>
        <v>4170</v>
      </c>
      <c r="H74" s="13"/>
    </row>
    <row r="75" spans="1:8" ht="137.1" customHeight="1" x14ac:dyDescent="0.3">
      <c r="A75" s="8" t="s">
        <v>261</v>
      </c>
      <c r="B75" s="8" t="s">
        <v>32</v>
      </c>
      <c r="C75" s="8" t="s">
        <v>262</v>
      </c>
      <c r="D75" s="9">
        <v>6</v>
      </c>
      <c r="E75" s="10"/>
      <c r="F75" s="11">
        <v>943</v>
      </c>
      <c r="G75" s="12">
        <f t="shared" si="2"/>
        <v>5658</v>
      </c>
      <c r="H75" s="13"/>
    </row>
    <row r="76" spans="1:8" ht="134.1" customHeight="1" x14ac:dyDescent="0.3">
      <c r="A76" s="8" t="s">
        <v>295</v>
      </c>
      <c r="B76" s="8" t="s">
        <v>32</v>
      </c>
      <c r="C76" s="8" t="s">
        <v>296</v>
      </c>
      <c r="D76" s="9">
        <v>3</v>
      </c>
      <c r="E76" s="10"/>
      <c r="F76" s="11">
        <v>429</v>
      </c>
      <c r="G76" s="12">
        <f t="shared" si="2"/>
        <v>1287</v>
      </c>
      <c r="H76" s="13"/>
    </row>
    <row r="77" spans="1:8" ht="131.1" customHeight="1" x14ac:dyDescent="0.3">
      <c r="A77" s="8" t="s">
        <v>297</v>
      </c>
      <c r="B77" s="8" t="s">
        <v>32</v>
      </c>
      <c r="C77" s="8" t="s">
        <v>298</v>
      </c>
      <c r="D77" s="9">
        <v>1</v>
      </c>
      <c r="E77" s="13"/>
      <c r="F77" s="11">
        <v>429</v>
      </c>
      <c r="G77" s="12">
        <f t="shared" si="2"/>
        <v>429</v>
      </c>
      <c r="H77" s="13"/>
    </row>
    <row r="78" spans="1:8" ht="116.1" customHeight="1" x14ac:dyDescent="0.3">
      <c r="A78" s="8" t="s">
        <v>299</v>
      </c>
      <c r="B78" s="8" t="s">
        <v>32</v>
      </c>
      <c r="C78" s="8" t="s">
        <v>300</v>
      </c>
      <c r="D78" s="9">
        <v>4</v>
      </c>
      <c r="E78" s="10"/>
      <c r="F78" s="11">
        <v>554</v>
      </c>
      <c r="G78" s="12">
        <f t="shared" si="2"/>
        <v>2216</v>
      </c>
      <c r="H78" s="13"/>
    </row>
    <row r="79" spans="1:8" ht="146.1" customHeight="1" x14ac:dyDescent="0.3">
      <c r="A79" s="8" t="s">
        <v>301</v>
      </c>
      <c r="B79" s="8" t="s">
        <v>32</v>
      </c>
      <c r="C79" s="8" t="s">
        <v>302</v>
      </c>
      <c r="D79" s="9">
        <v>1</v>
      </c>
      <c r="E79" s="10"/>
      <c r="F79" s="11">
        <v>704</v>
      </c>
      <c r="G79" s="12">
        <f t="shared" si="2"/>
        <v>704</v>
      </c>
      <c r="H79" s="13"/>
    </row>
    <row r="80" spans="1:8" ht="117.9" customHeight="1" x14ac:dyDescent="0.3">
      <c r="A80" s="8" t="s">
        <v>307</v>
      </c>
      <c r="B80" s="8" t="s">
        <v>32</v>
      </c>
      <c r="C80" s="8" t="s">
        <v>308</v>
      </c>
      <c r="D80" s="9">
        <v>1</v>
      </c>
      <c r="E80" s="10"/>
      <c r="F80" s="11">
        <v>554</v>
      </c>
      <c r="G80" s="12">
        <f t="shared" si="2"/>
        <v>554</v>
      </c>
      <c r="H80" s="13"/>
    </row>
    <row r="81" spans="1:8" ht="113.1" customHeight="1" x14ac:dyDescent="0.3">
      <c r="A81" s="8" t="s">
        <v>154</v>
      </c>
      <c r="B81" s="8" t="s">
        <v>155</v>
      </c>
      <c r="C81" s="8" t="s">
        <v>156</v>
      </c>
      <c r="D81" s="9">
        <v>5</v>
      </c>
      <c r="E81" s="10"/>
      <c r="F81" s="11">
        <v>41</v>
      </c>
      <c r="G81" s="12">
        <f t="shared" si="2"/>
        <v>205</v>
      </c>
      <c r="H81" s="13"/>
    </row>
    <row r="82" spans="1:8" ht="114" customHeight="1" x14ac:dyDescent="0.3">
      <c r="A82" s="8" t="s">
        <v>241</v>
      </c>
      <c r="B82" s="8" t="s">
        <v>242</v>
      </c>
      <c r="C82" s="8" t="s">
        <v>243</v>
      </c>
      <c r="D82" s="9">
        <v>143</v>
      </c>
      <c r="E82" s="10"/>
      <c r="F82" s="11">
        <v>41</v>
      </c>
      <c r="G82" s="12">
        <f t="shared" si="2"/>
        <v>5863</v>
      </c>
      <c r="H82" s="13"/>
    </row>
    <row r="83" spans="1:8" ht="113.1" customHeight="1" x14ac:dyDescent="0.3">
      <c r="A83" s="8" t="s">
        <v>249</v>
      </c>
      <c r="B83" s="8" t="s">
        <v>250</v>
      </c>
      <c r="C83" s="8" t="s">
        <v>251</v>
      </c>
      <c r="D83" s="9">
        <v>2</v>
      </c>
      <c r="E83" s="10"/>
      <c r="F83" s="11">
        <v>127</v>
      </c>
      <c r="G83" s="12">
        <f t="shared" si="2"/>
        <v>254</v>
      </c>
      <c r="H83" s="13"/>
    </row>
    <row r="84" spans="1:8" ht="114" customHeight="1" x14ac:dyDescent="0.3">
      <c r="A84" s="8" t="s">
        <v>252</v>
      </c>
      <c r="B84" s="8" t="s">
        <v>250</v>
      </c>
      <c r="C84" s="8" t="s">
        <v>253</v>
      </c>
      <c r="D84" s="9">
        <v>1</v>
      </c>
      <c r="E84" s="10"/>
      <c r="F84" s="11">
        <v>127</v>
      </c>
      <c r="G84" s="12">
        <f t="shared" si="2"/>
        <v>127</v>
      </c>
      <c r="H84" s="13"/>
    </row>
    <row r="85" spans="1:8" ht="117.9" customHeight="1" x14ac:dyDescent="0.3">
      <c r="A85" s="8" t="s">
        <v>157</v>
      </c>
      <c r="B85" s="8" t="s">
        <v>322</v>
      </c>
      <c r="C85" s="8" t="s">
        <v>158</v>
      </c>
      <c r="D85" s="9">
        <v>100</v>
      </c>
      <c r="E85" s="18"/>
      <c r="F85" s="11">
        <v>34</v>
      </c>
      <c r="G85" s="12">
        <f t="shared" si="2"/>
        <v>3400</v>
      </c>
      <c r="H85" s="13"/>
    </row>
    <row r="86" spans="1:8" ht="117.9" customHeight="1" x14ac:dyDescent="0.3">
      <c r="A86" s="8" t="s">
        <v>159</v>
      </c>
      <c r="B86" s="8" t="s">
        <v>322</v>
      </c>
      <c r="C86" s="8" t="s">
        <v>160</v>
      </c>
      <c r="D86" s="9">
        <v>80</v>
      </c>
      <c r="E86" s="18"/>
      <c r="F86" s="11">
        <v>34</v>
      </c>
      <c r="G86" s="12">
        <f t="shared" si="2"/>
        <v>2720</v>
      </c>
      <c r="H86" s="13"/>
    </row>
    <row r="87" spans="1:8" ht="111.9" customHeight="1" x14ac:dyDescent="0.3">
      <c r="A87" s="8" t="s">
        <v>161</v>
      </c>
      <c r="B87" s="8" t="s">
        <v>322</v>
      </c>
      <c r="C87" s="8" t="s">
        <v>162</v>
      </c>
      <c r="D87" s="9">
        <v>10</v>
      </c>
      <c r="E87" s="18"/>
      <c r="F87" s="11">
        <v>34</v>
      </c>
      <c r="G87" s="12">
        <f t="shared" si="2"/>
        <v>340</v>
      </c>
      <c r="H87" s="13"/>
    </row>
    <row r="88" spans="1:8" ht="117.9" customHeight="1" x14ac:dyDescent="0.3">
      <c r="A88" s="8" t="s">
        <v>163</v>
      </c>
      <c r="B88" s="8" t="s">
        <v>322</v>
      </c>
      <c r="C88" s="8" t="s">
        <v>164</v>
      </c>
      <c r="D88" s="9">
        <v>33</v>
      </c>
      <c r="E88" s="18"/>
      <c r="F88" s="11">
        <v>34</v>
      </c>
      <c r="G88" s="12">
        <f t="shared" si="2"/>
        <v>1122</v>
      </c>
      <c r="H88" s="13"/>
    </row>
    <row r="89" spans="1:8" ht="116.1" customHeight="1" x14ac:dyDescent="0.3">
      <c r="A89" s="8" t="s">
        <v>165</v>
      </c>
      <c r="B89" s="8" t="s">
        <v>322</v>
      </c>
      <c r="C89" s="8" t="s">
        <v>166</v>
      </c>
      <c r="D89" s="9">
        <v>2</v>
      </c>
      <c r="E89" s="18"/>
      <c r="F89" s="11">
        <v>34</v>
      </c>
      <c r="G89" s="12">
        <f t="shared" si="2"/>
        <v>68</v>
      </c>
      <c r="H89" s="13"/>
    </row>
    <row r="90" spans="1:8" ht="111.9" customHeight="1" x14ac:dyDescent="0.3">
      <c r="A90" s="8" t="s">
        <v>167</v>
      </c>
      <c r="B90" s="8" t="s">
        <v>322</v>
      </c>
      <c r="C90" s="8" t="s">
        <v>162</v>
      </c>
      <c r="D90" s="9">
        <v>16</v>
      </c>
      <c r="E90" s="18"/>
      <c r="F90" s="11">
        <v>34</v>
      </c>
      <c r="G90" s="12">
        <f t="shared" si="2"/>
        <v>544</v>
      </c>
      <c r="H90" s="13"/>
    </row>
    <row r="91" spans="1:8" ht="111.9" customHeight="1" x14ac:dyDescent="0.3">
      <c r="A91" s="8" t="s">
        <v>168</v>
      </c>
      <c r="B91" s="8" t="s">
        <v>322</v>
      </c>
      <c r="C91" s="8" t="s">
        <v>164</v>
      </c>
      <c r="D91" s="9">
        <v>35</v>
      </c>
      <c r="E91" s="18"/>
      <c r="F91" s="11">
        <v>34</v>
      </c>
      <c r="G91" s="12">
        <f t="shared" si="2"/>
        <v>1190</v>
      </c>
      <c r="H91" s="13"/>
    </row>
    <row r="92" spans="1:8" ht="113.1" customHeight="1" x14ac:dyDescent="0.3">
      <c r="A92" s="8" t="s">
        <v>169</v>
      </c>
      <c r="B92" s="8" t="s">
        <v>322</v>
      </c>
      <c r="C92" s="8" t="s">
        <v>166</v>
      </c>
      <c r="D92" s="9">
        <v>13</v>
      </c>
      <c r="E92" s="18"/>
      <c r="F92" s="11">
        <v>34</v>
      </c>
      <c r="G92" s="12">
        <f t="shared" si="2"/>
        <v>442</v>
      </c>
      <c r="H92" s="13"/>
    </row>
    <row r="93" spans="1:8" ht="99.9" customHeight="1" x14ac:dyDescent="0.3">
      <c r="A93" s="8" t="s">
        <v>244</v>
      </c>
      <c r="B93" s="8" t="s">
        <v>245</v>
      </c>
      <c r="C93" s="8" t="s">
        <v>246</v>
      </c>
      <c r="D93" s="9">
        <v>90</v>
      </c>
      <c r="E93" s="10"/>
      <c r="F93" s="11">
        <v>89</v>
      </c>
      <c r="G93" s="12">
        <f t="shared" si="2"/>
        <v>8010</v>
      </c>
      <c r="H93" s="13"/>
    </row>
    <row r="94" spans="1:8" ht="99.9" customHeight="1" x14ac:dyDescent="0.3">
      <c r="A94" s="8" t="s">
        <v>247</v>
      </c>
      <c r="B94" s="8" t="s">
        <v>245</v>
      </c>
      <c r="C94" s="8" t="s">
        <v>248</v>
      </c>
      <c r="D94" s="9">
        <v>61</v>
      </c>
      <c r="E94" s="10"/>
      <c r="F94" s="11">
        <v>89</v>
      </c>
      <c r="G94" s="12">
        <f t="shared" si="2"/>
        <v>5429</v>
      </c>
      <c r="H94" s="13"/>
    </row>
    <row r="95" spans="1:8" ht="99.9" customHeight="1" x14ac:dyDescent="0.3">
      <c r="A95" s="14" t="s">
        <v>67</v>
      </c>
      <c r="B95" s="14" t="s">
        <v>68</v>
      </c>
      <c r="C95" s="14" t="s">
        <v>69</v>
      </c>
      <c r="D95" s="15">
        <v>41</v>
      </c>
      <c r="E95" s="16"/>
      <c r="F95" s="17">
        <v>222</v>
      </c>
      <c r="G95" s="12">
        <f t="shared" si="2"/>
        <v>9102</v>
      </c>
      <c r="H95" s="13"/>
    </row>
    <row r="96" spans="1:8" ht="99.9" customHeight="1" x14ac:dyDescent="0.3">
      <c r="A96" s="14" t="s">
        <v>70</v>
      </c>
      <c r="B96" s="14" t="s">
        <v>68</v>
      </c>
      <c r="C96" s="14" t="s">
        <v>71</v>
      </c>
      <c r="D96" s="15">
        <v>38</v>
      </c>
      <c r="E96" s="16"/>
      <c r="F96" s="17">
        <v>272</v>
      </c>
      <c r="G96" s="12">
        <f t="shared" si="2"/>
        <v>10336</v>
      </c>
      <c r="H96" s="13"/>
    </row>
    <row r="97" spans="1:8" ht="107.1" customHeight="1" x14ac:dyDescent="0.3">
      <c r="A97" s="14" t="s">
        <v>72</v>
      </c>
      <c r="B97" s="14" t="s">
        <v>68</v>
      </c>
      <c r="C97" s="14" t="s">
        <v>73</v>
      </c>
      <c r="D97" s="15">
        <v>52</v>
      </c>
      <c r="E97" s="16"/>
      <c r="F97" s="17">
        <v>138</v>
      </c>
      <c r="G97" s="12">
        <f t="shared" si="2"/>
        <v>7176</v>
      </c>
      <c r="H97" s="13"/>
    </row>
    <row r="98" spans="1:8" ht="108" customHeight="1" x14ac:dyDescent="0.3">
      <c r="A98" s="14" t="s">
        <v>74</v>
      </c>
      <c r="B98" s="14" t="s">
        <v>68</v>
      </c>
      <c r="C98" s="14" t="s">
        <v>75</v>
      </c>
      <c r="D98" s="15">
        <v>43</v>
      </c>
      <c r="E98" s="16"/>
      <c r="F98" s="17">
        <v>222</v>
      </c>
      <c r="G98" s="12">
        <f t="shared" si="2"/>
        <v>9546</v>
      </c>
      <c r="H98" s="13"/>
    </row>
    <row r="99" spans="1:8" ht="107.1" customHeight="1" x14ac:dyDescent="0.3">
      <c r="A99" s="14" t="s">
        <v>76</v>
      </c>
      <c r="B99" s="14" t="s">
        <v>68</v>
      </c>
      <c r="C99" s="14" t="s">
        <v>77</v>
      </c>
      <c r="D99" s="15">
        <v>27</v>
      </c>
      <c r="E99" s="16"/>
      <c r="F99" s="17">
        <v>222</v>
      </c>
      <c r="G99" s="12">
        <f t="shared" ref="G99:G130" si="3">+F99*D99</f>
        <v>5994</v>
      </c>
      <c r="H99" s="13"/>
    </row>
    <row r="100" spans="1:8" ht="105.9" customHeight="1" x14ac:dyDescent="0.3">
      <c r="A100" s="14" t="s">
        <v>78</v>
      </c>
      <c r="B100" s="14" t="s">
        <v>68</v>
      </c>
      <c r="C100" s="14" t="s">
        <v>79</v>
      </c>
      <c r="D100" s="15">
        <v>52</v>
      </c>
      <c r="E100" s="16"/>
      <c r="F100" s="17">
        <v>272</v>
      </c>
      <c r="G100" s="12">
        <f t="shared" si="3"/>
        <v>14144</v>
      </c>
      <c r="H100" s="13"/>
    </row>
    <row r="101" spans="1:8" ht="105.9" customHeight="1" x14ac:dyDescent="0.3">
      <c r="A101" s="14" t="s">
        <v>80</v>
      </c>
      <c r="B101" s="14" t="s">
        <v>68</v>
      </c>
      <c r="C101" s="14" t="s">
        <v>81</v>
      </c>
      <c r="D101" s="15">
        <v>22</v>
      </c>
      <c r="E101" s="16"/>
      <c r="F101" s="17">
        <v>272</v>
      </c>
      <c r="G101" s="12">
        <f t="shared" si="3"/>
        <v>5984</v>
      </c>
      <c r="H101" s="13"/>
    </row>
    <row r="102" spans="1:8" ht="102.9" customHeight="1" x14ac:dyDescent="0.3">
      <c r="A102" s="14" t="s">
        <v>82</v>
      </c>
      <c r="B102" s="14" t="s">
        <v>68</v>
      </c>
      <c r="C102" s="14" t="s">
        <v>83</v>
      </c>
      <c r="D102" s="15">
        <v>58</v>
      </c>
      <c r="E102" s="16"/>
      <c r="F102" s="17">
        <v>138</v>
      </c>
      <c r="G102" s="12">
        <f t="shared" si="3"/>
        <v>8004</v>
      </c>
      <c r="H102" s="13"/>
    </row>
    <row r="103" spans="1:8" ht="111.9" customHeight="1" x14ac:dyDescent="0.3">
      <c r="A103" s="14" t="s">
        <v>127</v>
      </c>
      <c r="B103" s="14" t="s">
        <v>68</v>
      </c>
      <c r="C103" s="14" t="s">
        <v>128</v>
      </c>
      <c r="D103" s="15">
        <v>17</v>
      </c>
      <c r="E103" s="16"/>
      <c r="F103" s="17">
        <v>310</v>
      </c>
      <c r="G103" s="12">
        <f t="shared" si="3"/>
        <v>5270</v>
      </c>
      <c r="H103" s="13"/>
    </row>
    <row r="104" spans="1:8" ht="116.1" customHeight="1" x14ac:dyDescent="0.3">
      <c r="A104" s="14" t="s">
        <v>129</v>
      </c>
      <c r="B104" s="14" t="s">
        <v>68</v>
      </c>
      <c r="C104" s="14" t="s">
        <v>130</v>
      </c>
      <c r="D104" s="15">
        <v>24</v>
      </c>
      <c r="E104" s="16"/>
      <c r="F104" s="17">
        <v>353</v>
      </c>
      <c r="G104" s="12">
        <f t="shared" si="3"/>
        <v>8472</v>
      </c>
      <c r="H104" s="13"/>
    </row>
    <row r="105" spans="1:8" ht="111" customHeight="1" x14ac:dyDescent="0.3">
      <c r="A105" s="8" t="s">
        <v>62</v>
      </c>
      <c r="B105" s="8" t="s">
        <v>63</v>
      </c>
      <c r="C105" s="8" t="s">
        <v>64</v>
      </c>
      <c r="D105" s="9">
        <v>37</v>
      </c>
      <c r="E105" s="10"/>
      <c r="F105" s="11">
        <v>251</v>
      </c>
      <c r="G105" s="12">
        <f t="shared" si="3"/>
        <v>9287</v>
      </c>
      <c r="H105" s="13"/>
    </row>
    <row r="106" spans="1:8" ht="113.1" customHeight="1" x14ac:dyDescent="0.3">
      <c r="A106" s="8" t="s">
        <v>65</v>
      </c>
      <c r="B106" s="8" t="s">
        <v>63</v>
      </c>
      <c r="C106" s="8" t="s">
        <v>66</v>
      </c>
      <c r="D106" s="9">
        <v>89</v>
      </c>
      <c r="E106" s="10"/>
      <c r="F106" s="11">
        <v>251</v>
      </c>
      <c r="G106" s="12">
        <f t="shared" si="3"/>
        <v>22339</v>
      </c>
      <c r="H106" s="13"/>
    </row>
    <row r="107" spans="1:8" ht="126.9" customHeight="1" x14ac:dyDescent="0.3">
      <c r="A107" s="8" t="s">
        <v>123</v>
      </c>
      <c r="B107" s="8" t="s">
        <v>63</v>
      </c>
      <c r="C107" s="8" t="s">
        <v>124</v>
      </c>
      <c r="D107" s="9">
        <v>147</v>
      </c>
      <c r="E107" s="10"/>
      <c r="F107" s="11">
        <v>288</v>
      </c>
      <c r="G107" s="12">
        <f t="shared" si="3"/>
        <v>42336</v>
      </c>
      <c r="H107" s="13"/>
    </row>
    <row r="108" spans="1:8" ht="125.1" customHeight="1" x14ac:dyDescent="0.3">
      <c r="A108" s="8" t="s">
        <v>125</v>
      </c>
      <c r="B108" s="8" t="s">
        <v>63</v>
      </c>
      <c r="C108" s="8" t="s">
        <v>126</v>
      </c>
      <c r="D108" s="9">
        <v>98</v>
      </c>
      <c r="E108" s="10"/>
      <c r="F108" s="11">
        <v>288</v>
      </c>
      <c r="G108" s="12">
        <f t="shared" si="3"/>
        <v>28224</v>
      </c>
      <c r="H108" s="13"/>
    </row>
    <row r="109" spans="1:8" ht="108" customHeight="1" x14ac:dyDescent="0.3">
      <c r="A109" s="8" t="s">
        <v>38</v>
      </c>
      <c r="B109" s="8" t="s">
        <v>39</v>
      </c>
      <c r="C109" s="8" t="s">
        <v>40</v>
      </c>
      <c r="D109" s="9">
        <v>2</v>
      </c>
      <c r="E109" s="10"/>
      <c r="F109" s="11">
        <v>354</v>
      </c>
      <c r="G109" s="12">
        <f t="shared" si="3"/>
        <v>708</v>
      </c>
      <c r="H109" s="13"/>
    </row>
    <row r="110" spans="1:8" ht="113.1" customHeight="1" x14ac:dyDescent="0.3">
      <c r="A110" s="8" t="s">
        <v>41</v>
      </c>
      <c r="B110" s="8" t="s">
        <v>39</v>
      </c>
      <c r="C110" s="8" t="s">
        <v>42</v>
      </c>
      <c r="D110" s="9">
        <v>4</v>
      </c>
      <c r="E110" s="10"/>
      <c r="F110" s="11">
        <v>354</v>
      </c>
      <c r="G110" s="12">
        <f t="shared" si="3"/>
        <v>1416</v>
      </c>
      <c r="H110" s="13"/>
    </row>
    <row r="111" spans="1:8" ht="99.9" customHeight="1" x14ac:dyDescent="0.3">
      <c r="A111" s="8" t="s">
        <v>43</v>
      </c>
      <c r="B111" s="8" t="s">
        <v>39</v>
      </c>
      <c r="C111" s="8" t="s">
        <v>44</v>
      </c>
      <c r="D111" s="9">
        <v>1</v>
      </c>
      <c r="E111" s="10"/>
      <c r="F111" s="11">
        <v>442</v>
      </c>
      <c r="G111" s="12">
        <f t="shared" si="3"/>
        <v>442</v>
      </c>
      <c r="H111" s="13"/>
    </row>
    <row r="112" spans="1:8" ht="99.9" customHeight="1" x14ac:dyDescent="0.3">
      <c r="A112" s="8" t="s">
        <v>45</v>
      </c>
      <c r="B112" s="8" t="s">
        <v>39</v>
      </c>
      <c r="C112" s="8" t="s">
        <v>46</v>
      </c>
      <c r="D112" s="9">
        <v>1</v>
      </c>
      <c r="E112" s="10"/>
      <c r="F112" s="11">
        <v>442</v>
      </c>
      <c r="G112" s="12">
        <f t="shared" si="3"/>
        <v>442</v>
      </c>
      <c r="H112" s="13"/>
    </row>
    <row r="113" spans="1:8" ht="107.1" customHeight="1" x14ac:dyDescent="0.3">
      <c r="A113" s="8" t="s">
        <v>47</v>
      </c>
      <c r="B113" s="8" t="s">
        <v>48</v>
      </c>
      <c r="C113" s="8" t="s">
        <v>49</v>
      </c>
      <c r="D113" s="9">
        <v>1</v>
      </c>
      <c r="E113" s="10"/>
      <c r="F113" s="11">
        <v>380</v>
      </c>
      <c r="G113" s="12">
        <f t="shared" si="3"/>
        <v>380</v>
      </c>
      <c r="H113" s="13"/>
    </row>
    <row r="114" spans="1:8" ht="99.9" customHeight="1" x14ac:dyDescent="0.3">
      <c r="A114" s="8" t="s">
        <v>50</v>
      </c>
      <c r="B114" s="8" t="s">
        <v>51</v>
      </c>
      <c r="C114" s="8" t="s">
        <v>52</v>
      </c>
      <c r="D114" s="9">
        <v>10</v>
      </c>
      <c r="E114" s="10"/>
      <c r="F114" s="11">
        <v>332</v>
      </c>
      <c r="G114" s="12">
        <f t="shared" si="3"/>
        <v>3320</v>
      </c>
      <c r="H114" s="13"/>
    </row>
    <row r="115" spans="1:8" ht="114.9" customHeight="1" x14ac:dyDescent="0.3">
      <c r="A115" s="8" t="s">
        <v>263</v>
      </c>
      <c r="B115" s="8" t="s">
        <v>51</v>
      </c>
      <c r="C115" s="8" t="s">
        <v>264</v>
      </c>
      <c r="D115" s="9">
        <v>2</v>
      </c>
      <c r="E115" s="10"/>
      <c r="F115" s="11">
        <v>399</v>
      </c>
      <c r="G115" s="12">
        <f t="shared" si="3"/>
        <v>798</v>
      </c>
      <c r="H115" s="13"/>
    </row>
    <row r="116" spans="1:8" ht="111" customHeight="1" x14ac:dyDescent="0.3">
      <c r="A116" s="8" t="s">
        <v>303</v>
      </c>
      <c r="B116" s="8" t="s">
        <v>51</v>
      </c>
      <c r="C116" s="8" t="s">
        <v>304</v>
      </c>
      <c r="D116" s="9">
        <v>3</v>
      </c>
      <c r="E116" s="10"/>
      <c r="F116" s="11">
        <v>769</v>
      </c>
      <c r="G116" s="12">
        <f t="shared" si="3"/>
        <v>2307</v>
      </c>
      <c r="H116" s="13"/>
    </row>
    <row r="117" spans="1:8" ht="111" customHeight="1" x14ac:dyDescent="0.3">
      <c r="A117" s="8" t="s">
        <v>118</v>
      </c>
      <c r="B117" s="8" t="s">
        <v>119</v>
      </c>
      <c r="C117" s="8" t="s">
        <v>120</v>
      </c>
      <c r="D117" s="9">
        <v>78</v>
      </c>
      <c r="E117" s="10"/>
      <c r="F117" s="11">
        <v>329</v>
      </c>
      <c r="G117" s="12">
        <f t="shared" si="3"/>
        <v>25662</v>
      </c>
      <c r="H117" s="13"/>
    </row>
    <row r="118" spans="1:8" ht="108.9" customHeight="1" x14ac:dyDescent="0.3">
      <c r="A118" s="8" t="s">
        <v>121</v>
      </c>
      <c r="B118" s="8" t="s">
        <v>119</v>
      </c>
      <c r="C118" s="8" t="s">
        <v>122</v>
      </c>
      <c r="D118" s="9">
        <v>83</v>
      </c>
      <c r="E118" s="10"/>
      <c r="F118" s="11">
        <v>329</v>
      </c>
      <c r="G118" s="12">
        <f t="shared" si="3"/>
        <v>27307</v>
      </c>
      <c r="H118" s="13"/>
    </row>
    <row r="119" spans="1:8" ht="108" customHeight="1" x14ac:dyDescent="0.3">
      <c r="A119" s="8" t="s">
        <v>139</v>
      </c>
      <c r="B119" s="8" t="s">
        <v>119</v>
      </c>
      <c r="C119" s="8" t="s">
        <v>140</v>
      </c>
      <c r="D119" s="9">
        <v>168</v>
      </c>
      <c r="E119" s="10"/>
      <c r="F119" s="11">
        <v>265</v>
      </c>
      <c r="G119" s="12">
        <f t="shared" si="3"/>
        <v>44520</v>
      </c>
      <c r="H119" s="13"/>
    </row>
    <row r="120" spans="1:8" ht="114" customHeight="1" x14ac:dyDescent="0.3">
      <c r="A120" s="8" t="s">
        <v>141</v>
      </c>
      <c r="B120" s="8" t="s">
        <v>119</v>
      </c>
      <c r="C120" s="8" t="s">
        <v>142</v>
      </c>
      <c r="D120" s="9">
        <v>30</v>
      </c>
      <c r="E120" s="10"/>
      <c r="F120" s="11">
        <v>265</v>
      </c>
      <c r="G120" s="12">
        <f t="shared" si="3"/>
        <v>7950</v>
      </c>
      <c r="H120" s="13"/>
    </row>
    <row r="121" spans="1:8" ht="99.9" customHeight="1" x14ac:dyDescent="0.3">
      <c r="A121" s="8" t="s">
        <v>210</v>
      </c>
      <c r="B121" s="8" t="s">
        <v>211</v>
      </c>
      <c r="C121" s="8" t="s">
        <v>212</v>
      </c>
      <c r="D121" s="9">
        <v>41</v>
      </c>
      <c r="E121" s="10"/>
      <c r="F121" s="11">
        <v>138</v>
      </c>
      <c r="G121" s="12">
        <f t="shared" si="3"/>
        <v>5658</v>
      </c>
      <c r="H121" s="13"/>
    </row>
    <row r="122" spans="1:8" ht="99.9" customHeight="1" x14ac:dyDescent="0.3">
      <c r="A122" s="8" t="s">
        <v>213</v>
      </c>
      <c r="B122" s="8" t="s">
        <v>211</v>
      </c>
      <c r="C122" s="8" t="s">
        <v>214</v>
      </c>
      <c r="D122" s="9">
        <v>27</v>
      </c>
      <c r="E122" s="10"/>
      <c r="F122" s="11">
        <v>138</v>
      </c>
      <c r="G122" s="12">
        <f t="shared" si="3"/>
        <v>3726</v>
      </c>
      <c r="H122" s="13"/>
    </row>
    <row r="123" spans="1:8" ht="99.9" customHeight="1" x14ac:dyDescent="0.3">
      <c r="A123" s="8" t="s">
        <v>215</v>
      </c>
      <c r="B123" s="8" t="s">
        <v>211</v>
      </c>
      <c r="C123" s="8" t="s">
        <v>216</v>
      </c>
      <c r="D123" s="9">
        <v>52</v>
      </c>
      <c r="E123" s="10"/>
      <c r="F123" s="11">
        <v>138</v>
      </c>
      <c r="G123" s="12">
        <f t="shared" si="3"/>
        <v>7176</v>
      </c>
      <c r="H123" s="13"/>
    </row>
    <row r="124" spans="1:8" ht="99.9" customHeight="1" x14ac:dyDescent="0.3">
      <c r="A124" s="8" t="s">
        <v>217</v>
      </c>
      <c r="B124" s="8" t="s">
        <v>211</v>
      </c>
      <c r="C124" s="8" t="s">
        <v>218</v>
      </c>
      <c r="D124" s="9">
        <v>54</v>
      </c>
      <c r="E124" s="10"/>
      <c r="F124" s="11">
        <v>138</v>
      </c>
      <c r="G124" s="12">
        <f t="shared" si="3"/>
        <v>7452</v>
      </c>
      <c r="H124" s="13"/>
    </row>
    <row r="125" spans="1:8" ht="99.9" customHeight="1" x14ac:dyDescent="0.3">
      <c r="A125" s="8" t="s">
        <v>219</v>
      </c>
      <c r="B125" s="8" t="s">
        <v>211</v>
      </c>
      <c r="C125" s="8" t="s">
        <v>212</v>
      </c>
      <c r="D125" s="9">
        <v>36</v>
      </c>
      <c r="E125" s="10"/>
      <c r="F125" s="11">
        <v>138</v>
      </c>
      <c r="G125" s="12">
        <f t="shared" si="3"/>
        <v>4968</v>
      </c>
      <c r="H125" s="13"/>
    </row>
    <row r="126" spans="1:8" ht="99.9" customHeight="1" x14ac:dyDescent="0.3">
      <c r="A126" s="8" t="s">
        <v>220</v>
      </c>
      <c r="B126" s="8" t="s">
        <v>211</v>
      </c>
      <c r="C126" s="8" t="s">
        <v>214</v>
      </c>
      <c r="D126" s="9">
        <v>14</v>
      </c>
      <c r="E126" s="10"/>
      <c r="F126" s="11">
        <v>138</v>
      </c>
      <c r="G126" s="12">
        <f t="shared" si="3"/>
        <v>1932</v>
      </c>
      <c r="H126" s="13"/>
    </row>
    <row r="127" spans="1:8" ht="99.9" customHeight="1" x14ac:dyDescent="0.3">
      <c r="A127" s="8" t="s">
        <v>221</v>
      </c>
      <c r="B127" s="8" t="s">
        <v>211</v>
      </c>
      <c r="C127" s="8" t="s">
        <v>216</v>
      </c>
      <c r="D127" s="9">
        <v>48</v>
      </c>
      <c r="E127" s="10"/>
      <c r="F127" s="11">
        <v>138</v>
      </c>
      <c r="G127" s="12">
        <f t="shared" si="3"/>
        <v>6624</v>
      </c>
      <c r="H127" s="13"/>
    </row>
    <row r="128" spans="1:8" ht="99.9" customHeight="1" x14ac:dyDescent="0.3">
      <c r="A128" s="8" t="s">
        <v>222</v>
      </c>
      <c r="B128" s="8" t="s">
        <v>211</v>
      </c>
      <c r="C128" s="8" t="s">
        <v>218</v>
      </c>
      <c r="D128" s="9">
        <v>45</v>
      </c>
      <c r="E128" s="10"/>
      <c r="F128" s="11">
        <v>138</v>
      </c>
      <c r="G128" s="12">
        <f t="shared" si="3"/>
        <v>6210</v>
      </c>
      <c r="H128" s="13"/>
    </row>
    <row r="129" spans="1:8" ht="99.9" customHeight="1" x14ac:dyDescent="0.3">
      <c r="A129" s="8" t="s">
        <v>57</v>
      </c>
      <c r="B129" s="8" t="s">
        <v>58</v>
      </c>
      <c r="C129" s="8" t="s">
        <v>59</v>
      </c>
      <c r="D129" s="9">
        <v>4</v>
      </c>
      <c r="E129" s="10"/>
      <c r="F129" s="11">
        <v>241</v>
      </c>
      <c r="G129" s="12">
        <f t="shared" si="3"/>
        <v>964</v>
      </c>
      <c r="H129" s="13"/>
    </row>
    <row r="130" spans="1:8" ht="99.9" customHeight="1" x14ac:dyDescent="0.3">
      <c r="A130" s="8" t="s">
        <v>60</v>
      </c>
      <c r="B130" s="8" t="s">
        <v>58</v>
      </c>
      <c r="C130" s="8" t="s">
        <v>61</v>
      </c>
      <c r="D130" s="9">
        <v>6</v>
      </c>
      <c r="E130" s="10"/>
      <c r="F130" s="11">
        <v>241</v>
      </c>
      <c r="G130" s="12">
        <f t="shared" si="3"/>
        <v>1446</v>
      </c>
      <c r="H130" s="13"/>
    </row>
    <row r="131" spans="1:8" ht="117.9" customHeight="1" x14ac:dyDescent="0.3">
      <c r="A131" s="8" t="s">
        <v>114</v>
      </c>
      <c r="B131" s="8" t="s">
        <v>58</v>
      </c>
      <c r="C131" s="8" t="s">
        <v>115</v>
      </c>
      <c r="D131" s="9">
        <v>1</v>
      </c>
      <c r="E131" s="10"/>
      <c r="F131" s="11">
        <v>277</v>
      </c>
      <c r="G131" s="12">
        <f t="shared" ref="G131:G162" si="4">+F131*D131</f>
        <v>277</v>
      </c>
      <c r="H131" s="13"/>
    </row>
    <row r="132" spans="1:8" ht="116.1" customHeight="1" x14ac:dyDescent="0.3">
      <c r="A132" s="8" t="s">
        <v>116</v>
      </c>
      <c r="B132" s="8" t="s">
        <v>58</v>
      </c>
      <c r="C132" s="8" t="s">
        <v>117</v>
      </c>
      <c r="D132" s="9">
        <v>4</v>
      </c>
      <c r="E132" s="10"/>
      <c r="F132" s="11">
        <v>277</v>
      </c>
      <c r="G132" s="12">
        <f t="shared" si="4"/>
        <v>1108</v>
      </c>
      <c r="H132" s="13"/>
    </row>
    <row r="133" spans="1:8" ht="116.1" customHeight="1" x14ac:dyDescent="0.3">
      <c r="A133" s="8" t="s">
        <v>131</v>
      </c>
      <c r="B133" s="8" t="s">
        <v>58</v>
      </c>
      <c r="C133" s="8" t="s">
        <v>132</v>
      </c>
      <c r="D133" s="9">
        <v>108</v>
      </c>
      <c r="E133" s="10"/>
      <c r="F133" s="11">
        <v>264</v>
      </c>
      <c r="G133" s="12">
        <f t="shared" si="4"/>
        <v>28512</v>
      </c>
      <c r="H133" s="13"/>
    </row>
    <row r="134" spans="1:8" ht="119.1" customHeight="1" x14ac:dyDescent="0.3">
      <c r="A134" s="8" t="s">
        <v>133</v>
      </c>
      <c r="B134" s="8" t="s">
        <v>58</v>
      </c>
      <c r="C134" s="8" t="s">
        <v>134</v>
      </c>
      <c r="D134" s="9">
        <v>64</v>
      </c>
      <c r="E134" s="10"/>
      <c r="F134" s="11">
        <v>264</v>
      </c>
      <c r="G134" s="12">
        <f t="shared" si="4"/>
        <v>16896</v>
      </c>
      <c r="H134" s="13"/>
    </row>
    <row r="135" spans="1:8" ht="123" customHeight="1" x14ac:dyDescent="0.3">
      <c r="A135" s="8" t="s">
        <v>135</v>
      </c>
      <c r="B135" s="8" t="s">
        <v>58</v>
      </c>
      <c r="C135" s="8" t="s">
        <v>136</v>
      </c>
      <c r="D135" s="9">
        <v>23</v>
      </c>
      <c r="E135" s="10"/>
      <c r="F135" s="11">
        <v>264</v>
      </c>
      <c r="G135" s="12">
        <f t="shared" si="4"/>
        <v>6072</v>
      </c>
      <c r="H135" s="13"/>
    </row>
    <row r="136" spans="1:8" ht="128.1" customHeight="1" x14ac:dyDescent="0.3">
      <c r="A136" s="8" t="s">
        <v>309</v>
      </c>
      <c r="B136" s="8" t="s">
        <v>280</v>
      </c>
      <c r="C136" s="8" t="s">
        <v>310</v>
      </c>
      <c r="D136" s="9">
        <v>44</v>
      </c>
      <c r="E136" s="10"/>
      <c r="F136" s="11">
        <v>236</v>
      </c>
      <c r="G136" s="12">
        <f t="shared" si="4"/>
        <v>10384</v>
      </c>
      <c r="H136" s="13"/>
    </row>
    <row r="137" spans="1:8" ht="99.9" customHeight="1" x14ac:dyDescent="0.3">
      <c r="A137" s="8" t="s">
        <v>170</v>
      </c>
      <c r="B137" s="8" t="s">
        <v>171</v>
      </c>
      <c r="C137" s="8" t="s">
        <v>172</v>
      </c>
      <c r="D137" s="9">
        <v>19</v>
      </c>
      <c r="E137" s="10"/>
      <c r="F137" s="11">
        <v>66</v>
      </c>
      <c r="G137" s="12">
        <f t="shared" si="4"/>
        <v>1254</v>
      </c>
      <c r="H137" s="13"/>
    </row>
    <row r="138" spans="1:8" ht="99.9" customHeight="1" x14ac:dyDescent="0.3">
      <c r="A138" s="8" t="s">
        <v>173</v>
      </c>
      <c r="B138" s="8" t="s">
        <v>171</v>
      </c>
      <c r="C138" s="8" t="s">
        <v>174</v>
      </c>
      <c r="D138" s="9">
        <v>94</v>
      </c>
      <c r="E138" s="10"/>
      <c r="F138" s="11">
        <v>66</v>
      </c>
      <c r="G138" s="12">
        <f t="shared" si="4"/>
        <v>6204</v>
      </c>
      <c r="H138" s="13"/>
    </row>
    <row r="139" spans="1:8" ht="99.9" customHeight="1" x14ac:dyDescent="0.3">
      <c r="A139" s="8" t="s">
        <v>175</v>
      </c>
      <c r="B139" s="8" t="s">
        <v>171</v>
      </c>
      <c r="C139" s="8" t="s">
        <v>176</v>
      </c>
      <c r="D139" s="9">
        <v>54</v>
      </c>
      <c r="E139" s="10"/>
      <c r="F139" s="11">
        <v>66</v>
      </c>
      <c r="G139" s="12">
        <f t="shared" si="4"/>
        <v>3564</v>
      </c>
      <c r="H139" s="13"/>
    </row>
    <row r="140" spans="1:8" ht="99.9" customHeight="1" x14ac:dyDescent="0.3">
      <c r="A140" s="8" t="s">
        <v>177</v>
      </c>
      <c r="B140" s="8" t="s">
        <v>171</v>
      </c>
      <c r="C140" s="8" t="s">
        <v>178</v>
      </c>
      <c r="D140" s="9">
        <v>30</v>
      </c>
      <c r="E140" s="10"/>
      <c r="F140" s="11">
        <v>66</v>
      </c>
      <c r="G140" s="12">
        <f t="shared" si="4"/>
        <v>1980</v>
      </c>
      <c r="H140" s="13"/>
    </row>
    <row r="141" spans="1:8" ht="99.9" customHeight="1" x14ac:dyDescent="0.3">
      <c r="A141" s="8" t="s">
        <v>179</v>
      </c>
      <c r="B141" s="8" t="s">
        <v>171</v>
      </c>
      <c r="C141" s="8" t="s">
        <v>180</v>
      </c>
      <c r="D141" s="9">
        <v>83</v>
      </c>
      <c r="E141" s="10"/>
      <c r="F141" s="11">
        <v>78</v>
      </c>
      <c r="G141" s="12">
        <f t="shared" si="4"/>
        <v>6474</v>
      </c>
      <c r="H141" s="13"/>
    </row>
    <row r="142" spans="1:8" ht="99.9" customHeight="1" x14ac:dyDescent="0.3">
      <c r="A142" s="8" t="s">
        <v>181</v>
      </c>
      <c r="B142" s="8" t="s">
        <v>171</v>
      </c>
      <c r="C142" s="8" t="s">
        <v>182</v>
      </c>
      <c r="D142" s="9">
        <v>44</v>
      </c>
      <c r="E142" s="10"/>
      <c r="F142" s="11">
        <v>78</v>
      </c>
      <c r="G142" s="12">
        <f t="shared" si="4"/>
        <v>3432</v>
      </c>
      <c r="H142" s="13"/>
    </row>
    <row r="143" spans="1:8" ht="99.9" customHeight="1" x14ac:dyDescent="0.3">
      <c r="A143" s="8" t="s">
        <v>183</v>
      </c>
      <c r="B143" s="8" t="s">
        <v>171</v>
      </c>
      <c r="C143" s="8" t="s">
        <v>180</v>
      </c>
      <c r="D143" s="9">
        <v>4</v>
      </c>
      <c r="E143" s="10"/>
      <c r="F143" s="11">
        <v>78</v>
      </c>
      <c r="G143" s="12">
        <f t="shared" si="4"/>
        <v>312</v>
      </c>
      <c r="H143" s="13"/>
    </row>
    <row r="144" spans="1:8" ht="99.9" customHeight="1" x14ac:dyDescent="0.3">
      <c r="A144" s="8" t="s">
        <v>184</v>
      </c>
      <c r="B144" s="8" t="s">
        <v>171</v>
      </c>
      <c r="C144" s="8" t="s">
        <v>182</v>
      </c>
      <c r="D144" s="9">
        <v>58</v>
      </c>
      <c r="E144" s="10"/>
      <c r="F144" s="11">
        <v>78</v>
      </c>
      <c r="G144" s="12">
        <f t="shared" si="4"/>
        <v>4524</v>
      </c>
      <c r="H144" s="13"/>
    </row>
    <row r="145" spans="1:8" ht="111" customHeight="1" x14ac:dyDescent="0.3">
      <c r="A145" s="8" t="s">
        <v>53</v>
      </c>
      <c r="B145" s="8" t="s">
        <v>54</v>
      </c>
      <c r="C145" s="8" t="s">
        <v>55</v>
      </c>
      <c r="D145" s="9">
        <v>3</v>
      </c>
      <c r="E145" s="10"/>
      <c r="F145" s="11">
        <v>466</v>
      </c>
      <c r="G145" s="12">
        <f t="shared" si="4"/>
        <v>1398</v>
      </c>
      <c r="H145" s="13"/>
    </row>
    <row r="146" spans="1:8" ht="114" customHeight="1" x14ac:dyDescent="0.3">
      <c r="A146" s="8" t="s">
        <v>137</v>
      </c>
      <c r="B146" s="8" t="s">
        <v>56</v>
      </c>
      <c r="C146" s="8" t="s">
        <v>138</v>
      </c>
      <c r="D146" s="9">
        <v>4</v>
      </c>
      <c r="E146" s="10"/>
      <c r="F146" s="11">
        <v>280</v>
      </c>
      <c r="G146" s="12">
        <f t="shared" si="4"/>
        <v>1120</v>
      </c>
      <c r="H146" s="13"/>
    </row>
    <row r="147" spans="1:8" ht="99.9" customHeight="1" x14ac:dyDescent="0.3">
      <c r="A147" s="8" t="s">
        <v>143</v>
      </c>
      <c r="B147" s="8" t="s">
        <v>144</v>
      </c>
      <c r="C147" s="8" t="s">
        <v>145</v>
      </c>
      <c r="D147" s="9">
        <v>35</v>
      </c>
      <c r="E147" s="10"/>
      <c r="F147" s="11">
        <v>181</v>
      </c>
      <c r="G147" s="12">
        <f t="shared" si="4"/>
        <v>6335</v>
      </c>
      <c r="H147" s="13"/>
    </row>
    <row r="148" spans="1:8" ht="99.9" customHeight="1" x14ac:dyDescent="0.3">
      <c r="A148" s="8" t="s">
        <v>146</v>
      </c>
      <c r="B148" s="8" t="s">
        <v>144</v>
      </c>
      <c r="C148" s="8" t="s">
        <v>147</v>
      </c>
      <c r="D148" s="9">
        <v>8</v>
      </c>
      <c r="E148" s="10"/>
      <c r="F148" s="11">
        <v>181</v>
      </c>
      <c r="G148" s="12">
        <f t="shared" si="4"/>
        <v>1448</v>
      </c>
      <c r="H148" s="13"/>
    </row>
    <row r="149" spans="1:8" ht="99.9" customHeight="1" x14ac:dyDescent="0.3">
      <c r="A149" s="8" t="s">
        <v>148</v>
      </c>
      <c r="B149" s="8" t="s">
        <v>144</v>
      </c>
      <c r="C149" s="8" t="s">
        <v>149</v>
      </c>
      <c r="D149" s="9">
        <v>40</v>
      </c>
      <c r="E149" s="10"/>
      <c r="F149" s="11">
        <v>181</v>
      </c>
      <c r="G149" s="12">
        <f t="shared" si="4"/>
        <v>7240</v>
      </c>
      <c r="H149" s="13"/>
    </row>
    <row r="150" spans="1:8" ht="99.9" customHeight="1" x14ac:dyDescent="0.3">
      <c r="A150" s="8" t="s">
        <v>150</v>
      </c>
      <c r="B150" s="8" t="s">
        <v>144</v>
      </c>
      <c r="C150" s="8" t="s">
        <v>151</v>
      </c>
      <c r="D150" s="9">
        <v>97</v>
      </c>
      <c r="E150" s="10"/>
      <c r="F150" s="11">
        <v>549</v>
      </c>
      <c r="G150" s="12">
        <f t="shared" si="4"/>
        <v>53253</v>
      </c>
      <c r="H150" s="13"/>
    </row>
    <row r="151" spans="1:8" ht="99.9" customHeight="1" x14ac:dyDescent="0.3">
      <c r="A151" s="8" t="s">
        <v>152</v>
      </c>
      <c r="B151" s="8" t="s">
        <v>144</v>
      </c>
      <c r="C151" s="8" t="s">
        <v>153</v>
      </c>
      <c r="D151" s="9">
        <v>1</v>
      </c>
      <c r="E151" s="10"/>
      <c r="F151" s="11">
        <v>549</v>
      </c>
      <c r="G151" s="12">
        <f t="shared" si="4"/>
        <v>549</v>
      </c>
      <c r="H151" s="13"/>
    </row>
    <row r="152" spans="1:8" ht="99.9" customHeight="1" x14ac:dyDescent="0.3">
      <c r="A152" s="8" t="s">
        <v>323</v>
      </c>
      <c r="B152" s="13"/>
      <c r="C152" s="8" t="s">
        <v>324</v>
      </c>
      <c r="D152" s="19">
        <v>2</v>
      </c>
      <c r="E152" s="11"/>
      <c r="F152" s="11">
        <v>90</v>
      </c>
      <c r="G152" s="12">
        <f t="shared" si="4"/>
        <v>180</v>
      </c>
      <c r="H152" s="13"/>
    </row>
    <row r="153" spans="1:8" ht="99.9" customHeight="1" x14ac:dyDescent="0.3">
      <c r="A153" s="8" t="s">
        <v>325</v>
      </c>
      <c r="B153" s="13"/>
      <c r="C153" s="8" t="s">
        <v>326</v>
      </c>
      <c r="D153" s="19">
        <v>1</v>
      </c>
      <c r="E153" s="11"/>
      <c r="F153" s="11"/>
      <c r="G153" s="12">
        <f t="shared" si="4"/>
        <v>0</v>
      </c>
      <c r="H153" s="13"/>
    </row>
    <row r="154" spans="1:8" ht="99.9" customHeight="1" x14ac:dyDescent="0.3">
      <c r="A154" s="8" t="s">
        <v>327</v>
      </c>
      <c r="B154" s="13"/>
      <c r="C154" s="8" t="s">
        <v>328</v>
      </c>
      <c r="D154" s="19">
        <v>2</v>
      </c>
      <c r="E154" s="11"/>
      <c r="F154" s="11">
        <v>543</v>
      </c>
      <c r="G154" s="12">
        <f t="shared" si="4"/>
        <v>1086</v>
      </c>
      <c r="H154" s="13"/>
    </row>
    <row r="155" spans="1:8" ht="99.9" customHeight="1" x14ac:dyDescent="0.3">
      <c r="A155" s="8" t="s">
        <v>329</v>
      </c>
      <c r="B155" s="13"/>
      <c r="C155" s="8" t="s">
        <v>330</v>
      </c>
      <c r="D155" s="19">
        <v>1</v>
      </c>
      <c r="E155" s="11"/>
      <c r="F155" s="11">
        <v>237</v>
      </c>
      <c r="G155" s="12">
        <f t="shared" si="4"/>
        <v>237</v>
      </c>
      <c r="H155" s="13"/>
    </row>
    <row r="156" spans="1:8" ht="99.9" customHeight="1" x14ac:dyDescent="0.3">
      <c r="A156" s="8" t="s">
        <v>331</v>
      </c>
      <c r="B156" s="13"/>
      <c r="C156" s="8" t="s">
        <v>61</v>
      </c>
      <c r="D156" s="19">
        <v>35</v>
      </c>
      <c r="E156" s="11"/>
      <c r="F156" s="11">
        <v>241</v>
      </c>
      <c r="G156" s="12">
        <f t="shared" si="4"/>
        <v>8435</v>
      </c>
      <c r="H156" s="13"/>
    </row>
    <row r="157" spans="1:8" ht="99.9" customHeight="1" x14ac:dyDescent="0.3">
      <c r="A157" s="8" t="s">
        <v>332</v>
      </c>
      <c r="B157" s="13"/>
      <c r="C157" s="8" t="s">
        <v>333</v>
      </c>
      <c r="D157" s="19">
        <v>21</v>
      </c>
      <c r="E157" s="11"/>
      <c r="F157" s="11">
        <v>276</v>
      </c>
      <c r="G157" s="12">
        <f t="shared" si="4"/>
        <v>5796</v>
      </c>
      <c r="H157" s="13"/>
    </row>
    <row r="158" spans="1:8" ht="99.9" customHeight="1" x14ac:dyDescent="0.3">
      <c r="A158" s="8" t="s">
        <v>334</v>
      </c>
      <c r="B158" s="13"/>
      <c r="C158" s="8" t="s">
        <v>335</v>
      </c>
      <c r="D158" s="19">
        <v>2</v>
      </c>
      <c r="E158" s="11"/>
      <c r="F158" s="11">
        <v>276</v>
      </c>
      <c r="G158" s="12">
        <f t="shared" si="4"/>
        <v>552</v>
      </c>
      <c r="H158" s="13"/>
    </row>
    <row r="159" spans="1:8" ht="99.9" customHeight="1" x14ac:dyDescent="0.3">
      <c r="A159" s="8" t="s">
        <v>336</v>
      </c>
      <c r="B159" s="13"/>
      <c r="C159" s="8" t="s">
        <v>337</v>
      </c>
      <c r="D159" s="19">
        <v>62</v>
      </c>
      <c r="E159" s="11"/>
      <c r="F159" s="11">
        <v>276</v>
      </c>
      <c r="G159" s="12">
        <f t="shared" si="4"/>
        <v>17112</v>
      </c>
      <c r="H159" s="13"/>
    </row>
    <row r="160" spans="1:8" ht="99.9" customHeight="1" x14ac:dyDescent="0.3">
      <c r="A160" s="8" t="s">
        <v>338</v>
      </c>
      <c r="B160" s="13"/>
      <c r="C160" s="8" t="s">
        <v>339</v>
      </c>
      <c r="D160" s="19">
        <v>21</v>
      </c>
      <c r="E160" s="11"/>
      <c r="F160" s="11">
        <v>358</v>
      </c>
      <c r="G160" s="12">
        <f t="shared" si="4"/>
        <v>7518</v>
      </c>
      <c r="H160" s="13"/>
    </row>
    <row r="161" spans="1:8" ht="99.9" customHeight="1" x14ac:dyDescent="0.3">
      <c r="A161" s="8" t="s">
        <v>340</v>
      </c>
      <c r="B161" s="13"/>
      <c r="C161" s="8" t="s">
        <v>341</v>
      </c>
      <c r="D161" s="19">
        <v>4</v>
      </c>
      <c r="E161" s="11"/>
      <c r="F161" s="11">
        <v>358</v>
      </c>
      <c r="G161" s="12">
        <f t="shared" si="4"/>
        <v>1432</v>
      </c>
      <c r="H161" s="13"/>
    </row>
    <row r="162" spans="1:8" ht="99.9" customHeight="1" x14ac:dyDescent="0.3">
      <c r="A162" s="8" t="s">
        <v>342</v>
      </c>
      <c r="B162" s="13"/>
      <c r="C162" s="8" t="s">
        <v>343</v>
      </c>
      <c r="D162" s="19">
        <v>7</v>
      </c>
      <c r="E162" s="11"/>
      <c r="F162" s="11">
        <v>358</v>
      </c>
      <c r="G162" s="12">
        <f t="shared" si="4"/>
        <v>2506</v>
      </c>
      <c r="H162" s="13"/>
    </row>
    <row r="163" spans="1:8" ht="99.9" customHeight="1" x14ac:dyDescent="0.3">
      <c r="A163" s="8" t="s">
        <v>344</v>
      </c>
      <c r="B163" s="13"/>
      <c r="C163" s="8" t="s">
        <v>345</v>
      </c>
      <c r="D163" s="19">
        <v>72</v>
      </c>
      <c r="E163" s="11"/>
      <c r="F163" s="11">
        <v>531</v>
      </c>
      <c r="G163" s="12">
        <f t="shared" ref="G163:G176" si="5">+F163*D163</f>
        <v>38232</v>
      </c>
      <c r="H163" s="13"/>
    </row>
    <row r="164" spans="1:8" ht="99.9" customHeight="1" x14ac:dyDescent="0.3">
      <c r="A164" s="8" t="s">
        <v>346</v>
      </c>
      <c r="B164" s="13"/>
      <c r="C164" s="8" t="s">
        <v>347</v>
      </c>
      <c r="D164" s="19">
        <v>6</v>
      </c>
      <c r="E164" s="11"/>
      <c r="F164" s="11">
        <v>531</v>
      </c>
      <c r="G164" s="12">
        <f t="shared" si="5"/>
        <v>3186</v>
      </c>
      <c r="H164" s="13"/>
    </row>
    <row r="165" spans="1:8" ht="99.9" customHeight="1" x14ac:dyDescent="0.3">
      <c r="A165" s="8" t="s">
        <v>348</v>
      </c>
      <c r="B165" s="13"/>
      <c r="C165" s="8" t="s">
        <v>349</v>
      </c>
      <c r="D165" s="19">
        <v>1</v>
      </c>
      <c r="E165" s="11"/>
      <c r="F165" s="11">
        <v>893</v>
      </c>
      <c r="G165" s="12">
        <f t="shared" si="5"/>
        <v>893</v>
      </c>
      <c r="H165" s="13"/>
    </row>
    <row r="166" spans="1:8" ht="99.9" customHeight="1" x14ac:dyDescent="0.3">
      <c r="A166" s="8" t="s">
        <v>350</v>
      </c>
      <c r="B166" s="13"/>
      <c r="C166" s="8" t="s">
        <v>351</v>
      </c>
      <c r="D166" s="19">
        <v>1</v>
      </c>
      <c r="E166" s="11"/>
      <c r="F166" s="11">
        <v>192</v>
      </c>
      <c r="G166" s="12">
        <f t="shared" si="5"/>
        <v>192</v>
      </c>
      <c r="H166" s="13"/>
    </row>
    <row r="167" spans="1:8" ht="99.9" customHeight="1" x14ac:dyDescent="0.3">
      <c r="A167" s="8" t="s">
        <v>352</v>
      </c>
      <c r="B167" s="13"/>
      <c r="C167" s="8" t="s">
        <v>353</v>
      </c>
      <c r="D167" s="19">
        <v>2</v>
      </c>
      <c r="E167" s="11"/>
      <c r="F167" s="11">
        <v>463</v>
      </c>
      <c r="G167" s="12">
        <f t="shared" si="5"/>
        <v>926</v>
      </c>
      <c r="H167" s="13"/>
    </row>
    <row r="168" spans="1:8" ht="99.9" customHeight="1" x14ac:dyDescent="0.3">
      <c r="A168" s="8" t="s">
        <v>354</v>
      </c>
      <c r="B168" s="13"/>
      <c r="C168" s="8" t="s">
        <v>355</v>
      </c>
      <c r="D168" s="19">
        <v>3</v>
      </c>
      <c r="E168" s="11"/>
      <c r="F168" s="11">
        <v>382</v>
      </c>
      <c r="G168" s="12">
        <f t="shared" si="5"/>
        <v>1146</v>
      </c>
      <c r="H168" s="13"/>
    </row>
    <row r="169" spans="1:8" ht="99.9" customHeight="1" x14ac:dyDescent="0.3">
      <c r="A169" s="8" t="s">
        <v>356</v>
      </c>
      <c r="B169" s="13"/>
      <c r="C169" s="8" t="s">
        <v>357</v>
      </c>
      <c r="D169" s="19">
        <v>2</v>
      </c>
      <c r="E169" s="11"/>
      <c r="F169" s="11">
        <v>307</v>
      </c>
      <c r="G169" s="12">
        <f t="shared" si="5"/>
        <v>614</v>
      </c>
      <c r="H169" s="13"/>
    </row>
    <row r="170" spans="1:8" ht="99.9" customHeight="1" x14ac:dyDescent="0.3">
      <c r="A170" s="8" t="s">
        <v>358</v>
      </c>
      <c r="B170" s="13"/>
      <c r="C170" s="8" t="s">
        <v>359</v>
      </c>
      <c r="D170" s="19">
        <v>1</v>
      </c>
      <c r="E170" s="11"/>
      <c r="F170" s="11">
        <v>90</v>
      </c>
      <c r="G170" s="12">
        <f t="shared" si="5"/>
        <v>90</v>
      </c>
      <c r="H170" s="13"/>
    </row>
    <row r="171" spans="1:8" ht="99.9" customHeight="1" x14ac:dyDescent="0.3">
      <c r="A171" s="8" t="s">
        <v>360</v>
      </c>
      <c r="B171" s="13"/>
      <c r="C171" s="8" t="s">
        <v>361</v>
      </c>
      <c r="D171" s="19">
        <v>6</v>
      </c>
      <c r="E171" s="11"/>
      <c r="F171" s="11">
        <v>410</v>
      </c>
      <c r="G171" s="12">
        <f t="shared" si="5"/>
        <v>2460</v>
      </c>
      <c r="H171" s="13"/>
    </row>
    <row r="172" spans="1:8" ht="99.9" customHeight="1" x14ac:dyDescent="0.3">
      <c r="A172" s="8" t="s">
        <v>362</v>
      </c>
      <c r="B172" s="13"/>
      <c r="C172" s="8" t="s">
        <v>363</v>
      </c>
      <c r="D172" s="19">
        <v>1</v>
      </c>
      <c r="E172" s="11"/>
      <c r="F172" s="11">
        <v>237</v>
      </c>
      <c r="G172" s="12">
        <f t="shared" si="5"/>
        <v>237</v>
      </c>
      <c r="H172" s="13"/>
    </row>
    <row r="173" spans="1:8" ht="99.9" customHeight="1" x14ac:dyDescent="0.3">
      <c r="A173" s="8" t="s">
        <v>364</v>
      </c>
      <c r="B173" s="13"/>
      <c r="C173" s="8" t="s">
        <v>365</v>
      </c>
      <c r="D173" s="19">
        <v>1</v>
      </c>
      <c r="E173" s="11"/>
      <c r="F173" s="11">
        <v>90</v>
      </c>
      <c r="G173" s="12">
        <f t="shared" si="5"/>
        <v>90</v>
      </c>
      <c r="H173" s="13"/>
    </row>
    <row r="174" spans="1:8" ht="99.9" customHeight="1" x14ac:dyDescent="0.3">
      <c r="A174" s="8" t="s">
        <v>366</v>
      </c>
      <c r="B174" s="13"/>
      <c r="C174" s="8" t="s">
        <v>367</v>
      </c>
      <c r="D174" s="19">
        <v>40</v>
      </c>
      <c r="E174" s="11"/>
      <c r="F174" s="11">
        <v>242</v>
      </c>
      <c r="G174" s="12">
        <f t="shared" si="5"/>
        <v>9680</v>
      </c>
      <c r="H174" s="13"/>
    </row>
    <row r="175" spans="1:8" ht="99.9" customHeight="1" x14ac:dyDescent="0.3">
      <c r="A175" s="8" t="s">
        <v>368</v>
      </c>
      <c r="B175" s="13"/>
      <c r="C175" s="8" t="s">
        <v>369</v>
      </c>
      <c r="D175" s="19">
        <v>169</v>
      </c>
      <c r="E175" s="11"/>
      <c r="F175" s="11">
        <v>256</v>
      </c>
      <c r="G175" s="12">
        <f t="shared" si="5"/>
        <v>43264</v>
      </c>
      <c r="H175" s="13"/>
    </row>
    <row r="176" spans="1:8" ht="99.9" customHeight="1" thickBot="1" x14ac:dyDescent="0.35">
      <c r="A176" s="8" t="s">
        <v>370</v>
      </c>
      <c r="B176" s="13"/>
      <c r="C176" s="20" t="s">
        <v>371</v>
      </c>
      <c r="D176" s="21">
        <v>1</v>
      </c>
      <c r="E176" s="22"/>
      <c r="F176" s="22">
        <v>230</v>
      </c>
      <c r="G176" s="23">
        <f t="shared" si="5"/>
        <v>230</v>
      </c>
      <c r="H176" s="13"/>
    </row>
    <row r="177" spans="3:7" ht="42" customHeight="1" thickBot="1" x14ac:dyDescent="0.35">
      <c r="C177" s="24" t="s">
        <v>376</v>
      </c>
      <c r="D177" s="25">
        <f>SUM(D3:D176)</f>
        <v>5155</v>
      </c>
      <c r="E177" s="26"/>
      <c r="F177" s="27"/>
      <c r="G177" s="28">
        <f>SUM(G3:G176)</f>
        <v>1089133</v>
      </c>
    </row>
  </sheetData>
  <autoFilter ref="A2:F2" xr:uid="{00000000-0009-0000-0000-000000000000}">
    <sortState xmlns:xlrd2="http://schemas.microsoft.com/office/spreadsheetml/2017/richdata2" ref="A3:F174">
      <sortCondition ref="B2"/>
    </sortState>
  </autoFilter>
  <mergeCells count="2">
    <mergeCell ref="A1:E1"/>
    <mergeCell ref="F1:H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Sullivan</dc:creator>
  <cp:lastModifiedBy>Rob Sullivan</cp:lastModifiedBy>
  <dcterms:created xsi:type="dcterms:W3CDTF">2020-12-02T11:41:28Z</dcterms:created>
  <dcterms:modified xsi:type="dcterms:W3CDTF">2021-09-17T12:21:35Z</dcterms:modified>
</cp:coreProperties>
</file>