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A9397770-9E4D-4DFF-9F54-B0EA1AB4BDD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IL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8" i="1" l="1"/>
  <c r="P17" i="1"/>
  <c r="P16" i="1"/>
  <c r="P10" i="1" l="1"/>
  <c r="P9" i="1"/>
  <c r="P8" i="1"/>
  <c r="P4" i="1" l="1"/>
  <c r="P5" i="1"/>
  <c r="P6" i="1"/>
  <c r="P7" i="1"/>
  <c r="P13" i="1"/>
  <c r="P2" i="1" l="1"/>
</calcChain>
</file>

<file path=xl/sharedStrings.xml><?xml version="1.0" encoding="utf-8"?>
<sst xmlns="http://schemas.openxmlformats.org/spreadsheetml/2006/main" count="65" uniqueCount="39">
  <si>
    <t>RRP</t>
  </si>
  <si>
    <t>1010574.02F</t>
  </si>
  <si>
    <t>Fila Mindblower</t>
  </si>
  <si>
    <t>1010574.02E</t>
  </si>
  <si>
    <t>Marshmellow/Rhubarb</t>
  </si>
  <si>
    <t>1RM00128.422</t>
  </si>
  <si>
    <t>1010255.150</t>
  </si>
  <si>
    <t>1010262.25Y</t>
  </si>
  <si>
    <t>Fila disruptor low</t>
  </si>
  <si>
    <t>Black</t>
  </si>
  <si>
    <t>Woman</t>
  </si>
  <si>
    <t>Man</t>
  </si>
  <si>
    <t>SKU</t>
  </si>
  <si>
    <t>QTY</t>
  </si>
  <si>
    <t>Color</t>
  </si>
  <si>
    <t>Art.</t>
  </si>
  <si>
    <t>Fila Venom V94M low</t>
  </si>
  <si>
    <t>Fila Venom Wmn V94M low</t>
  </si>
  <si>
    <t>1010578.02G</t>
  </si>
  <si>
    <t>Fila Ray F low</t>
  </si>
  <si>
    <t>1010561.01U</t>
  </si>
  <si>
    <t>1010561.1FG</t>
  </si>
  <si>
    <t>White</t>
  </si>
  <si>
    <t>Fila Ray low</t>
  </si>
  <si>
    <t>1010291.150</t>
  </si>
  <si>
    <t>1010291.00Q</t>
  </si>
  <si>
    <t>1010291.02L</t>
  </si>
  <si>
    <t>42H</t>
  </si>
  <si>
    <t>44H</t>
  </si>
  <si>
    <t>41H</t>
  </si>
  <si>
    <t>White/  navy/red</t>
  </si>
  <si>
    <t>White/ navy/ red</t>
  </si>
  <si>
    <t>White/electric blue/ grey</t>
  </si>
  <si>
    <t>White/ black/ blue</t>
  </si>
  <si>
    <t>White/shaded spruce/ gold</t>
  </si>
  <si>
    <t>White /Navy /Shady/Glade</t>
  </si>
  <si>
    <t>White/ red /navy</t>
  </si>
  <si>
    <t>White /berry /black</t>
  </si>
  <si>
    <t>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</si>
</sst>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€&quot;\ * #,##0.00_-;\-&quot;€&quot;\ * #,##0.00_-;_-&quot;€&quot;\ * &quot;-&quot;??_-;_-@_-"/>
    <numFmt numFmtId="165" formatCode="_-[$€-2]\ * #,##0.00_-;\-[$€-2]\ * #,##0.00_-;_-[$€-2]\ 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164" fontId="0" fillId="2" borderId="1" xfId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5" fontId="0" fillId="4" borderId="1" xfId="1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5" fontId="0" fillId="5" borderId="1" xfId="1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4" fillId="5" borderId="1" xfId="1" applyFont="1" applyFill="1" applyBorder="1" applyAlignment="1">
      <alignment horizontal="center" vertical="center"/>
    </xf>
    <xf numFmtId="164" fontId="4" fillId="4" borderId="1" xfId="1" applyFont="1" applyFill="1" applyBorder="1" applyAlignment="1">
      <alignment horizontal="center" vertical="center"/>
    </xf>
    <xf numFmtId="164" fontId="4" fillId="0" borderId="0" xfId="1" applyFont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5" borderId="1" xfId="0" quotePrefix="1" applyNumberFormat="1" applyFont="1" applyFill="1" applyBorder="1" applyAlignment="1">
      <alignment horizontal="center" vertical="center"/>
    </xf>
    <xf numFmtId="49" fontId="0" fillId="0" borderId="0" xfId="0" quotePrefix="1" applyNumberFormat="1" applyFont="1" applyFill="1" applyBorder="1" applyAlignment="1">
      <alignment horizontal="center" vertical="center"/>
    </xf>
    <xf numFmtId="49" fontId="0" fillId="4" borderId="1" xfId="0" quotePrefix="1" applyNumberFormat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9525</xdr:colOff>
      <xdr:row>3</xdr:row>
      <xdr:rowOff>9525</xdr:rowOff>
    </xdr:to>
    <xdr:pic>
      <xdr:nvPicPr>
        <xdr:cNvPr id="2" name="Immagine 1" descr="Fila Sneakers Venom Low WMN Bianco Bianco - One Block Dow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103909</xdr:colOff>
      <xdr:row>15</xdr:row>
      <xdr:rowOff>0</xdr:rowOff>
    </xdr:from>
    <xdr:to>
      <xdr:col>1</xdr:col>
      <xdr:colOff>1963881</xdr:colOff>
      <xdr:row>15</xdr:row>
      <xdr:rowOff>995774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20" t="35917" r="5904" b="34686"/>
        <a:stretch/>
      </xdr:blipFill>
      <xdr:spPr>
        <a:xfrm>
          <a:off x="103909" y="8836604"/>
          <a:ext cx="2033154" cy="995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9525</xdr:colOff>
      <xdr:row>3</xdr:row>
      <xdr:rowOff>9525</xdr:rowOff>
    </xdr:to>
    <xdr:pic>
      <xdr:nvPicPr>
        <xdr:cNvPr id="5" name="Immagine 4" descr="Fila Sneakers Venom Low WMN Bianco Bianco - One Block Dow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0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3</xdr:row>
      <xdr:rowOff>31751</xdr:rowOff>
    </xdr:from>
    <xdr:to>
      <xdr:col>1</xdr:col>
      <xdr:colOff>2120323</xdr:colOff>
      <xdr:row>3</xdr:row>
      <xdr:rowOff>965200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" t="52163" r="1942" b="6126"/>
        <a:stretch/>
      </xdr:blipFill>
      <xdr:spPr>
        <a:xfrm>
          <a:off x="31750" y="751418"/>
          <a:ext cx="2268490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51088</xdr:colOff>
      <xdr:row>5</xdr:row>
      <xdr:rowOff>44160</xdr:rowOff>
    </xdr:from>
    <xdr:to>
      <xdr:col>1</xdr:col>
      <xdr:colOff>2038783</xdr:colOff>
      <xdr:row>6</xdr:row>
      <xdr:rowOff>15055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347" r="1000" b="5816"/>
        <a:stretch/>
      </xdr:blipFill>
      <xdr:spPr bwMode="auto">
        <a:xfrm>
          <a:off x="224270" y="2763115"/>
          <a:ext cx="1987695" cy="97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9525</xdr:colOff>
      <xdr:row>6</xdr:row>
      <xdr:rowOff>9525</xdr:rowOff>
    </xdr:to>
    <xdr:pic>
      <xdr:nvPicPr>
        <xdr:cNvPr id="12" name="Immagine 11" descr="Fila Sneakers Venom Low WMN Bianco Bianco - One Block Dow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24678</xdr:colOff>
      <xdr:row>5</xdr:row>
      <xdr:rowOff>970900</xdr:rowOff>
    </xdr:from>
    <xdr:to>
      <xdr:col>1</xdr:col>
      <xdr:colOff>2019844</xdr:colOff>
      <xdr:row>6</xdr:row>
      <xdr:rowOff>918945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55" t="35093" r="4862" b="36574"/>
        <a:stretch/>
      </xdr:blipFill>
      <xdr:spPr>
        <a:xfrm>
          <a:off x="197860" y="3689855"/>
          <a:ext cx="199516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12</xdr:row>
      <xdr:rowOff>14288</xdr:rowOff>
    </xdr:from>
    <xdr:to>
      <xdr:col>1</xdr:col>
      <xdr:colOff>1970378</xdr:colOff>
      <xdr:row>13</xdr:row>
      <xdr:rowOff>83346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" t="23301" r="-602" b="24272"/>
        <a:stretch/>
      </xdr:blipFill>
      <xdr:spPr>
        <a:xfrm>
          <a:off x="133349" y="10825163"/>
          <a:ext cx="2027529" cy="108108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0</xdr:row>
      <xdr:rowOff>31752</xdr:rowOff>
    </xdr:from>
    <xdr:to>
      <xdr:col>1</xdr:col>
      <xdr:colOff>1132417</xdr:colOff>
      <xdr:row>1</xdr:row>
      <xdr:rowOff>341740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085" y="31752"/>
          <a:ext cx="1111249" cy="436988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128588</xdr:colOff>
      <xdr:row>17</xdr:row>
      <xdr:rowOff>23814</xdr:rowOff>
    </xdr:from>
    <xdr:to>
      <xdr:col>1</xdr:col>
      <xdr:colOff>1996322</xdr:colOff>
      <xdr:row>18</xdr:row>
      <xdr:rowOff>14288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88" y="10906127"/>
          <a:ext cx="2060399" cy="990599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15</xdr:row>
      <xdr:rowOff>995362</xdr:rowOff>
    </xdr:from>
    <xdr:to>
      <xdr:col>1</xdr:col>
      <xdr:colOff>2016980</xdr:colOff>
      <xdr:row>16</xdr:row>
      <xdr:rowOff>857682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636" y="9931544"/>
          <a:ext cx="2155526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27422</xdr:colOff>
      <xdr:row>4</xdr:row>
      <xdr:rowOff>33482</xdr:rowOff>
    </xdr:from>
    <xdr:to>
      <xdr:col>1</xdr:col>
      <xdr:colOff>2054429</xdr:colOff>
      <xdr:row>4</xdr:row>
      <xdr:rowOff>966932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7339" y="1758565"/>
          <a:ext cx="2027007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74947</xdr:colOff>
      <xdr:row>8</xdr:row>
      <xdr:rowOff>71679</xdr:rowOff>
    </xdr:from>
    <xdr:to>
      <xdr:col>1</xdr:col>
      <xdr:colOff>1974273</xdr:colOff>
      <xdr:row>9</xdr:row>
      <xdr:rowOff>1819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8129" y="5803997"/>
          <a:ext cx="1899326" cy="934596"/>
        </a:xfrm>
        <a:prstGeom prst="rect">
          <a:avLst/>
        </a:prstGeom>
      </xdr:spPr>
    </xdr:pic>
    <xdr:clientData/>
  </xdr:twoCellAnchor>
  <xdr:twoCellAnchor editAs="oneCell">
    <xdr:from>
      <xdr:col>1</xdr:col>
      <xdr:colOff>56572</xdr:colOff>
      <xdr:row>6</xdr:row>
      <xdr:rowOff>928447</xdr:rowOff>
    </xdr:from>
    <xdr:to>
      <xdr:col>1</xdr:col>
      <xdr:colOff>1940729</xdr:colOff>
      <xdr:row>7</xdr:row>
      <xdr:rowOff>939031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9754" y="4651856"/>
          <a:ext cx="1884157" cy="10150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984250</xdr:rowOff>
    </xdr:from>
    <xdr:to>
      <xdr:col>1</xdr:col>
      <xdr:colOff>2130136</xdr:colOff>
      <xdr:row>10</xdr:row>
      <xdr:rowOff>44258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0" y="6716568"/>
          <a:ext cx="2208068" cy="106891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</xdr:row>
      <xdr:rowOff>0</xdr:rowOff>
    </xdr:from>
    <xdr:ext cx="9525" cy="9525"/>
    <xdr:pic>
      <xdr:nvPicPr>
        <xdr:cNvPr id="24" name="Immagine 1" descr="Fila Sneakers Venom Low WMN Bianco Bianco - One Block Dow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71004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16</xdr:row>
      <xdr:rowOff>0</xdr:rowOff>
    </xdr:from>
    <xdr:ext cx="9525" cy="9525"/>
    <xdr:pic>
      <xdr:nvPicPr>
        <xdr:cNvPr id="25" name="Immagine 4" descr="Fila Sneakers Venom Low WMN Bianco Bianco - One Block Dow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1714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18"/>
  <sheetViews>
    <sheetView tabSelected="1" zoomScale="90" zoomScaleNormal="90" workbookViewId="0">
      <selection activeCell="E5" sqref="E5"/>
    </sheetView>
  </sheetViews>
  <sheetFormatPr defaultColWidth="9.109375" defaultRowHeight="14.4" x14ac:dyDescent="0.3"/>
  <cols>
    <col min="1" max="1" width="2.6640625" style="7" customWidth="1"/>
    <col min="2" max="2" width="32.33203125" style="7" customWidth="1"/>
    <col min="3" max="3" width="15.33203125" style="30" bestFit="1" customWidth="1"/>
    <col min="4" max="4" width="14.33203125" style="3" customWidth="1"/>
    <col min="5" max="5" width="13.5546875" style="3" customWidth="1"/>
    <col min="6" max="6" width="10" style="2" bestFit="1" customWidth="1"/>
    <col min="7" max="7" width="8.109375" style="22" bestFit="1" customWidth="1"/>
    <col min="8" max="15" width="5" style="7" customWidth="1"/>
    <col min="16" max="16" width="5.5546875" style="1" bestFit="1" customWidth="1"/>
    <col min="17" max="16384" width="9.109375" style="7"/>
  </cols>
  <sheetData>
    <row r="1" spans="2:16" ht="9.75" customHeight="1" x14ac:dyDescent="0.3">
      <c r="G1" s="19"/>
    </row>
    <row r="2" spans="2:16" ht="27.75" customHeight="1" x14ac:dyDescent="0.3">
      <c r="G2" s="29"/>
      <c r="H2" s="25"/>
      <c r="I2" s="25"/>
      <c r="J2" s="25"/>
      <c r="K2" s="25"/>
      <c r="L2" s="25"/>
      <c r="M2" s="25"/>
      <c r="N2" s="25"/>
      <c r="O2" s="4"/>
      <c r="P2" s="1">
        <f>SUBTOTAL(9,P4:P18)</f>
        <v>3978</v>
      </c>
    </row>
    <row r="3" spans="2:16" s="3" customFormat="1" ht="18.75" customHeight="1" x14ac:dyDescent="0.3">
      <c r="B3" s="8"/>
      <c r="C3" s="31" t="s">
        <v>12</v>
      </c>
      <c r="D3" s="8" t="s">
        <v>15</v>
      </c>
      <c r="E3" s="8" t="s">
        <v>14</v>
      </c>
      <c r="F3" s="9" t="s">
        <v>0</v>
      </c>
      <c r="G3" s="28" t="s">
        <v>38</v>
      </c>
      <c r="H3" s="16">
        <v>40</v>
      </c>
      <c r="I3" s="16">
        <v>41</v>
      </c>
      <c r="J3" s="16">
        <v>42</v>
      </c>
      <c r="K3" s="16">
        <v>43</v>
      </c>
      <c r="L3" s="16">
        <v>44</v>
      </c>
      <c r="M3" s="16">
        <v>45</v>
      </c>
      <c r="N3" s="16">
        <v>46</v>
      </c>
      <c r="O3" s="16">
        <v>47</v>
      </c>
      <c r="P3" s="8" t="s">
        <v>13</v>
      </c>
    </row>
    <row r="4" spans="2:16" s="4" customFormat="1" ht="80.099999999999994" customHeight="1" x14ac:dyDescent="0.3">
      <c r="C4" s="32" t="s">
        <v>1</v>
      </c>
      <c r="D4" s="18" t="s">
        <v>2</v>
      </c>
      <c r="E4" s="18" t="s">
        <v>34</v>
      </c>
      <c r="F4" s="15">
        <v>109.95</v>
      </c>
      <c r="G4" s="20" t="s">
        <v>11</v>
      </c>
      <c r="H4" s="13">
        <v>34</v>
      </c>
      <c r="I4" s="13">
        <v>18</v>
      </c>
      <c r="J4" s="13">
        <v>35</v>
      </c>
      <c r="K4" s="13">
        <v>33</v>
      </c>
      <c r="L4" s="13">
        <v>43</v>
      </c>
      <c r="M4" s="13">
        <v>46</v>
      </c>
      <c r="N4" s="13">
        <v>34</v>
      </c>
      <c r="O4" s="13">
        <v>36</v>
      </c>
      <c r="P4" s="14">
        <f t="shared" ref="P4:P13" si="0">SUM(H4:O4)</f>
        <v>279</v>
      </c>
    </row>
    <row r="5" spans="2:16" s="4" customFormat="1" ht="80.099999999999994" customHeight="1" x14ac:dyDescent="0.3">
      <c r="B5" s="6"/>
      <c r="C5" s="32" t="s">
        <v>3</v>
      </c>
      <c r="D5" s="18" t="s">
        <v>2</v>
      </c>
      <c r="E5" s="18" t="s">
        <v>4</v>
      </c>
      <c r="F5" s="15">
        <v>109.95</v>
      </c>
      <c r="G5" s="20" t="s">
        <v>11</v>
      </c>
      <c r="H5" s="13">
        <v>31</v>
      </c>
      <c r="I5" s="13">
        <v>32</v>
      </c>
      <c r="J5" s="13">
        <v>22</v>
      </c>
      <c r="K5" s="13">
        <v>33</v>
      </c>
      <c r="L5" s="13">
        <v>29</v>
      </c>
      <c r="M5" s="13">
        <v>27</v>
      </c>
      <c r="N5" s="13">
        <v>32</v>
      </c>
      <c r="O5" s="13">
        <v>14</v>
      </c>
      <c r="P5" s="14">
        <f t="shared" si="0"/>
        <v>220</v>
      </c>
    </row>
    <row r="6" spans="2:16" s="4" customFormat="1" ht="80.099999999999994" customHeight="1" x14ac:dyDescent="0.3">
      <c r="B6" s="6"/>
      <c r="C6" s="32" t="s">
        <v>5</v>
      </c>
      <c r="D6" s="18" t="s">
        <v>2</v>
      </c>
      <c r="E6" s="18" t="s">
        <v>30</v>
      </c>
      <c r="F6" s="15">
        <v>109.95</v>
      </c>
      <c r="G6" s="20" t="s">
        <v>11</v>
      </c>
      <c r="H6" s="13"/>
      <c r="I6" s="13">
        <v>7</v>
      </c>
      <c r="J6" s="13">
        <v>122</v>
      </c>
      <c r="K6" s="13"/>
      <c r="L6" s="13">
        <v>10</v>
      </c>
      <c r="M6" s="13"/>
      <c r="N6" s="13"/>
      <c r="O6" s="13"/>
      <c r="P6" s="14">
        <f t="shared" si="0"/>
        <v>139</v>
      </c>
    </row>
    <row r="7" spans="2:16" s="4" customFormat="1" ht="80.099999999999994" customHeight="1" x14ac:dyDescent="0.3">
      <c r="B7" s="6"/>
      <c r="C7" s="32" t="s">
        <v>6</v>
      </c>
      <c r="D7" s="18" t="s">
        <v>16</v>
      </c>
      <c r="E7" s="18" t="s">
        <v>31</v>
      </c>
      <c r="F7" s="15">
        <v>109.95</v>
      </c>
      <c r="G7" s="20" t="s">
        <v>11</v>
      </c>
      <c r="H7" s="13">
        <v>62</v>
      </c>
      <c r="I7" s="13">
        <v>107</v>
      </c>
      <c r="J7" s="13">
        <v>93</v>
      </c>
      <c r="K7" s="13">
        <v>93</v>
      </c>
      <c r="L7" s="13">
        <v>101</v>
      </c>
      <c r="M7" s="13">
        <v>101</v>
      </c>
      <c r="N7" s="13">
        <v>68</v>
      </c>
      <c r="O7" s="13">
        <v>44</v>
      </c>
      <c r="P7" s="14">
        <f t="shared" si="0"/>
        <v>669</v>
      </c>
    </row>
    <row r="8" spans="2:16" s="4" customFormat="1" ht="80.099999999999994" customHeight="1" x14ac:dyDescent="0.3">
      <c r="C8" s="32" t="s">
        <v>18</v>
      </c>
      <c r="D8" s="18" t="s">
        <v>19</v>
      </c>
      <c r="E8" s="18" t="s">
        <v>32</v>
      </c>
      <c r="F8" s="15">
        <v>99.95</v>
      </c>
      <c r="G8" s="20" t="s">
        <v>11</v>
      </c>
      <c r="H8" s="13">
        <v>91</v>
      </c>
      <c r="I8" s="13">
        <v>80</v>
      </c>
      <c r="J8" s="13">
        <v>140</v>
      </c>
      <c r="K8" s="13">
        <v>196</v>
      </c>
      <c r="L8" s="13">
        <v>180</v>
      </c>
      <c r="M8" s="13">
        <v>135</v>
      </c>
      <c r="N8" s="13">
        <v>54</v>
      </c>
      <c r="O8" s="13">
        <v>57</v>
      </c>
      <c r="P8" s="14">
        <f t="shared" ref="P8:P10" si="1">SUM(H8:O8)</f>
        <v>933</v>
      </c>
    </row>
    <row r="9" spans="2:16" s="4" customFormat="1" ht="80.099999999999994" customHeight="1" x14ac:dyDescent="0.3">
      <c r="C9" s="32" t="s">
        <v>20</v>
      </c>
      <c r="D9" s="18" t="s">
        <v>23</v>
      </c>
      <c r="E9" s="18" t="s">
        <v>33</v>
      </c>
      <c r="F9" s="15">
        <v>99.95</v>
      </c>
      <c r="G9" s="20" t="s">
        <v>11</v>
      </c>
      <c r="H9" s="13">
        <v>73</v>
      </c>
      <c r="I9" s="13">
        <v>72</v>
      </c>
      <c r="J9" s="13">
        <v>89</v>
      </c>
      <c r="K9" s="13">
        <v>29</v>
      </c>
      <c r="L9" s="13"/>
      <c r="M9" s="13">
        <v>2</v>
      </c>
      <c r="N9" s="13">
        <v>5</v>
      </c>
      <c r="O9" s="13">
        <v>10</v>
      </c>
      <c r="P9" s="14">
        <f t="shared" si="1"/>
        <v>280</v>
      </c>
    </row>
    <row r="10" spans="2:16" s="4" customFormat="1" ht="80.099999999999994" customHeight="1" x14ac:dyDescent="0.3">
      <c r="C10" s="32" t="s">
        <v>21</v>
      </c>
      <c r="D10" s="18" t="s">
        <v>23</v>
      </c>
      <c r="E10" s="18" t="s">
        <v>22</v>
      </c>
      <c r="F10" s="15">
        <v>99.95</v>
      </c>
      <c r="G10" s="20" t="s">
        <v>11</v>
      </c>
      <c r="H10" s="13">
        <v>8</v>
      </c>
      <c r="I10" s="13">
        <v>8</v>
      </c>
      <c r="J10" s="13">
        <v>12</v>
      </c>
      <c r="K10" s="13"/>
      <c r="L10" s="13">
        <v>11</v>
      </c>
      <c r="M10" s="13"/>
      <c r="N10" s="13"/>
      <c r="O10" s="13"/>
      <c r="P10" s="14">
        <f t="shared" si="1"/>
        <v>39</v>
      </c>
    </row>
    <row r="11" spans="2:16" s="25" customFormat="1" ht="18.75" customHeight="1" x14ac:dyDescent="0.3">
      <c r="C11" s="33"/>
      <c r="D11" s="23"/>
      <c r="E11" s="23"/>
      <c r="F11" s="27"/>
      <c r="G11" s="24"/>
      <c r="P11" s="26"/>
    </row>
    <row r="12" spans="2:16" s="3" customFormat="1" ht="18.75" customHeight="1" x14ac:dyDescent="0.3">
      <c r="B12" s="8"/>
      <c r="C12" s="31" t="s">
        <v>12</v>
      </c>
      <c r="D12" s="8" t="s">
        <v>15</v>
      </c>
      <c r="E12" s="8" t="s">
        <v>14</v>
      </c>
      <c r="F12" s="9" t="s">
        <v>0</v>
      </c>
      <c r="G12" s="28" t="s">
        <v>38</v>
      </c>
      <c r="H12" s="16">
        <v>40</v>
      </c>
      <c r="I12" s="16" t="s">
        <v>29</v>
      </c>
      <c r="J12" s="16" t="s">
        <v>27</v>
      </c>
      <c r="K12" s="16" t="s">
        <v>28</v>
      </c>
      <c r="L12" s="16"/>
      <c r="M12" s="16"/>
      <c r="N12" s="16"/>
      <c r="O12" s="16"/>
      <c r="P12" s="8" t="s">
        <v>13</v>
      </c>
    </row>
    <row r="13" spans="2:16" s="4" customFormat="1" ht="80.099999999999994" customHeight="1" x14ac:dyDescent="0.3">
      <c r="C13" s="32" t="s">
        <v>7</v>
      </c>
      <c r="D13" s="18" t="s">
        <v>8</v>
      </c>
      <c r="E13" s="18" t="s">
        <v>9</v>
      </c>
      <c r="F13" s="15">
        <v>119.95</v>
      </c>
      <c r="G13" s="20" t="s">
        <v>11</v>
      </c>
      <c r="H13" s="13">
        <v>27</v>
      </c>
      <c r="I13" s="13">
        <v>5</v>
      </c>
      <c r="J13" s="13">
        <v>34</v>
      </c>
      <c r="K13" s="13">
        <v>19</v>
      </c>
      <c r="L13" s="13"/>
      <c r="M13" s="13"/>
      <c r="N13" s="13"/>
      <c r="O13" s="13"/>
      <c r="P13" s="14">
        <f t="shared" si="0"/>
        <v>85</v>
      </c>
    </row>
    <row r="14" spans="2:16" s="4" customFormat="1" x14ac:dyDescent="0.3">
      <c r="C14" s="33"/>
      <c r="D14" s="23"/>
      <c r="E14" s="23"/>
      <c r="F14" s="27"/>
      <c r="G14" s="24"/>
      <c r="H14" s="25"/>
      <c r="I14" s="25"/>
      <c r="J14" s="25"/>
      <c r="K14" s="25"/>
      <c r="L14" s="25"/>
      <c r="M14" s="25"/>
      <c r="N14" s="25"/>
      <c r="O14" s="25"/>
      <c r="P14" s="26"/>
    </row>
    <row r="15" spans="2:16" s="3" customFormat="1" ht="18.75" customHeight="1" x14ac:dyDescent="0.3">
      <c r="B15" s="8"/>
      <c r="C15" s="31" t="s">
        <v>12</v>
      </c>
      <c r="D15" s="8" t="s">
        <v>15</v>
      </c>
      <c r="E15" s="8" t="s">
        <v>14</v>
      </c>
      <c r="F15" s="9" t="s">
        <v>0</v>
      </c>
      <c r="G15" s="28" t="s">
        <v>38</v>
      </c>
      <c r="H15" s="16">
        <v>36</v>
      </c>
      <c r="I15" s="16">
        <v>37</v>
      </c>
      <c r="J15" s="16">
        <v>38</v>
      </c>
      <c r="K15" s="16">
        <v>39</v>
      </c>
      <c r="L15" s="16">
        <v>40</v>
      </c>
      <c r="M15" s="16">
        <v>41</v>
      </c>
      <c r="N15" s="16">
        <v>42</v>
      </c>
      <c r="O15" s="16"/>
      <c r="P15" s="8" t="s">
        <v>13</v>
      </c>
    </row>
    <row r="16" spans="2:16" s="4" customFormat="1" ht="80.099999999999994" customHeight="1" x14ac:dyDescent="0.3">
      <c r="B16" s="5"/>
      <c r="C16" s="34" t="s">
        <v>24</v>
      </c>
      <c r="D16" s="17" t="s">
        <v>17</v>
      </c>
      <c r="E16" s="17" t="s">
        <v>36</v>
      </c>
      <c r="F16" s="12">
        <v>109.95</v>
      </c>
      <c r="G16" s="21" t="s">
        <v>10</v>
      </c>
      <c r="H16" s="10">
        <v>71</v>
      </c>
      <c r="I16" s="10">
        <v>133</v>
      </c>
      <c r="J16" s="10">
        <v>186</v>
      </c>
      <c r="K16" s="10">
        <v>174</v>
      </c>
      <c r="L16" s="10">
        <v>93</v>
      </c>
      <c r="M16" s="10">
        <v>57</v>
      </c>
      <c r="N16" s="10">
        <v>49</v>
      </c>
      <c r="O16" s="10"/>
      <c r="P16" s="11">
        <f>SUM(H16:O16)</f>
        <v>763</v>
      </c>
    </row>
    <row r="17" spans="2:16" s="4" customFormat="1" ht="80.099999999999994" customHeight="1" x14ac:dyDescent="0.3">
      <c r="B17" s="5"/>
      <c r="C17" s="34" t="s">
        <v>25</v>
      </c>
      <c r="D17" s="17" t="s">
        <v>17</v>
      </c>
      <c r="E17" s="17" t="s">
        <v>35</v>
      </c>
      <c r="F17" s="12">
        <v>109.95</v>
      </c>
      <c r="G17" s="21" t="s">
        <v>10</v>
      </c>
      <c r="H17" s="10">
        <v>36</v>
      </c>
      <c r="I17" s="10">
        <v>64</v>
      </c>
      <c r="J17" s="10">
        <v>90</v>
      </c>
      <c r="K17" s="10">
        <v>85</v>
      </c>
      <c r="L17" s="10">
        <v>44</v>
      </c>
      <c r="M17" s="10">
        <v>35</v>
      </c>
      <c r="N17" s="10">
        <v>28</v>
      </c>
      <c r="O17" s="10"/>
      <c r="P17" s="11">
        <f t="shared" ref="P17:P18" si="2">SUM(H17:O17)</f>
        <v>382</v>
      </c>
    </row>
    <row r="18" spans="2:16" s="4" customFormat="1" ht="80.099999999999994" customHeight="1" x14ac:dyDescent="0.3">
      <c r="B18" s="5"/>
      <c r="C18" s="34" t="s">
        <v>26</v>
      </c>
      <c r="D18" s="17" t="s">
        <v>17</v>
      </c>
      <c r="E18" s="17" t="s">
        <v>37</v>
      </c>
      <c r="F18" s="12">
        <v>109.95</v>
      </c>
      <c r="G18" s="21" t="s">
        <v>10</v>
      </c>
      <c r="H18" s="10"/>
      <c r="I18" s="10"/>
      <c r="J18" s="10">
        <v>22</v>
      </c>
      <c r="K18" s="10">
        <v>66</v>
      </c>
      <c r="L18" s="10">
        <v>51</v>
      </c>
      <c r="M18" s="10">
        <v>42</v>
      </c>
      <c r="N18" s="10">
        <v>8</v>
      </c>
      <c r="O18" s="10"/>
      <c r="P18" s="11">
        <f t="shared" si="2"/>
        <v>189</v>
      </c>
    </row>
  </sheetData>
  <phoneticPr fontId="3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 Sullivan</cp:lastModifiedBy>
  <dcterms:created xsi:type="dcterms:W3CDTF">2021-10-06T07:05:43Z</dcterms:created>
  <dcterms:modified xsi:type="dcterms:W3CDTF">2021-10-21T04:05:43Z</dcterms:modified>
</cp:coreProperties>
</file>