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eru\Documents\"/>
    </mc:Choice>
  </mc:AlternateContent>
  <xr:revisionPtr revIDLastSave="0" documentId="8_{9AAA02FB-97A7-423C-8640-E16F0A45DF6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TLASGROUP" sheetId="1" r:id="rId1"/>
  </sheets>
  <definedNames>
    <definedName name="_xlnm._FilterDatabase" localSheetId="0" hidden="1">ATLASGROUP!$A$1:$E$1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51" i="1"/>
  <c r="F152" i="1"/>
  <c r="F153" i="1"/>
  <c r="F154" i="1"/>
  <c r="F155" i="1"/>
  <c r="F156" i="1"/>
  <c r="F149" i="1" l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50" i="1"/>
  <c r="F176" i="1" l="1"/>
</calcChain>
</file>

<file path=xl/sharedStrings.xml><?xml version="1.0" encoding="utf-8"?>
<sst xmlns="http://schemas.openxmlformats.org/spreadsheetml/2006/main" count="505" uniqueCount="376">
  <si>
    <t>Cod.Art.</t>
  </si>
  <si>
    <t>AP10XXXXRSXXE27</t>
  </si>
  <si>
    <t>Bora</t>
  </si>
  <si>
    <t>APPLIQUE BORA ROSSO E27</t>
  </si>
  <si>
    <t>APBALI40BCBCFLE</t>
  </si>
  <si>
    <t>BALIOS</t>
  </si>
  <si>
    <t>APPLIQUE BALIOS 40  BIANCO FLAT</t>
  </si>
  <si>
    <t>APBALI40TATAFLE</t>
  </si>
  <si>
    <t>APPLIQUE BALIOS 40 TABACCO FLAT</t>
  </si>
  <si>
    <t>APBALI40TATAR7S</t>
  </si>
  <si>
    <t>APPLIQUE BALIOS 40 TABACCO R7S</t>
  </si>
  <si>
    <t>APCLAV45NEXXFLE</t>
  </si>
  <si>
    <t>Clavius</t>
  </si>
  <si>
    <t>APPLIQUE CLAVIUS 45 NERO FLAT ELETTRONIC</t>
  </si>
  <si>
    <t>APCLAV45TAXXALO</t>
  </si>
  <si>
    <t>APPLIQUE CLAVIUS 45 TABACCO HALOPAR</t>
  </si>
  <si>
    <t>APCLAV45TAXXFLE</t>
  </si>
  <si>
    <t>APPLIQUE CLAVIUS 45 TABACCO FLAT ELETTRO</t>
  </si>
  <si>
    <t>APCLAVGRNEXXFLE</t>
  </si>
  <si>
    <t>APPLIQUE CLAVIUS GRANDE NERO FLAT</t>
  </si>
  <si>
    <t>APDAM030FLEBCXX</t>
  </si>
  <si>
    <t>DAMASCO</t>
  </si>
  <si>
    <t>APPL. DAMASCO 030 FLE BIANCO</t>
  </si>
  <si>
    <t>APEXTR40BLXXR7S</t>
  </si>
  <si>
    <t>EXTREME</t>
  </si>
  <si>
    <t>APPLIQUE EXTREME 40 VETRO BLU</t>
  </si>
  <si>
    <t>APMARYLICSNIE27</t>
  </si>
  <si>
    <t>MARYLIN</t>
  </si>
  <si>
    <t>APPLIQUE MARYLIN NICKEL</t>
  </si>
  <si>
    <t>APMARYLINENIE27</t>
  </si>
  <si>
    <t>APPLIQUE MARYLIN NICKEL NERO</t>
  </si>
  <si>
    <t>APOBIXXXBCBCE14</t>
  </si>
  <si>
    <t>OBI</t>
  </si>
  <si>
    <t>APPLIQUE OBI BIANCO E 14</t>
  </si>
  <si>
    <t>APOBIXXXNEBCE14</t>
  </si>
  <si>
    <t>APPLIQUE OBI NERO  E 14</t>
  </si>
  <si>
    <t>APOBIXXXTABCE14</t>
  </si>
  <si>
    <t>APPLIQUE OBI TABACCO E 14</t>
  </si>
  <si>
    <t>APSKI040FLEBAXX</t>
  </si>
  <si>
    <t>SKIN</t>
  </si>
  <si>
    <t>APPL. SKIN 040 FLE BIANCO AVORIO</t>
  </si>
  <si>
    <t>APSKI040FLENEXX</t>
  </si>
  <si>
    <t>APPL. SKIN 040 FLE NERO</t>
  </si>
  <si>
    <t>APSKI070FLEARXX</t>
  </si>
  <si>
    <t>APPL. SKIN 070 FLE ARANCIO</t>
  </si>
  <si>
    <t>APSKI070FLEBCXX</t>
  </si>
  <si>
    <t>APPL. SKIN 070 FLE BIANCO</t>
  </si>
  <si>
    <t>APSKR028FLEXXRS</t>
  </si>
  <si>
    <t>SKIRT</t>
  </si>
  <si>
    <t>APPL. SKIRT 028 FLE ROSSO</t>
  </si>
  <si>
    <t>APSLIGHTRSCRE14</t>
  </si>
  <si>
    <t>SLIGHT</t>
  </si>
  <si>
    <t>APPLIQUE SLIGHT ROSSA</t>
  </si>
  <si>
    <t>APVEL070FLEBAXX</t>
  </si>
  <si>
    <t>VELVET</t>
  </si>
  <si>
    <t>APPL. VELVET 070 FLE AVORIO</t>
  </si>
  <si>
    <t>VIRTUS</t>
  </si>
  <si>
    <t>E110000433</t>
  </si>
  <si>
    <t>STILLA</t>
  </si>
  <si>
    <t>Applique STILLA 1X7W 4000K 56°</t>
  </si>
  <si>
    <t>E110000713</t>
  </si>
  <si>
    <t>Applique STILLA 1X8,4W LED 3000K 56°</t>
  </si>
  <si>
    <t>E110600614</t>
  </si>
  <si>
    <t>SINUS</t>
  </si>
  <si>
    <t xml:space="preserve">Ap SINUS 6X1W 350mA 3000K diffuso </t>
  </si>
  <si>
    <t>E110600634</t>
  </si>
  <si>
    <t>Ap SINUS 6X1W 350mA 4000K diffuso</t>
  </si>
  <si>
    <t>E111180734</t>
  </si>
  <si>
    <t>RYTHMOS</t>
  </si>
  <si>
    <t>Ap RYTHMOS 18X0,5W 350mA 4000K diffuso</t>
  </si>
  <si>
    <t>E111190734</t>
  </si>
  <si>
    <t>Ap RYTHMOS 36X0,5W 350mA 4000K diffuso</t>
  </si>
  <si>
    <t>E111200700</t>
  </si>
  <si>
    <t xml:space="preserve">Applique RYTHMOS testata  </t>
  </si>
  <si>
    <t>E111280714</t>
  </si>
  <si>
    <t>Ap RYTHMOS test 18X0,5W 350mA 3000K diff</t>
  </si>
  <si>
    <t>E111280734</t>
  </si>
  <si>
    <t>Ap RYTHMOS test 18X0,5W 350mA 4000K diff</t>
  </si>
  <si>
    <t>E111290714</t>
  </si>
  <si>
    <t>Ap RYTHMOS test 36X0,5W 350mA 3000K diff</t>
  </si>
  <si>
    <t>E111290734</t>
  </si>
  <si>
    <t>Ap RYTHMOS test 36X0,5W 350mA 4000K diff</t>
  </si>
  <si>
    <t>E111300700</t>
  </si>
  <si>
    <t>Applique RYTHMOS centrale</t>
  </si>
  <si>
    <t>E130100614</t>
  </si>
  <si>
    <t>CYMA</t>
  </si>
  <si>
    <t>Applique CYMA 2X6W 700 mA 3000K diffuso</t>
  </si>
  <si>
    <t>E130100634</t>
  </si>
  <si>
    <t>Applique CYMA 2X6W 700 mA 4000K diffuso</t>
  </si>
  <si>
    <t>E130400511</t>
  </si>
  <si>
    <t>ASPERITAS</t>
  </si>
  <si>
    <t>Applique ASPERITAS 1X3W 700 mA 3000K 10°</t>
  </si>
  <si>
    <t>E130400533</t>
  </si>
  <si>
    <t>Applique ASPERITAS 1X3W 700 mA 4000K 60°</t>
  </si>
  <si>
    <t>E130500511</t>
  </si>
  <si>
    <t>FRAGMENTA</t>
  </si>
  <si>
    <t>Applique FRAGMENTA 2X3W 700 mA 3000K 10°</t>
  </si>
  <si>
    <t>E130500531</t>
  </si>
  <si>
    <t>Applique FRAGMENTA 2X3W 700mA 4000K 10°</t>
  </si>
  <si>
    <t>E130600511</t>
  </si>
  <si>
    <t>ADAMAS</t>
  </si>
  <si>
    <t>Applique ADAMAS 4X1W 350 mA 3000K 10°</t>
  </si>
  <si>
    <t>E130600513</t>
  </si>
  <si>
    <t>Applique ADAMAS 4X1W 350 mA 3000K 60°</t>
  </si>
  <si>
    <t>E130600531</t>
  </si>
  <si>
    <t>Applique ADAMAS 4X1W 350 mA 4000K 10°</t>
  </si>
  <si>
    <t>E130600532</t>
  </si>
  <si>
    <t>Applique ADAMAS 4X1W 350 mA 4000K 40°</t>
  </si>
  <si>
    <t>E130600533</t>
  </si>
  <si>
    <t>Applique ADAMAS 4X1W 350 mA 4000K 60°</t>
  </si>
  <si>
    <t>E130700531</t>
  </si>
  <si>
    <t>Applique ADAMAS 8X1W 350 mA 4000K 10°</t>
  </si>
  <si>
    <t>E130700532</t>
  </si>
  <si>
    <t>Applique ADAMAS 8X1W 350 mA 4000K 40°</t>
  </si>
  <si>
    <t>E210060412</t>
  </si>
  <si>
    <t>Sosp STILLA 1X7W 350 mA 3000K 47°</t>
  </si>
  <si>
    <t>E210060413</t>
  </si>
  <si>
    <t>Sosp STILLA 1X7W 350 mA 3000K 56°</t>
  </si>
  <si>
    <t>E210410614</t>
  </si>
  <si>
    <t>SOL</t>
  </si>
  <si>
    <t>Sospensione SOL 2X9W 700 mA 3000K</t>
  </si>
  <si>
    <t>E210410634</t>
  </si>
  <si>
    <t>Sospensione SOL 2X9W 700 mA 4000K</t>
  </si>
  <si>
    <t>E210610614</t>
  </si>
  <si>
    <t>Sosp SINUS 6X1,5W 800mA 3000K diffuso</t>
  </si>
  <si>
    <t>E210610634</t>
  </si>
  <si>
    <t>Sosp SINUS 6X1,5W 800mA 4000K diffuso</t>
  </si>
  <si>
    <t>E211510734</t>
  </si>
  <si>
    <t>Sosp RYTHMOS 18X0,5W 350mA 4000K diffuso</t>
  </si>
  <si>
    <t>E211610734</t>
  </si>
  <si>
    <t>Sosp RYTHMOS 36X0,5W 350mA 4000K diffuso</t>
  </si>
  <si>
    <t>E310000413</t>
  </si>
  <si>
    <t>Plafoniera STILLA 11,8W LED 3000K 56°</t>
  </si>
  <si>
    <t>E310000433</t>
  </si>
  <si>
    <t>Plafoniera STILLA 1X6W 12V 4000K 56°</t>
  </si>
  <si>
    <t>E310000712</t>
  </si>
  <si>
    <t>Plafoniera STILLA 11,8W LED 3000K 47°</t>
  </si>
  <si>
    <t>E310100732</t>
  </si>
  <si>
    <t>PL VIRTUS 2X3W 12V 4000K diff/directio</t>
  </si>
  <si>
    <t>E310400614</t>
  </si>
  <si>
    <t>PL SOL 1X9W 700mA 3000K diffuso</t>
  </si>
  <si>
    <t>E310400634</t>
  </si>
  <si>
    <t>Plafoniera SOL 1X9W 700 mA 4000K</t>
  </si>
  <si>
    <t>E310700734</t>
  </si>
  <si>
    <t>VOLUPTAS</t>
  </si>
  <si>
    <t>Plafo VOLUPTAS 4X1W 700mA 4000K diffuso</t>
  </si>
  <si>
    <t>E310800714</t>
  </si>
  <si>
    <t>PL VOLUPTAS 140 4X1W 700mA 3000K diffuso</t>
  </si>
  <si>
    <t>E310800734</t>
  </si>
  <si>
    <t>PL VOLUPTAS 140 4X1W 700mA 4000K diffuso</t>
  </si>
  <si>
    <t>E310900714</t>
  </si>
  <si>
    <t>PL VOLUPTAS 4-140 16X1W 700mA 3000K diff</t>
  </si>
  <si>
    <t>E310900734</t>
  </si>
  <si>
    <t>PL VOLUPTAS 4-140 16X1W 700mA 4000K diff</t>
  </si>
  <si>
    <t>E750100714</t>
  </si>
  <si>
    <t>PICUS</t>
  </si>
  <si>
    <t>Inc tec PICUS 1X1W 350mA 3000K diffuso</t>
  </si>
  <si>
    <t>E750200211</t>
  </si>
  <si>
    <t>Inc tec POLITIANUS 1X3W 700mA 3000K 10°</t>
  </si>
  <si>
    <t>E750200212</t>
  </si>
  <si>
    <t>Inc tec POLITIANUS 1X3W 700mA 3000K 25°</t>
  </si>
  <si>
    <t>E750200213</t>
  </si>
  <si>
    <t>Inc tec POLITIANUS 1X3W 700mA 3000K 40°</t>
  </si>
  <si>
    <t>E750200231</t>
  </si>
  <si>
    <t>Inc tec POLITIANUS 1X3W 700mA 4000K 10°</t>
  </si>
  <si>
    <t>E750200232</t>
  </si>
  <si>
    <t>Inc tec POLITIANUS 1X3W 700mA 4000K 25°</t>
  </si>
  <si>
    <t>E750200713</t>
  </si>
  <si>
    <t>E750200731</t>
  </si>
  <si>
    <t>E750200732</t>
  </si>
  <si>
    <t>E750300213</t>
  </si>
  <si>
    <t>TELESIUS</t>
  </si>
  <si>
    <t>Inc tec TELESIUS 40 1X6W 700mA 3000K 40°</t>
  </si>
  <si>
    <t>E750300233</t>
  </si>
  <si>
    <t>Inc tec TELESIUS 40 1X7W 350mA 4000K 40°</t>
  </si>
  <si>
    <t>E750300713</t>
  </si>
  <si>
    <t xml:space="preserve">Inc tecTELESIUS 40 1X7W 350mA 3000K 40° </t>
  </si>
  <si>
    <t>E750300733</t>
  </si>
  <si>
    <t>Inc tec TELESIUS 40 1X6W 700mA 4000K 40°</t>
  </si>
  <si>
    <t>E750400212</t>
  </si>
  <si>
    <t>Inc tec TELESIUS 20 1X6W 700mA 3000K 20°</t>
  </si>
  <si>
    <t>E750400232</t>
  </si>
  <si>
    <t>Inc tec TELESIUS 20 1X6W 700mA 4000K 20°</t>
  </si>
  <si>
    <t>E750400712</t>
  </si>
  <si>
    <t>E750400732</t>
  </si>
  <si>
    <t>E750500213</t>
  </si>
  <si>
    <t>DELMINIO</t>
  </si>
  <si>
    <t>Inc tec DELMINIO 40 1X6W 700mA 3000K 40°</t>
  </si>
  <si>
    <t>E750500233</t>
  </si>
  <si>
    <t>Inc tec DELMINIO 40 1X6W 700mA 4000K 40°</t>
  </si>
  <si>
    <t>E750500733</t>
  </si>
  <si>
    <t>E750600212</t>
  </si>
  <si>
    <t>Inc tec DELMINIO 20 1X6W 700mA 3000K 20°</t>
  </si>
  <si>
    <t>E750600232</t>
  </si>
  <si>
    <t>Inc tec DELMINIO 20 1X6W 700mA 4000K 20°</t>
  </si>
  <si>
    <t>E750600712</t>
  </si>
  <si>
    <t>E750600732</t>
  </si>
  <si>
    <t>E750700212</t>
  </si>
  <si>
    <t>LANDINUS</t>
  </si>
  <si>
    <t>Inc tec LANDINUS 1X13W 1000mA 3000K 24°</t>
  </si>
  <si>
    <t>E750700213</t>
  </si>
  <si>
    <t>Inc tec LANDINUS 1X13W 1000mA 3000K 50°</t>
  </si>
  <si>
    <t>E750700232</t>
  </si>
  <si>
    <t>Inc tec LANDINUS 1X13W 1000mA 4000K 24°</t>
  </si>
  <si>
    <t>E750700233</t>
  </si>
  <si>
    <t>Inc tec LANDINUS 1X13W 1000mA 4000K 50°</t>
  </si>
  <si>
    <t>E750700712</t>
  </si>
  <si>
    <t>E750700713</t>
  </si>
  <si>
    <t>E750700732</t>
  </si>
  <si>
    <t>E750700733</t>
  </si>
  <si>
    <t>E750800212</t>
  </si>
  <si>
    <t>STELLATUS</t>
  </si>
  <si>
    <t>Inc tec STELLATUS 1X13W 1000mA 3000K 24°</t>
  </si>
  <si>
    <t>E750800213</t>
  </si>
  <si>
    <t>Inc tec STELLATUS 1X13W 1000mA 3000K 50°</t>
  </si>
  <si>
    <t>E750800232</t>
  </si>
  <si>
    <t>Inc tec STELLATUS 1X13W 1000mA 4000K 24°</t>
  </si>
  <si>
    <t>E750800233</t>
  </si>
  <si>
    <t>Inc tec STELLATUS 1X13W 1000mA 4000K 50°</t>
  </si>
  <si>
    <t>E750800712</t>
  </si>
  <si>
    <t>E750800713</t>
  </si>
  <si>
    <t>E750800732</t>
  </si>
  <si>
    <t>E750800733</t>
  </si>
  <si>
    <t>E750900212</t>
  </si>
  <si>
    <t>ALDUS</t>
  </si>
  <si>
    <t>Inc tec ALDUS 1X30W 700mA 3000K 35°</t>
  </si>
  <si>
    <t>E750900232</t>
  </si>
  <si>
    <t>Inc tec ALDUS 1X30W 700mA 4000K 35°</t>
  </si>
  <si>
    <t>E750900712</t>
  </si>
  <si>
    <t>E750900732</t>
  </si>
  <si>
    <t>E751700712</t>
  </si>
  <si>
    <t>FICINUS</t>
  </si>
  <si>
    <t>Inc tec FICINUS 1 1X6W 700mA 3000K 40°</t>
  </si>
  <si>
    <t>E751700732</t>
  </si>
  <si>
    <t>Inc tec FICINUS 1 1X6W 700mA 4000K 40°</t>
  </si>
  <si>
    <t>E751800732</t>
  </si>
  <si>
    <t>Inc tec FICINUS 2 2X6W 700mA 4000K 40°</t>
  </si>
  <si>
    <t>E751900712</t>
  </si>
  <si>
    <t>Inc tec FICINUS 3 3X6W 700mA 3000K 40°</t>
  </si>
  <si>
    <t>E751900732</t>
  </si>
  <si>
    <t>Inc tec FICINUS 3 3X6W 700mA 4000K 40°</t>
  </si>
  <si>
    <t>E753400714</t>
  </si>
  <si>
    <t>PICUS2</t>
  </si>
  <si>
    <t>Inc tec PICUS2 1X1W 350mA 3000K diffuso</t>
  </si>
  <si>
    <t>E952900312</t>
  </si>
  <si>
    <t>PONTANUS</t>
  </si>
  <si>
    <t>Inc calp PONTANUS 1X3W 500mA 3000K 38°</t>
  </si>
  <si>
    <t>E952900313</t>
  </si>
  <si>
    <t>Inc calp PONTANUS 1X3W 500mA 3000K 60°</t>
  </si>
  <si>
    <t>E953100312</t>
  </si>
  <si>
    <t>PLETON</t>
  </si>
  <si>
    <t>Inc calp PLETON 40 1X4W 24V 3000K 40°</t>
  </si>
  <si>
    <t>E953100332</t>
  </si>
  <si>
    <t>Inc calp PLETON 40 1X4W 24V 4000K 40°</t>
  </si>
  <si>
    <t>FAGLITTESPCRE27</t>
  </si>
  <si>
    <t>GLITTER</t>
  </si>
  <si>
    <t>SPOT GLITTER</t>
  </si>
  <si>
    <t>FAMARYLICSNI12V</t>
  </si>
  <si>
    <t>FARETTO MARYLIN CROMO CRISTALLO</t>
  </si>
  <si>
    <t>LTDAM032E27GRXX</t>
  </si>
  <si>
    <t>LAMP. DA TAV. DAMASCO 032 E27 GRIGIO</t>
  </si>
  <si>
    <t>LTOBIXXXTACRE27</t>
  </si>
  <si>
    <t>LAMPADA TAVOLO OBI TABACCO CROMO E27</t>
  </si>
  <si>
    <t>LTSLIGHPRSCRE14</t>
  </si>
  <si>
    <t>LAMPADA TAVOLO SLIGHT PICCOLA ROSSA</t>
  </si>
  <si>
    <t>PLBEL03012VVEXX</t>
  </si>
  <si>
    <t>BELL</t>
  </si>
  <si>
    <t>PLAF. BELL 030 12V VERDE</t>
  </si>
  <si>
    <t>PLBEL05012VNEXX</t>
  </si>
  <si>
    <t>PLAF. BELL 050 12V NERO</t>
  </si>
  <si>
    <t>PLKOSHIXWECRR7S</t>
  </si>
  <si>
    <t>KOSHI</t>
  </si>
  <si>
    <t>PLAFONIERA KOSHI</t>
  </si>
  <si>
    <t>PLMARY12CSNIG9X</t>
  </si>
  <si>
    <t>PLAFONIERA MARYLIN PICCOLA NICKEL</t>
  </si>
  <si>
    <t>PLMARY12NENIG9X</t>
  </si>
  <si>
    <t>PLAFONIERA MARYLIN PICCOLA NICKEL NERO</t>
  </si>
  <si>
    <t>PLMU120QBCXXFLE</t>
  </si>
  <si>
    <t>MUSE</t>
  </si>
  <si>
    <t>PLAFONIERA MUSE120X120 BIANCO FLAT 55</t>
  </si>
  <si>
    <t>SUNSHADE</t>
  </si>
  <si>
    <t>SPALRISHXXXXE27</t>
  </si>
  <si>
    <t>ALRISHA</t>
  </si>
  <si>
    <t>SOSPENSIONE ALRISHA</t>
  </si>
  <si>
    <t>SPCLA140SAORLED</t>
  </si>
  <si>
    <t>SOSPENSIONE CLAVIUS140 SABBIA ORO LED</t>
  </si>
  <si>
    <t>SPCLA140TACRLED</t>
  </si>
  <si>
    <t>SOSPENSIONE CLAVIUS 140 TABACCO LED</t>
  </si>
  <si>
    <t>SPDAM032FLEGRXX</t>
  </si>
  <si>
    <t>SOSP. DAMASCO 032 FLE GRIGIO</t>
  </si>
  <si>
    <t>SPLEDGEXRSCRLED</t>
  </si>
  <si>
    <t>LEDGE</t>
  </si>
  <si>
    <t>SOSPENSIONE LEDGE ROSSO</t>
  </si>
  <si>
    <t>SPMARY36NENIG9X</t>
  </si>
  <si>
    <t>SOSPENSIONE MARYLIN 36 NICKEL NERO</t>
  </si>
  <si>
    <t>SPOBI20XBCCRE27</t>
  </si>
  <si>
    <t>SOSPENSIONE OBI 20 BIANCO CROMO E27</t>
  </si>
  <si>
    <t>SPOBI20XTACRE27</t>
  </si>
  <si>
    <t>SOSPENSIONE OBI 20 TABACCO CROMO E27</t>
  </si>
  <si>
    <t>SPOBI43XTACRE27</t>
  </si>
  <si>
    <t>SOSPENSIONE OBI 43 TABACCO CROMO E27</t>
  </si>
  <si>
    <t>SPOBI63XTACRE27</t>
  </si>
  <si>
    <t>SOSPENSIONE OBI 63 TABACCO CROMO E27</t>
  </si>
  <si>
    <t>SPSLIGHTRSCRE27</t>
  </si>
  <si>
    <t>SOSPENSIONE SLIGHT ROSSA</t>
  </si>
  <si>
    <t>ULKOSHIPWECRG9X</t>
  </si>
  <si>
    <t>LAMPADA DA TAVOLO KOSHI PICCOLA USA</t>
  </si>
  <si>
    <t>USOBI43XTACRE26</t>
  </si>
  <si>
    <t>SOSPENSIONE OBI 43 TABACCO CROMO E26</t>
  </si>
  <si>
    <t>USSUNSH1MONTATU</t>
  </si>
  <si>
    <t>MONTATURA+SCATOLA SP.SUNSHADE 1 L. USA</t>
  </si>
  <si>
    <t>UTCLAV60BCCRE26</t>
  </si>
  <si>
    <t>PIANTANA CLAVIUS 60X60 BIANCO USA</t>
  </si>
  <si>
    <t>UTCLAV60NECRE26</t>
  </si>
  <si>
    <t>PIANTANA CLAVIUS 60X60 NERO USA</t>
  </si>
  <si>
    <t>UTCLAV60TACRE26</t>
  </si>
  <si>
    <t>PIANTANA CLAVIUS 60X60 TABACCO USA</t>
  </si>
  <si>
    <t>ZACLAV45NEXXE14</t>
  </si>
  <si>
    <t>APPLIQUE CLAVIUS 45 NERO E14</t>
  </si>
  <si>
    <t>POLITIANUS</t>
  </si>
  <si>
    <t>AP15XXXXBCXXE27</t>
  </si>
  <si>
    <t>APPLIQUE WHISPER BIANCO E27</t>
  </si>
  <si>
    <t>AP22XXXXBCXXE27</t>
  </si>
  <si>
    <t>APPLIQUE ARIA BIANCO E27</t>
  </si>
  <si>
    <t>APPEGASURSXXE14</t>
  </si>
  <si>
    <t>APPLIQUE PEGASUS 2 LUCI ROSSO</t>
  </si>
  <si>
    <t>APPRI1BRCSCR12V</t>
  </si>
  <si>
    <t>APPLIQUE PRIMULA 1 LUCE BRACCIO</t>
  </si>
  <si>
    <t>E110000413</t>
  </si>
  <si>
    <t>E652660612</t>
  </si>
  <si>
    <t>Proiettore LEON 15 1X15W 220V 3000K 40°</t>
  </si>
  <si>
    <t>E652660631</t>
  </si>
  <si>
    <t>Proiettore LEON 15 1X15W 220V 4000K 24°</t>
  </si>
  <si>
    <t>E652660632</t>
  </si>
  <si>
    <t>Proiettore LEON 15 1X15W 220V 4000K 40°</t>
  </si>
  <si>
    <t>E652760612</t>
  </si>
  <si>
    <t>Proiettore LEON 26 1X26W 220V 3000K 40°</t>
  </si>
  <si>
    <t>E652760631</t>
  </si>
  <si>
    <t>Proiettore LEON 26 1X26W 220V 4000K 24°</t>
  </si>
  <si>
    <t>E652760632</t>
  </si>
  <si>
    <t>Proiettore LEON 26 1X26W 220V 4000K 40°</t>
  </si>
  <si>
    <t>E652860631</t>
  </si>
  <si>
    <t>Proiettore LEON 42 1X42W 220V 4000K 24°</t>
  </si>
  <si>
    <t>E652860632</t>
  </si>
  <si>
    <t>Proiettore LEON 42 1X42W 220V 4000K 40°</t>
  </si>
  <si>
    <t>LTLEDGEXRSCRLED</t>
  </si>
  <si>
    <t>LAMPADA DA TAVOLO LEDGE ROSSO</t>
  </si>
  <si>
    <t>LTLOLLOPNELEE14</t>
  </si>
  <si>
    <t>LAMPADA TAVOLO PIC. LEGNO NERO</t>
  </si>
  <si>
    <t>LTSPILLGRSCR12V</t>
  </si>
  <si>
    <t>LAMPADA GRANDE SPILLRAY ROSSO</t>
  </si>
  <si>
    <t>LTSPILLPARCR12V</t>
  </si>
  <si>
    <t>LAMPADA PICCOLA SPILLRAY ARANCIO</t>
  </si>
  <si>
    <t>LTSPILLPCSCR12V</t>
  </si>
  <si>
    <t>LAMPADA PICCOLA SPILLRAY CRISTALLO</t>
  </si>
  <si>
    <t>PL31XXXXBCXXG9X</t>
  </si>
  <si>
    <t>PLAFONIERA FLAT G9</t>
  </si>
  <si>
    <t>PTSUNSHAMONTATU</t>
  </si>
  <si>
    <t xml:space="preserve">MONTATURA+SCATOLA PT SUNSHADE </t>
  </si>
  <si>
    <t>SPPRIMP1CSCR12V</t>
  </si>
  <si>
    <t>SOSPENSIONE PRIMULA PICCOLA 1 LUCE</t>
  </si>
  <si>
    <t>SPSUBZDECSCR12V</t>
  </si>
  <si>
    <t xml:space="preserve">SOSP. SUBZERO DEC </t>
  </si>
  <si>
    <t>SPSUNDE1MONTATU</t>
  </si>
  <si>
    <t>MONTATURA +SCATOLA SP SUNSHADE 1 DEC</t>
  </si>
  <si>
    <t>SPSUNSH1MONTATU</t>
  </si>
  <si>
    <t>MONTATURA+SCATOLA SP.SUNSHADE 1 L.</t>
  </si>
  <si>
    <t>ULSUBZERVACRE12</t>
  </si>
  <si>
    <t xml:space="preserve">LAMPADA DA TAVOLO SUBZERO VANIGLIA/ORO </t>
  </si>
  <si>
    <t>TOTALE</t>
  </si>
  <si>
    <t>Family</t>
  </si>
  <si>
    <t>Description</t>
  </si>
  <si>
    <t>Pieces</t>
  </si>
  <si>
    <t>Price List</t>
  </si>
  <si>
    <t>Totale Price List</t>
  </si>
  <si>
    <t>Photo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</si>
</sst>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_-;\-* #,##0_-;_-* &quot;-&quot;??_-;_-@_-"/>
    <numFmt numFmtId="166" formatCode="_-* #,##0.00\ [$€-410]_-;\-* #,##0.00\ [$€-410]_-;_-* &quot;-&quot;??\ [$€-410]_-;_-@_-"/>
    <numFmt numFmtId="167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6" fontId="0" fillId="0" borderId="0" xfId="0" applyNumberFormat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7" fontId="0" fillId="0" borderId="0" xfId="0" applyNumberFormat="1"/>
    <xf numFmtId="167" fontId="2" fillId="3" borderId="2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165" fontId="0" fillId="0" borderId="5" xfId="1" applyNumberFormat="1" applyFont="1" applyBorder="1" applyAlignment="1">
      <alignment horizontal="right"/>
    </xf>
    <xf numFmtId="166" fontId="0" fillId="0" borderId="5" xfId="0" applyNumberFormat="1" applyBorder="1"/>
    <xf numFmtId="167" fontId="0" fillId="0" borderId="5" xfId="0" applyNumberFormat="1" applyBorder="1"/>
    <xf numFmtId="0" fontId="0" fillId="0" borderId="6" xfId="0" applyBorder="1"/>
    <xf numFmtId="49" fontId="0" fillId="0" borderId="7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65" fontId="0" fillId="0" borderId="0" xfId="1" applyNumberFormat="1" applyFont="1" applyBorder="1" applyAlignment="1">
      <alignment horizontal="right"/>
    </xf>
    <xf numFmtId="166" fontId="0" fillId="0" borderId="0" xfId="0" applyNumberFormat="1" applyBorder="1"/>
    <xf numFmtId="167" fontId="0" fillId="0" borderId="0" xfId="0" applyNumberFormat="1" applyBorder="1"/>
    <xf numFmtId="0" fontId="0" fillId="0" borderId="8" xfId="0" applyBorder="1"/>
    <xf numFmtId="49" fontId="0" fillId="0" borderId="7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right"/>
    </xf>
    <xf numFmtId="166" fontId="0" fillId="0" borderId="0" xfId="0" applyNumberFormat="1" applyFill="1" applyBorder="1"/>
    <xf numFmtId="0" fontId="0" fillId="0" borderId="0" xfId="0" applyBorder="1"/>
    <xf numFmtId="164" fontId="0" fillId="0" borderId="0" xfId="1" applyFont="1" applyBorder="1" applyAlignment="1">
      <alignment horizontal="right"/>
    </xf>
    <xf numFmtId="49" fontId="0" fillId="0" borderId="9" xfId="0" applyNumberFormat="1" applyBorder="1" applyAlignment="1">
      <alignment horizontal="left"/>
    </xf>
    <xf numFmtId="0" fontId="0" fillId="0" borderId="10" xfId="0" applyBorder="1"/>
    <xf numFmtId="49" fontId="0" fillId="0" borderId="10" xfId="0" applyNumberFormat="1" applyBorder="1" applyAlignment="1">
      <alignment horizontal="left"/>
    </xf>
    <xf numFmtId="164" fontId="0" fillId="0" borderId="10" xfId="1" applyFont="1" applyBorder="1" applyAlignment="1">
      <alignment horizontal="right"/>
    </xf>
    <xf numFmtId="166" fontId="0" fillId="0" borderId="10" xfId="0" applyNumberFormat="1" applyBorder="1"/>
    <xf numFmtId="167" fontId="0" fillId="0" borderId="10" xfId="0" applyNumberFormat="1" applyBorder="1"/>
    <xf numFmtId="0" fontId="0" fillId="0" borderId="11" xfId="0" applyBorder="1"/>
    <xf numFmtId="49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jpeg"/><Relationship Id="rId50" Type="http://schemas.openxmlformats.org/officeDocument/2006/relationships/image" Target="../media/image50.png"/><Relationship Id="rId55" Type="http://schemas.openxmlformats.org/officeDocument/2006/relationships/image" Target="../media/image55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jpe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jpeg"/><Relationship Id="rId5" Type="http://schemas.openxmlformats.org/officeDocument/2006/relationships/image" Target="../media/image5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jpeg"/><Relationship Id="rId8" Type="http://schemas.openxmlformats.org/officeDocument/2006/relationships/image" Target="../media/image8.png"/><Relationship Id="rId51" Type="http://schemas.openxmlformats.org/officeDocument/2006/relationships/image" Target="../media/image51.jpe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jpeg"/><Relationship Id="rId20" Type="http://schemas.openxmlformats.org/officeDocument/2006/relationships/image" Target="../media/image20.png"/><Relationship Id="rId41" Type="http://schemas.openxmlformats.org/officeDocument/2006/relationships/image" Target="../media/image41.jpeg"/><Relationship Id="rId54" Type="http://schemas.openxmlformats.org/officeDocument/2006/relationships/image" Target="../media/image54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jpe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226060</xdr:colOff>
      <xdr:row>1</xdr:row>
      <xdr:rowOff>67734</xdr:rowOff>
    </xdr:from>
    <xdr:to>
      <xdr:col>6</xdr:col>
      <xdr:colOff>1333500</xdr:colOff>
      <xdr:row>1</xdr:row>
      <xdr:rowOff>1226684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0FED90D-4AA3-DD42-8A7B-C70FC4BC4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82893" y="1337734"/>
          <a:ext cx="1107440" cy="1158950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8</xdr:row>
      <xdr:rowOff>100019</xdr:rowOff>
    </xdr:from>
    <xdr:to>
      <xdr:col>6</xdr:col>
      <xdr:colOff>1255183</xdr:colOff>
      <xdr:row>8</xdr:row>
      <xdr:rowOff>1206501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F76F757-51DC-044B-B68B-D98A5B9B6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10260019"/>
          <a:ext cx="980016" cy="1106482"/>
        </a:xfrm>
        <a:prstGeom prst="rect">
          <a:avLst/>
        </a:prstGeom>
      </xdr:spPr>
    </xdr:pic>
    <xdr:clientData/>
  </xdr:twoCellAnchor>
  <xdr:twoCellAnchor editAs="oneCell">
    <xdr:from>
      <xdr:col>6</xdr:col>
      <xdr:colOff>293897</xdr:colOff>
      <xdr:row>13</xdr:row>
      <xdr:rowOff>74082</xdr:rowOff>
    </xdr:from>
    <xdr:to>
      <xdr:col>6</xdr:col>
      <xdr:colOff>1301192</xdr:colOff>
      <xdr:row>13</xdr:row>
      <xdr:rowOff>1206499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22B1226-C22E-C749-B7BD-79CEC89B4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0730" y="16943915"/>
          <a:ext cx="1007295" cy="1132417"/>
        </a:xfrm>
        <a:prstGeom prst="rect">
          <a:avLst/>
        </a:prstGeom>
      </xdr:spPr>
    </xdr:pic>
    <xdr:clientData/>
  </xdr:twoCellAnchor>
  <xdr:twoCellAnchor editAs="oneCell">
    <xdr:from>
      <xdr:col>6</xdr:col>
      <xdr:colOff>389691</xdr:colOff>
      <xdr:row>18</xdr:row>
      <xdr:rowOff>67733</xdr:rowOff>
    </xdr:from>
    <xdr:to>
      <xdr:col>6</xdr:col>
      <xdr:colOff>1473199</xdr:colOff>
      <xdr:row>18</xdr:row>
      <xdr:rowOff>1280583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F718B16-5016-CB4D-A1AD-C84DF33D6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6524" y="23351066"/>
          <a:ext cx="1083508" cy="1212850"/>
        </a:xfrm>
        <a:prstGeom prst="rect">
          <a:avLst/>
        </a:prstGeom>
      </xdr:spPr>
    </xdr:pic>
    <xdr:clientData/>
  </xdr:twoCellAnchor>
  <xdr:twoCellAnchor editAs="oneCell">
    <xdr:from>
      <xdr:col>6</xdr:col>
      <xdr:colOff>212729</xdr:colOff>
      <xdr:row>15</xdr:row>
      <xdr:rowOff>67735</xdr:rowOff>
    </xdr:from>
    <xdr:to>
      <xdr:col>6</xdr:col>
      <xdr:colOff>1577016</xdr:colOff>
      <xdr:row>15</xdr:row>
      <xdr:rowOff>1259417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26F137A2-B776-C548-B316-9EE5D9DAE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69562" y="19477568"/>
          <a:ext cx="1364287" cy="1191682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285751</xdr:colOff>
      <xdr:row>25</xdr:row>
      <xdr:rowOff>67734</xdr:rowOff>
    </xdr:from>
    <xdr:to>
      <xdr:col>6</xdr:col>
      <xdr:colOff>1506088</xdr:colOff>
      <xdr:row>25</xdr:row>
      <xdr:rowOff>1526951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D6CA08B0-8E03-AF40-8EFD-F91787C89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4" y="33870901"/>
          <a:ext cx="1220337" cy="1459217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317501</xdr:colOff>
      <xdr:row>27</xdr:row>
      <xdr:rowOff>60859</xdr:rowOff>
    </xdr:from>
    <xdr:to>
      <xdr:col>6</xdr:col>
      <xdr:colOff>1482420</xdr:colOff>
      <xdr:row>27</xdr:row>
      <xdr:rowOff>1807632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D8895260-C027-5546-AFE8-F8583F2A1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74334" y="37134276"/>
          <a:ext cx="1164919" cy="1746773"/>
        </a:xfrm>
        <a:prstGeom prst="rect">
          <a:avLst/>
        </a:prstGeom>
      </xdr:spPr>
    </xdr:pic>
    <xdr:clientData/>
  </xdr:twoCellAnchor>
  <xdr:twoCellAnchor editAs="oneCell">
    <xdr:from>
      <xdr:col>6</xdr:col>
      <xdr:colOff>450851</xdr:colOff>
      <xdr:row>30</xdr:row>
      <xdr:rowOff>31750</xdr:rowOff>
    </xdr:from>
    <xdr:to>
      <xdr:col>6</xdr:col>
      <xdr:colOff>1352551</xdr:colOff>
      <xdr:row>30</xdr:row>
      <xdr:rowOff>1339749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16CFBA9F-EAAC-F24F-AB51-8FAF99AF8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07684" y="42799000"/>
          <a:ext cx="901700" cy="1307999"/>
        </a:xfrm>
        <a:prstGeom prst="rect">
          <a:avLst/>
        </a:prstGeom>
      </xdr:spPr>
    </xdr:pic>
    <xdr:clientData/>
  </xdr:twoCellAnchor>
  <xdr:twoCellAnchor editAs="oneCell">
    <xdr:from>
      <xdr:col>6</xdr:col>
      <xdr:colOff>296403</xdr:colOff>
      <xdr:row>31</xdr:row>
      <xdr:rowOff>52916</xdr:rowOff>
    </xdr:from>
    <xdr:to>
      <xdr:col>6</xdr:col>
      <xdr:colOff>1602111</xdr:colOff>
      <xdr:row>31</xdr:row>
      <xdr:rowOff>1534584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1718FBA8-33CE-564D-B6A9-025422FF4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3236" y="44206583"/>
          <a:ext cx="1305708" cy="1481668"/>
        </a:xfrm>
        <a:prstGeom prst="rect">
          <a:avLst/>
        </a:prstGeom>
      </xdr:spPr>
    </xdr:pic>
    <xdr:clientData/>
  </xdr:twoCellAnchor>
  <xdr:twoCellAnchor editAs="oneCell">
    <xdr:from>
      <xdr:col>6</xdr:col>
      <xdr:colOff>495301</xdr:colOff>
      <xdr:row>34</xdr:row>
      <xdr:rowOff>63500</xdr:rowOff>
    </xdr:from>
    <xdr:to>
      <xdr:col>6</xdr:col>
      <xdr:colOff>1234227</xdr:colOff>
      <xdr:row>34</xdr:row>
      <xdr:rowOff>1358900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CC7006E9-34D2-0848-B231-BC5CD7C3E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52134" y="49445333"/>
          <a:ext cx="738926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467785</xdr:colOff>
      <xdr:row>35</xdr:row>
      <xdr:rowOff>55033</xdr:rowOff>
    </xdr:from>
    <xdr:to>
      <xdr:col>6</xdr:col>
      <xdr:colOff>1236497</xdr:colOff>
      <xdr:row>35</xdr:row>
      <xdr:rowOff>1312333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55F0B85E-8A14-0B4D-AF86-53CDAF62F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24618" y="50897366"/>
          <a:ext cx="768712" cy="1257300"/>
        </a:xfrm>
        <a:prstGeom prst="rect">
          <a:avLst/>
        </a:prstGeom>
      </xdr:spPr>
    </xdr:pic>
    <xdr:clientData/>
  </xdr:twoCellAnchor>
  <xdr:twoCellAnchor editAs="oneCell">
    <xdr:from>
      <xdr:col>6</xdr:col>
      <xdr:colOff>299496</xdr:colOff>
      <xdr:row>36</xdr:row>
      <xdr:rowOff>126999</xdr:rowOff>
    </xdr:from>
    <xdr:to>
      <xdr:col>6</xdr:col>
      <xdr:colOff>1629585</xdr:colOff>
      <xdr:row>36</xdr:row>
      <xdr:rowOff>1420282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024814C9-49B9-9E46-A44B-B5AC2D571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6329" y="52387499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264584</xdr:colOff>
      <xdr:row>43</xdr:row>
      <xdr:rowOff>77331</xdr:rowOff>
    </xdr:from>
    <xdr:to>
      <xdr:col>6</xdr:col>
      <xdr:colOff>1656536</xdr:colOff>
      <xdr:row>43</xdr:row>
      <xdr:rowOff>1195916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AB23F307-3303-0E4D-ADAB-7C580DDAF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21417" y="60624581"/>
          <a:ext cx="1391952" cy="1118585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49</xdr:row>
      <xdr:rowOff>63403</xdr:rowOff>
    </xdr:from>
    <xdr:to>
      <xdr:col>6</xdr:col>
      <xdr:colOff>1608667</xdr:colOff>
      <xdr:row>49</xdr:row>
      <xdr:rowOff>1598082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72444D6E-C5F2-CD42-841F-632A66BD4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3166" y="69775820"/>
          <a:ext cx="1312334" cy="1534679"/>
        </a:xfrm>
        <a:prstGeom prst="rect">
          <a:avLst/>
        </a:prstGeom>
      </xdr:spPr>
    </xdr:pic>
    <xdr:clientData/>
  </xdr:twoCellAnchor>
  <xdr:twoCellAnchor editAs="oneCell">
    <xdr:from>
      <xdr:col>6</xdr:col>
      <xdr:colOff>486834</xdr:colOff>
      <xdr:row>51</xdr:row>
      <xdr:rowOff>66989</xdr:rowOff>
    </xdr:from>
    <xdr:to>
      <xdr:col>6</xdr:col>
      <xdr:colOff>1432362</xdr:colOff>
      <xdr:row>51</xdr:row>
      <xdr:rowOff>1295400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DA6BF0D7-22C6-3043-A756-134E8647E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43667" y="73134322"/>
          <a:ext cx="945528" cy="1228411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52</xdr:row>
      <xdr:rowOff>60395</xdr:rowOff>
    </xdr:from>
    <xdr:to>
      <xdr:col>6</xdr:col>
      <xdr:colOff>1640416</xdr:colOff>
      <xdr:row>52</xdr:row>
      <xdr:rowOff>1356782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DB59D7D9-D554-0C4D-ADE0-169A979C0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63750" y="74514145"/>
          <a:ext cx="1333499" cy="1296387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338667</xdr:colOff>
      <xdr:row>54</xdr:row>
      <xdr:rowOff>72300</xdr:rowOff>
    </xdr:from>
    <xdr:to>
      <xdr:col>6</xdr:col>
      <xdr:colOff>1549638</xdr:colOff>
      <xdr:row>54</xdr:row>
      <xdr:rowOff>1430866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id="{2A9D4DC0-4B27-9C41-9806-82A7C9C66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95500" y="77383550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349251</xdr:colOff>
      <xdr:row>69</xdr:row>
      <xdr:rowOff>46321</xdr:rowOff>
    </xdr:from>
    <xdr:to>
      <xdr:col>6</xdr:col>
      <xdr:colOff>1521885</xdr:colOff>
      <xdr:row>69</xdr:row>
      <xdr:rowOff>1418167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id="{DB7C4907-B4D4-BF43-871B-36470218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06084" y="98524238"/>
          <a:ext cx="1172634" cy="1371846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349250</xdr:colOff>
      <xdr:row>74</xdr:row>
      <xdr:rowOff>69285</xdr:rowOff>
    </xdr:from>
    <xdr:to>
      <xdr:col>6</xdr:col>
      <xdr:colOff>1528939</xdr:colOff>
      <xdr:row>74</xdr:row>
      <xdr:rowOff>1587500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5AFB71BE-EA9D-6645-B6F3-8AA6AC11D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06083" y="105151202"/>
          <a:ext cx="1179689" cy="1518215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</xdr:colOff>
      <xdr:row>81</xdr:row>
      <xdr:rowOff>48181</xdr:rowOff>
    </xdr:from>
    <xdr:to>
      <xdr:col>6</xdr:col>
      <xdr:colOff>1504950</xdr:colOff>
      <xdr:row>81</xdr:row>
      <xdr:rowOff>1363676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id="{2616CA73-A561-A042-97FB-0A7F1CCD0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6" y="115861598"/>
          <a:ext cx="1145117" cy="1315495"/>
        </a:xfrm>
        <a:prstGeom prst="rect">
          <a:avLst/>
        </a:prstGeom>
      </xdr:spPr>
    </xdr:pic>
    <xdr:clientData/>
  </xdr:twoCellAnchor>
  <xdr:twoCellAnchor editAs="oneCell">
    <xdr:from>
      <xdr:col>6</xdr:col>
      <xdr:colOff>287505</xdr:colOff>
      <xdr:row>83</xdr:row>
      <xdr:rowOff>84666</xdr:rowOff>
    </xdr:from>
    <xdr:to>
      <xdr:col>6</xdr:col>
      <xdr:colOff>1630368</xdr:colOff>
      <xdr:row>83</xdr:row>
      <xdr:rowOff>1369481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id="{0CAF7D37-0724-8342-BC0E-A768DBEA6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4338" y="118787333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411135</xdr:colOff>
      <xdr:row>91</xdr:row>
      <xdr:rowOff>84668</xdr:rowOff>
    </xdr:from>
    <xdr:to>
      <xdr:col>6</xdr:col>
      <xdr:colOff>1439332</xdr:colOff>
      <xdr:row>91</xdr:row>
      <xdr:rowOff>1185333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id="{A97B4898-3D30-0643-820C-7E6A5E692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7968" y="121136835"/>
          <a:ext cx="1028197" cy="1100665"/>
        </a:xfrm>
        <a:prstGeom prst="rect">
          <a:avLst/>
        </a:prstGeom>
      </xdr:spPr>
    </xdr:pic>
    <xdr:clientData/>
  </xdr:twoCellAnchor>
  <xdr:twoCellAnchor editAs="oneCell">
    <xdr:from>
      <xdr:col>6</xdr:col>
      <xdr:colOff>398759</xdr:colOff>
      <xdr:row>93</xdr:row>
      <xdr:rowOff>74083</xdr:rowOff>
    </xdr:from>
    <xdr:to>
      <xdr:col>6</xdr:col>
      <xdr:colOff>1466851</xdr:colOff>
      <xdr:row>93</xdr:row>
      <xdr:rowOff>1193799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C276262B-E9D2-6D49-9B49-17771403C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5592" y="123666250"/>
          <a:ext cx="1068092" cy="1119716"/>
        </a:xfrm>
        <a:prstGeom prst="rect">
          <a:avLst/>
        </a:prstGeom>
      </xdr:spPr>
    </xdr:pic>
    <xdr:clientData/>
  </xdr:twoCellAnchor>
  <xdr:twoCellAnchor editAs="oneCell">
    <xdr:from>
      <xdr:col>6</xdr:col>
      <xdr:colOff>391584</xdr:colOff>
      <xdr:row>103</xdr:row>
      <xdr:rowOff>64998</xdr:rowOff>
    </xdr:from>
    <xdr:to>
      <xdr:col>6</xdr:col>
      <xdr:colOff>1524084</xdr:colOff>
      <xdr:row>103</xdr:row>
      <xdr:rowOff>1325033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id="{4CD1A951-C1EF-D84E-9935-4936FB0C0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8417" y="137172081"/>
          <a:ext cx="1132500" cy="126003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107</xdr:row>
      <xdr:rowOff>51685</xdr:rowOff>
    </xdr:from>
    <xdr:to>
      <xdr:col>6</xdr:col>
      <xdr:colOff>1662887</xdr:colOff>
      <xdr:row>107</xdr:row>
      <xdr:rowOff>1301748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2FC8C642-BB70-F74E-8203-F7228AD80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3" y="143201852"/>
          <a:ext cx="1377137" cy="1250063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</xdr:colOff>
      <xdr:row>113</xdr:row>
      <xdr:rowOff>162758</xdr:rowOff>
    </xdr:from>
    <xdr:to>
      <xdr:col>6</xdr:col>
      <xdr:colOff>1344082</xdr:colOff>
      <xdr:row>113</xdr:row>
      <xdr:rowOff>1346200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id="{A5B05C0C-8F47-DA47-AAA0-68952233A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6" y="164638341"/>
          <a:ext cx="984249" cy="1183442"/>
        </a:xfrm>
        <a:prstGeom prst="rect">
          <a:avLst/>
        </a:prstGeom>
      </xdr:spPr>
    </xdr:pic>
    <xdr:clientData/>
  </xdr:twoCellAnchor>
  <xdr:twoCellAnchor editAs="oneCell">
    <xdr:from>
      <xdr:col>6</xdr:col>
      <xdr:colOff>334775</xdr:colOff>
      <xdr:row>114</xdr:row>
      <xdr:rowOff>52918</xdr:rowOff>
    </xdr:from>
    <xdr:to>
      <xdr:col>6</xdr:col>
      <xdr:colOff>1379095</xdr:colOff>
      <xdr:row>114</xdr:row>
      <xdr:rowOff>1322917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F169FCA4-A477-0E4B-8E2D-030728625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91608" y="165989001"/>
          <a:ext cx="1044320" cy="1269999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115</xdr:row>
      <xdr:rowOff>84730</xdr:rowOff>
    </xdr:from>
    <xdr:to>
      <xdr:col>6</xdr:col>
      <xdr:colOff>1419679</xdr:colOff>
      <xdr:row>115</xdr:row>
      <xdr:rowOff>1327149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BF51EDB1-5C6D-5341-A2DE-D8EFDE449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3" y="153670063"/>
          <a:ext cx="1038679" cy="1242419"/>
        </a:xfrm>
        <a:prstGeom prst="rect">
          <a:avLst/>
        </a:prstGeom>
      </xdr:spPr>
    </xdr:pic>
    <xdr:clientData/>
  </xdr:twoCellAnchor>
  <xdr:twoCellAnchor editAs="oneCell">
    <xdr:from>
      <xdr:col>6</xdr:col>
      <xdr:colOff>264583</xdr:colOff>
      <xdr:row>118</xdr:row>
      <xdr:rowOff>59654</xdr:rowOff>
    </xdr:from>
    <xdr:to>
      <xdr:col>6</xdr:col>
      <xdr:colOff>1653116</xdr:colOff>
      <xdr:row>118</xdr:row>
      <xdr:rowOff>1377950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id="{44327C98-B7E1-B24B-A685-97446506D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21416" y="170874654"/>
          <a:ext cx="1388533" cy="1318296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412751</xdr:colOff>
      <xdr:row>127</xdr:row>
      <xdr:rowOff>50709</xdr:rowOff>
    </xdr:from>
    <xdr:to>
      <xdr:col>6</xdr:col>
      <xdr:colOff>1502871</xdr:colOff>
      <xdr:row>127</xdr:row>
      <xdr:rowOff>1231899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id="{5ED4C315-AF20-074E-927E-BB27AD791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4" y="183258792"/>
          <a:ext cx="1090120" cy="1181190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380998</xdr:colOff>
      <xdr:row>129</xdr:row>
      <xdr:rowOff>79204</xdr:rowOff>
    </xdr:from>
    <xdr:to>
      <xdr:col>6</xdr:col>
      <xdr:colOff>1564215</xdr:colOff>
      <xdr:row>129</xdr:row>
      <xdr:rowOff>1400584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id="{7CC6478D-DF7E-C547-93E3-777AC915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1" y="185827287"/>
          <a:ext cx="1183217" cy="132138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131</xdr:row>
      <xdr:rowOff>78947</xdr:rowOff>
    </xdr:from>
    <xdr:to>
      <xdr:col>6</xdr:col>
      <xdr:colOff>1611445</xdr:colOff>
      <xdr:row>131</xdr:row>
      <xdr:rowOff>1411816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id="{F0DDC14A-0384-4E44-88E4-6A2EACE32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3" y="188800947"/>
          <a:ext cx="1230445" cy="1332869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370417</xdr:colOff>
      <xdr:row>134</xdr:row>
      <xdr:rowOff>61654</xdr:rowOff>
    </xdr:from>
    <xdr:to>
      <xdr:col>6</xdr:col>
      <xdr:colOff>1504154</xdr:colOff>
      <xdr:row>134</xdr:row>
      <xdr:rowOff>1498600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id="{F96AD64C-EE12-D140-8072-8151D2E20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50" y="193334487"/>
          <a:ext cx="1133737" cy="1436946"/>
        </a:xfrm>
        <a:prstGeom prst="rect">
          <a:avLst/>
        </a:prstGeom>
      </xdr:spPr>
    </xdr:pic>
    <xdr:clientData/>
  </xdr:twoCellAnchor>
  <xdr:twoCellAnchor editAs="oneCell">
    <xdr:from>
      <xdr:col>6</xdr:col>
      <xdr:colOff>402168</xdr:colOff>
      <xdr:row>135</xdr:row>
      <xdr:rowOff>69600</xdr:rowOff>
    </xdr:from>
    <xdr:to>
      <xdr:col>6</xdr:col>
      <xdr:colOff>1421945</xdr:colOff>
      <xdr:row>135</xdr:row>
      <xdr:rowOff>1238248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id="{06E1DFF1-D4F3-9042-9CCA-7185B1AF2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9001" y="194972267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419054</xdr:colOff>
      <xdr:row>143</xdr:row>
      <xdr:rowOff>74083</xdr:rowOff>
    </xdr:from>
    <xdr:to>
      <xdr:col>6</xdr:col>
      <xdr:colOff>1394883</xdr:colOff>
      <xdr:row>143</xdr:row>
      <xdr:rowOff>1299632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id="{E6D13469-95F6-7849-8A14-DE99B3CD5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75887" y="205136750"/>
          <a:ext cx="975829" cy="1225549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328082</xdr:colOff>
      <xdr:row>144</xdr:row>
      <xdr:rowOff>67473</xdr:rowOff>
    </xdr:from>
    <xdr:to>
      <xdr:col>6</xdr:col>
      <xdr:colOff>1481665</xdr:colOff>
      <xdr:row>144</xdr:row>
      <xdr:rowOff>1384299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id="{38B05F26-AB82-D642-A610-2AA74B671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5" y="206537723"/>
          <a:ext cx="1153583" cy="1316826"/>
        </a:xfrm>
        <a:prstGeom prst="rect">
          <a:avLst/>
        </a:prstGeom>
      </xdr:spPr>
    </xdr:pic>
    <xdr:clientData/>
  </xdr:twoCellAnchor>
  <xdr:twoCellAnchor editAs="oneCell">
    <xdr:from>
      <xdr:col>6</xdr:col>
      <xdr:colOff>433916</xdr:colOff>
      <xdr:row>145</xdr:row>
      <xdr:rowOff>109190</xdr:rowOff>
    </xdr:from>
    <xdr:to>
      <xdr:col>6</xdr:col>
      <xdr:colOff>1449261</xdr:colOff>
      <xdr:row>145</xdr:row>
      <xdr:rowOff>1174749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id="{3894712E-2B97-3A47-9B6E-BFA299571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90749" y="208029357"/>
          <a:ext cx="1015345" cy="1065559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2</xdr:row>
      <xdr:rowOff>63500</xdr:rowOff>
    </xdr:from>
    <xdr:to>
      <xdr:col>6</xdr:col>
      <xdr:colOff>1329690</xdr:colOff>
      <xdr:row>2</xdr:row>
      <xdr:rowOff>1222450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id="{BB77DEC9-4A30-BA49-A06F-23A79761A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79083" y="2603500"/>
          <a:ext cx="1107440" cy="115895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3</xdr:row>
      <xdr:rowOff>63500</xdr:rowOff>
    </xdr:from>
    <xdr:to>
      <xdr:col>6</xdr:col>
      <xdr:colOff>1329690</xdr:colOff>
      <xdr:row>3</xdr:row>
      <xdr:rowOff>1222450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id="{7446274D-AD8E-3444-98DA-D4652BAC6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79083" y="3873500"/>
          <a:ext cx="1107440" cy="115895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</xdr:row>
      <xdr:rowOff>63500</xdr:rowOff>
    </xdr:from>
    <xdr:to>
      <xdr:col>6</xdr:col>
      <xdr:colOff>1329690</xdr:colOff>
      <xdr:row>4</xdr:row>
      <xdr:rowOff>1222450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id="{FA811089-1189-AB4F-AB8A-A7F8BE681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79083" y="5143500"/>
          <a:ext cx="1107440" cy="1158950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5</xdr:row>
      <xdr:rowOff>63500</xdr:rowOff>
    </xdr:from>
    <xdr:to>
      <xdr:col>6</xdr:col>
      <xdr:colOff>1329690</xdr:colOff>
      <xdr:row>5</xdr:row>
      <xdr:rowOff>1222450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id="{D1066E64-8C4E-9D45-A9DB-C13616EE0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79083" y="6413500"/>
          <a:ext cx="1107440" cy="1158950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275166</xdr:colOff>
      <xdr:row>9</xdr:row>
      <xdr:rowOff>74083</xdr:rowOff>
    </xdr:from>
    <xdr:to>
      <xdr:col>6</xdr:col>
      <xdr:colOff>1255182</xdr:colOff>
      <xdr:row>9</xdr:row>
      <xdr:rowOff>1180565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id="{2C3113F1-5C9A-3B41-9A2C-DDFED7B10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1999" y="11504083"/>
          <a:ext cx="980016" cy="1106482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10</xdr:row>
      <xdr:rowOff>84667</xdr:rowOff>
    </xdr:from>
    <xdr:to>
      <xdr:col>6</xdr:col>
      <xdr:colOff>1255183</xdr:colOff>
      <xdr:row>10</xdr:row>
      <xdr:rowOff>1191149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id="{E6EE8CBC-CD4A-A644-98AE-95A898AFC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12784667"/>
          <a:ext cx="980016" cy="1106482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306916</xdr:colOff>
      <xdr:row>12</xdr:row>
      <xdr:rowOff>84666</xdr:rowOff>
    </xdr:from>
    <xdr:to>
      <xdr:col>6</xdr:col>
      <xdr:colOff>1264175</xdr:colOff>
      <xdr:row>12</xdr:row>
      <xdr:rowOff>1377152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id="{837E0C58-5425-CB47-8258-55474B091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63749" y="15504583"/>
          <a:ext cx="957259" cy="1292486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6</xdr:row>
      <xdr:rowOff>66162</xdr:rowOff>
    </xdr:from>
    <xdr:to>
      <xdr:col>6</xdr:col>
      <xdr:colOff>1312332</xdr:colOff>
      <xdr:row>6</xdr:row>
      <xdr:rowOff>1204384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id="{A0FEADB2-E0D7-B448-88C4-0332D97D4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7686162"/>
          <a:ext cx="1037165" cy="1138222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7</xdr:row>
      <xdr:rowOff>52916</xdr:rowOff>
    </xdr:from>
    <xdr:to>
      <xdr:col>6</xdr:col>
      <xdr:colOff>1312332</xdr:colOff>
      <xdr:row>7</xdr:row>
      <xdr:rowOff>1191138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id="{67921EB3-C8C8-9842-8997-AC454AC3A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8942916"/>
          <a:ext cx="1037165" cy="1138222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11</xdr:row>
      <xdr:rowOff>105833</xdr:rowOff>
    </xdr:from>
    <xdr:to>
      <xdr:col>6</xdr:col>
      <xdr:colOff>1255183</xdr:colOff>
      <xdr:row>11</xdr:row>
      <xdr:rowOff>1212315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id="{78412790-DD58-2F4E-8FFC-050C9E5CA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14075833"/>
          <a:ext cx="980016" cy="1106482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14</xdr:row>
      <xdr:rowOff>63500</xdr:rowOff>
    </xdr:from>
    <xdr:to>
      <xdr:col>6</xdr:col>
      <xdr:colOff>1303628</xdr:colOff>
      <xdr:row>14</xdr:row>
      <xdr:rowOff>1195917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id="{FC1BD9B7-775E-DC4C-A0C6-97DAB2DA5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3166" y="18203333"/>
          <a:ext cx="1007295" cy="1132417"/>
        </a:xfrm>
        <a:prstGeom prst="rect">
          <a:avLst/>
        </a:prstGeom>
      </xdr:spPr>
    </xdr:pic>
    <xdr:clientData/>
  </xdr:twoCellAnchor>
  <xdr:twoCellAnchor editAs="oneCell">
    <xdr:from>
      <xdr:col>6</xdr:col>
      <xdr:colOff>341915</xdr:colOff>
      <xdr:row>16</xdr:row>
      <xdr:rowOff>52917</xdr:rowOff>
    </xdr:from>
    <xdr:to>
      <xdr:col>6</xdr:col>
      <xdr:colOff>1500717</xdr:colOff>
      <xdr:row>16</xdr:row>
      <xdr:rowOff>1206500</xdr:rowOff>
    </xdr:to>
    <xdr:pic>
      <xdr:nvPicPr>
        <xdr:cNvPr id="65" name="Immagine 64" descr="Imagen 1 de Balios Applique 40 caffe Halogen">
          <a:extLst>
            <a:ext uri="{FF2B5EF4-FFF2-40B4-BE49-F238E27FC236}">
              <a16:creationId xmlns:a16="http://schemas.microsoft.com/office/drawing/2014/main" id="{5916F163-C8E6-874D-B9CF-C90D3D85F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98748" y="20796250"/>
          <a:ext cx="1158802" cy="1153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359835</xdr:colOff>
      <xdr:row>17</xdr:row>
      <xdr:rowOff>73846</xdr:rowOff>
    </xdr:from>
    <xdr:to>
      <xdr:col>6</xdr:col>
      <xdr:colOff>1497611</xdr:colOff>
      <xdr:row>17</xdr:row>
      <xdr:rowOff>1206497</xdr:rowOff>
    </xdr:to>
    <xdr:pic>
      <xdr:nvPicPr>
        <xdr:cNvPr id="66" name="Immagine 65" descr="Imagen 1 de Balios Applique 40 caffe Halogen">
          <a:extLst>
            <a:ext uri="{FF2B5EF4-FFF2-40B4-BE49-F238E27FC236}">
              <a16:creationId xmlns:a16="http://schemas.microsoft.com/office/drawing/2014/main" id="{CD3FB0BA-3672-9647-985F-72CC2869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16668" y="22087179"/>
          <a:ext cx="1137776" cy="1132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391584</xdr:colOff>
      <xdr:row>19</xdr:row>
      <xdr:rowOff>63500</xdr:rowOff>
    </xdr:from>
    <xdr:to>
      <xdr:col>6</xdr:col>
      <xdr:colOff>1475092</xdr:colOff>
      <xdr:row>19</xdr:row>
      <xdr:rowOff>1276350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id="{ADE90DA9-0211-4649-A04D-B7B6F882CE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8417" y="24680333"/>
          <a:ext cx="1083508" cy="1212850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423333</xdr:colOff>
      <xdr:row>21</xdr:row>
      <xdr:rowOff>74083</xdr:rowOff>
    </xdr:from>
    <xdr:to>
      <xdr:col>6</xdr:col>
      <xdr:colOff>1512233</xdr:colOff>
      <xdr:row>21</xdr:row>
      <xdr:rowOff>1655232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id="{858EE4AA-7CFD-284E-8AC8-6B20E8D8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6" y="27781250"/>
          <a:ext cx="1088900" cy="1581149"/>
        </a:xfrm>
        <a:prstGeom prst="rect">
          <a:avLst/>
        </a:prstGeom>
      </xdr:spPr>
    </xdr:pic>
    <xdr:clientData/>
  </xdr:twoCellAnchor>
  <xdr:twoCellAnchor editAs="oneCell">
    <xdr:from>
      <xdr:col>6</xdr:col>
      <xdr:colOff>427567</xdr:colOff>
      <xdr:row>22</xdr:row>
      <xdr:rowOff>88900</xdr:rowOff>
    </xdr:from>
    <xdr:to>
      <xdr:col>6</xdr:col>
      <xdr:colOff>1516467</xdr:colOff>
      <xdr:row>22</xdr:row>
      <xdr:rowOff>1670049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id="{16589656-A647-7D47-8A68-B03B8B1C1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4400" y="29552900"/>
          <a:ext cx="1088900" cy="1581149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26</xdr:row>
      <xdr:rowOff>84667</xdr:rowOff>
    </xdr:from>
    <xdr:to>
      <xdr:col>6</xdr:col>
      <xdr:colOff>1506087</xdr:colOff>
      <xdr:row>26</xdr:row>
      <xdr:rowOff>1543884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id="{139BAEAE-FB71-F545-B05B-DDAB10338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3" y="35528250"/>
          <a:ext cx="1220337" cy="1459217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328084</xdr:colOff>
      <xdr:row>28</xdr:row>
      <xdr:rowOff>63500</xdr:rowOff>
    </xdr:from>
    <xdr:to>
      <xdr:col>6</xdr:col>
      <xdr:colOff>1493003</xdr:colOff>
      <xdr:row>28</xdr:row>
      <xdr:rowOff>1810273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id="{47BA90C0-72D1-E046-973E-DD4AF6DE4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7" y="39063083"/>
          <a:ext cx="1164919" cy="1746773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328084</xdr:colOff>
      <xdr:row>29</xdr:row>
      <xdr:rowOff>63500</xdr:rowOff>
    </xdr:from>
    <xdr:to>
      <xdr:col>6</xdr:col>
      <xdr:colOff>1493003</xdr:colOff>
      <xdr:row>29</xdr:row>
      <xdr:rowOff>1810273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id="{9B688AFF-E04A-DF41-8F00-79E640DE8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7" y="40946917"/>
          <a:ext cx="1164919" cy="1746773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296333</xdr:colOff>
      <xdr:row>32</xdr:row>
      <xdr:rowOff>52917</xdr:rowOff>
    </xdr:from>
    <xdr:to>
      <xdr:col>6</xdr:col>
      <xdr:colOff>1602041</xdr:colOff>
      <xdr:row>32</xdr:row>
      <xdr:rowOff>1534585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id="{2AD02D7A-6D20-2343-B0F8-78357B630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3166" y="45815250"/>
          <a:ext cx="1305708" cy="1481668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92</xdr:row>
      <xdr:rowOff>84666</xdr:rowOff>
    </xdr:from>
    <xdr:to>
      <xdr:col>6</xdr:col>
      <xdr:colOff>1440947</xdr:colOff>
      <xdr:row>92</xdr:row>
      <xdr:rowOff>1185331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id="{30F2F384-91D5-8248-9826-C16B5BF8E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22406833"/>
          <a:ext cx="1028197" cy="1100665"/>
        </a:xfrm>
        <a:prstGeom prst="rect">
          <a:avLst/>
        </a:prstGeom>
      </xdr:spPr>
    </xdr:pic>
    <xdr:clientData/>
  </xdr:twoCellAnchor>
  <xdr:twoCellAnchor editAs="oneCell">
    <xdr:from>
      <xdr:col>6</xdr:col>
      <xdr:colOff>402167</xdr:colOff>
      <xdr:row>94</xdr:row>
      <xdr:rowOff>84666</xdr:rowOff>
    </xdr:from>
    <xdr:to>
      <xdr:col>6</xdr:col>
      <xdr:colOff>1470259</xdr:colOff>
      <xdr:row>94</xdr:row>
      <xdr:rowOff>1204382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id="{C6778641-5B15-5F4D-BE5A-C94843AB8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9000" y="124946833"/>
          <a:ext cx="1068092" cy="1119716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95</xdr:row>
      <xdr:rowOff>72586</xdr:rowOff>
    </xdr:from>
    <xdr:to>
      <xdr:col>6</xdr:col>
      <xdr:colOff>1492248</xdr:colOff>
      <xdr:row>95</xdr:row>
      <xdr:rowOff>1278465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id="{99EDEC3F-B07C-F045-B0CC-6455F53D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26204753"/>
          <a:ext cx="1079498" cy="1205879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96</xdr:row>
      <xdr:rowOff>63500</xdr:rowOff>
    </xdr:from>
    <xdr:to>
      <xdr:col>6</xdr:col>
      <xdr:colOff>1492248</xdr:colOff>
      <xdr:row>96</xdr:row>
      <xdr:rowOff>1269379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id="{8BF4D770-95D5-8A46-AA1C-E0A6EAA79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27550333"/>
          <a:ext cx="1079498" cy="1205879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97</xdr:row>
      <xdr:rowOff>74083</xdr:rowOff>
    </xdr:from>
    <xdr:to>
      <xdr:col>6</xdr:col>
      <xdr:colOff>1492248</xdr:colOff>
      <xdr:row>97</xdr:row>
      <xdr:rowOff>1279962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id="{C7B93C01-E568-BB4C-9D74-D81291939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28936750"/>
          <a:ext cx="1079498" cy="1205879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98</xdr:row>
      <xdr:rowOff>74083</xdr:rowOff>
    </xdr:from>
    <xdr:to>
      <xdr:col>6</xdr:col>
      <xdr:colOff>1492248</xdr:colOff>
      <xdr:row>98</xdr:row>
      <xdr:rowOff>1279962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id="{3FFB232D-0DE0-ED49-AC9B-65A978C3A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30291416"/>
          <a:ext cx="1079498" cy="1205879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99</xdr:row>
      <xdr:rowOff>63500</xdr:rowOff>
    </xdr:from>
    <xdr:to>
      <xdr:col>6</xdr:col>
      <xdr:colOff>1492248</xdr:colOff>
      <xdr:row>99</xdr:row>
      <xdr:rowOff>1269379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id="{8BCFC6A1-A783-7948-A07F-8B73F3C9B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31624917"/>
          <a:ext cx="1079498" cy="1205879"/>
        </a:xfrm>
        <a:prstGeom prst="rect">
          <a:avLst/>
        </a:prstGeom>
      </xdr:spPr>
    </xdr:pic>
    <xdr:clientData/>
  </xdr:twoCellAnchor>
  <xdr:twoCellAnchor editAs="oneCell">
    <xdr:from>
      <xdr:col>6</xdr:col>
      <xdr:colOff>417694</xdr:colOff>
      <xdr:row>100</xdr:row>
      <xdr:rowOff>74084</xdr:rowOff>
    </xdr:from>
    <xdr:to>
      <xdr:col>6</xdr:col>
      <xdr:colOff>1511298</xdr:colOff>
      <xdr:row>100</xdr:row>
      <xdr:rowOff>1225550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id="{BE07E5E2-0200-AC4B-9251-C629BF2118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74527" y="132979584"/>
          <a:ext cx="1093604" cy="1151466"/>
        </a:xfrm>
        <a:prstGeom prst="rect">
          <a:avLst/>
        </a:prstGeom>
      </xdr:spPr>
    </xdr:pic>
    <xdr:clientData/>
  </xdr:twoCellAnchor>
  <xdr:twoCellAnchor editAs="oneCell">
    <xdr:from>
      <xdr:col>6</xdr:col>
      <xdr:colOff>402167</xdr:colOff>
      <xdr:row>101</xdr:row>
      <xdr:rowOff>55538</xdr:rowOff>
    </xdr:from>
    <xdr:to>
      <xdr:col>6</xdr:col>
      <xdr:colOff>1523999</xdr:colOff>
      <xdr:row>101</xdr:row>
      <xdr:rowOff>1348315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id="{C0B8C757-A8CB-664A-812B-A6064C09F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9000" y="134273371"/>
          <a:ext cx="1121832" cy="1292777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102</xdr:row>
      <xdr:rowOff>74083</xdr:rowOff>
    </xdr:from>
    <xdr:to>
      <xdr:col>6</xdr:col>
      <xdr:colOff>1534582</xdr:colOff>
      <xdr:row>102</xdr:row>
      <xdr:rowOff>1366860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id="{31EFBA0A-DABB-874E-9773-EBCA410BE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35710083"/>
          <a:ext cx="1121832" cy="1292777"/>
        </a:xfrm>
        <a:prstGeom prst="rect">
          <a:avLst/>
        </a:prstGeom>
      </xdr:spPr>
    </xdr:pic>
    <xdr:clientData/>
  </xdr:twoCellAnchor>
  <xdr:twoCellAnchor editAs="oneCell">
    <xdr:from>
      <xdr:col>6</xdr:col>
      <xdr:colOff>391583</xdr:colOff>
      <xdr:row>104</xdr:row>
      <xdr:rowOff>74083</xdr:rowOff>
    </xdr:from>
    <xdr:to>
      <xdr:col>6</xdr:col>
      <xdr:colOff>1524083</xdr:colOff>
      <xdr:row>104</xdr:row>
      <xdr:rowOff>1334118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id="{861D0EF6-6B4F-424C-B5FA-6D1DF5776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8416" y="138588750"/>
          <a:ext cx="1132500" cy="1260035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370416</xdr:colOff>
      <xdr:row>105</xdr:row>
      <xdr:rowOff>74135</xdr:rowOff>
    </xdr:from>
    <xdr:to>
      <xdr:col>6</xdr:col>
      <xdr:colOff>1566333</xdr:colOff>
      <xdr:row>105</xdr:row>
      <xdr:rowOff>1485901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id="{15E0B4BD-C302-9F49-A93D-E44EA28A8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49" y="140028135"/>
          <a:ext cx="1195917" cy="1411766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370417</xdr:colOff>
      <xdr:row>106</xdr:row>
      <xdr:rowOff>63500</xdr:rowOff>
    </xdr:from>
    <xdr:to>
      <xdr:col>6</xdr:col>
      <xdr:colOff>1566334</xdr:colOff>
      <xdr:row>106</xdr:row>
      <xdr:rowOff>1475266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id="{0271BCE2-B89F-9B43-BC4C-D70788CB3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50" y="141626167"/>
          <a:ext cx="1195917" cy="1411766"/>
        </a:xfrm>
        <a:prstGeom prst="rect">
          <a:avLst/>
        </a:prstGeom>
      </xdr:spPr>
    </xdr:pic>
    <xdr:clientData/>
  </xdr:twoCellAnchor>
  <xdr:twoCellAnchor editAs="oneCell">
    <xdr:from>
      <xdr:col>6</xdr:col>
      <xdr:colOff>275167</xdr:colOff>
      <xdr:row>108</xdr:row>
      <xdr:rowOff>63500</xdr:rowOff>
    </xdr:from>
    <xdr:to>
      <xdr:col>6</xdr:col>
      <xdr:colOff>1652304</xdr:colOff>
      <xdr:row>108</xdr:row>
      <xdr:rowOff>1313563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id="{AA69D14B-E239-BD42-90E4-CF6B9A295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32000" y="144589500"/>
          <a:ext cx="1377137" cy="1250063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116</xdr:row>
      <xdr:rowOff>74083</xdr:rowOff>
    </xdr:from>
    <xdr:to>
      <xdr:col>6</xdr:col>
      <xdr:colOff>1419679</xdr:colOff>
      <xdr:row>116</xdr:row>
      <xdr:rowOff>1316502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id="{79CF7BDF-5EEC-BF48-97DD-E5152B066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3" y="155067000"/>
          <a:ext cx="1038679" cy="1242419"/>
        </a:xfrm>
        <a:prstGeom prst="rect">
          <a:avLst/>
        </a:prstGeom>
      </xdr:spPr>
    </xdr:pic>
    <xdr:clientData/>
  </xdr:twoCellAnchor>
  <xdr:twoCellAnchor editAs="oneCell">
    <xdr:from>
      <xdr:col>6</xdr:col>
      <xdr:colOff>391583</xdr:colOff>
      <xdr:row>117</xdr:row>
      <xdr:rowOff>74083</xdr:rowOff>
    </xdr:from>
    <xdr:to>
      <xdr:col>6</xdr:col>
      <xdr:colOff>1430262</xdr:colOff>
      <xdr:row>117</xdr:row>
      <xdr:rowOff>1316502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id="{A5C3065A-3BD7-B042-8FB2-D83E0FDB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8416" y="156453416"/>
          <a:ext cx="1038679" cy="1242419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20</xdr:row>
      <xdr:rowOff>192943</xdr:rowOff>
    </xdr:from>
    <xdr:to>
      <xdr:col>6</xdr:col>
      <xdr:colOff>1593850</xdr:colOff>
      <xdr:row>20</xdr:row>
      <xdr:rowOff>1557865</xdr:rowOff>
    </xdr:to>
    <xdr:pic>
      <xdr:nvPicPr>
        <xdr:cNvPr id="92" name="Immagine 91" descr="Axolight Lik applique LED bronzo satinato">
          <a:extLst>
            <a:ext uri="{FF2B5EF4-FFF2-40B4-BE49-F238E27FC236}">
              <a16:creationId xmlns:a16="http://schemas.microsoft.com/office/drawing/2014/main" id="{6BA08B86-E67F-0747-A7B6-2DC922149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79083" y="26143276"/>
          <a:ext cx="1371600" cy="13649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412750</xdr:colOff>
      <xdr:row>23</xdr:row>
      <xdr:rowOff>52917</xdr:rowOff>
    </xdr:from>
    <xdr:to>
      <xdr:col>6</xdr:col>
      <xdr:colOff>1501650</xdr:colOff>
      <xdr:row>23</xdr:row>
      <xdr:rowOff>1634066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id="{D4071D69-F392-6F4F-A558-D55C969FB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31316084"/>
          <a:ext cx="1088900" cy="1581149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44</xdr:row>
      <xdr:rowOff>62922</xdr:rowOff>
    </xdr:from>
    <xdr:to>
      <xdr:col>6</xdr:col>
      <xdr:colOff>1570566</xdr:colOff>
      <xdr:row>44</xdr:row>
      <xdr:rowOff>1483782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id="{43AE8E1C-43FA-2240-B813-881441E9C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61880172"/>
          <a:ext cx="1242483" cy="1420860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338667</xdr:colOff>
      <xdr:row>45</xdr:row>
      <xdr:rowOff>63500</xdr:rowOff>
    </xdr:from>
    <xdr:to>
      <xdr:col>6</xdr:col>
      <xdr:colOff>1581150</xdr:colOff>
      <xdr:row>45</xdr:row>
      <xdr:rowOff>1484360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id="{43ED2B78-14BE-784A-8EEE-8BEE04AB8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95500" y="63457667"/>
          <a:ext cx="1242483" cy="1420860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46</xdr:row>
      <xdr:rowOff>63500</xdr:rowOff>
    </xdr:from>
    <xdr:to>
      <xdr:col>6</xdr:col>
      <xdr:colOff>1570566</xdr:colOff>
      <xdr:row>46</xdr:row>
      <xdr:rowOff>1484360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id="{989F3669-1AF2-D74A-BFF7-D1013A528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65066333"/>
          <a:ext cx="1242483" cy="1420860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47</xdr:row>
      <xdr:rowOff>63500</xdr:rowOff>
    </xdr:from>
    <xdr:to>
      <xdr:col>6</xdr:col>
      <xdr:colOff>1570566</xdr:colOff>
      <xdr:row>47</xdr:row>
      <xdr:rowOff>1484360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id="{C411116A-5295-994B-B52D-6E2A26CE14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66643250"/>
          <a:ext cx="1242483" cy="1420860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48</xdr:row>
      <xdr:rowOff>52917</xdr:rowOff>
    </xdr:from>
    <xdr:to>
      <xdr:col>6</xdr:col>
      <xdr:colOff>1570566</xdr:colOff>
      <xdr:row>48</xdr:row>
      <xdr:rowOff>1473777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id="{37E409EC-BF70-9647-82EB-66C3E98FE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68199000"/>
          <a:ext cx="1242483" cy="1420860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306916</xdr:colOff>
      <xdr:row>50</xdr:row>
      <xdr:rowOff>52917</xdr:rowOff>
    </xdr:from>
    <xdr:to>
      <xdr:col>6</xdr:col>
      <xdr:colOff>1619250</xdr:colOff>
      <xdr:row>50</xdr:row>
      <xdr:rowOff>1587596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id="{61AF64B9-EA7F-DE48-9A1B-CF8FAE957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63749" y="71458667"/>
          <a:ext cx="1312334" cy="1534679"/>
        </a:xfrm>
        <a:prstGeom prst="rect">
          <a:avLst/>
        </a:prstGeom>
      </xdr:spPr>
    </xdr:pic>
    <xdr:clientData/>
  </xdr:twoCellAnchor>
  <xdr:twoCellAnchor editAs="oneCell">
    <xdr:from>
      <xdr:col>6</xdr:col>
      <xdr:colOff>296334</xdr:colOff>
      <xdr:row>53</xdr:row>
      <xdr:rowOff>63500</xdr:rowOff>
    </xdr:from>
    <xdr:to>
      <xdr:col>6</xdr:col>
      <xdr:colOff>1629833</xdr:colOff>
      <xdr:row>53</xdr:row>
      <xdr:rowOff>1359887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id="{1A13A337-A9D2-4F4E-A880-5AA58A997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53167" y="75956583"/>
          <a:ext cx="1333499" cy="1296387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55</xdr:row>
      <xdr:rowOff>63500</xdr:rowOff>
    </xdr:from>
    <xdr:to>
      <xdr:col>6</xdr:col>
      <xdr:colOff>1539054</xdr:colOff>
      <xdr:row>55</xdr:row>
      <xdr:rowOff>1422066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id="{7C03C22F-E6A4-FF47-B831-28156BB7F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78856417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56</xdr:row>
      <xdr:rowOff>63500</xdr:rowOff>
    </xdr:from>
    <xdr:to>
      <xdr:col>6</xdr:col>
      <xdr:colOff>1528471</xdr:colOff>
      <xdr:row>56</xdr:row>
      <xdr:rowOff>1422066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id="{745A4C19-0B14-5C42-8A70-3A0D911A84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74333" y="80369833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57</xdr:row>
      <xdr:rowOff>95250</xdr:rowOff>
    </xdr:from>
    <xdr:to>
      <xdr:col>6</xdr:col>
      <xdr:colOff>1528471</xdr:colOff>
      <xdr:row>57</xdr:row>
      <xdr:rowOff>1453816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id="{4578D326-30FF-9146-990B-2A64059CD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74333" y="81925583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58</xdr:row>
      <xdr:rowOff>63500</xdr:rowOff>
    </xdr:from>
    <xdr:to>
      <xdr:col>6</xdr:col>
      <xdr:colOff>1539054</xdr:colOff>
      <xdr:row>58</xdr:row>
      <xdr:rowOff>1422066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id="{D8C5B5B3-EE84-5A40-850F-9D36C1D14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83439000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328084</xdr:colOff>
      <xdr:row>59</xdr:row>
      <xdr:rowOff>74084</xdr:rowOff>
    </xdr:from>
    <xdr:to>
      <xdr:col>6</xdr:col>
      <xdr:colOff>1539055</xdr:colOff>
      <xdr:row>59</xdr:row>
      <xdr:rowOff>1432650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id="{1861FFCE-075A-4146-9FC1-639AFCF2A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7" y="84952417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60</xdr:row>
      <xdr:rowOff>74083</xdr:rowOff>
    </xdr:from>
    <xdr:to>
      <xdr:col>6</xdr:col>
      <xdr:colOff>1528471</xdr:colOff>
      <xdr:row>60</xdr:row>
      <xdr:rowOff>1432649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id="{654FD45A-E446-E04D-8322-A0AE1C385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74333" y="86455250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306917</xdr:colOff>
      <xdr:row>61</xdr:row>
      <xdr:rowOff>63500</xdr:rowOff>
    </xdr:from>
    <xdr:to>
      <xdr:col>6</xdr:col>
      <xdr:colOff>1517888</xdr:colOff>
      <xdr:row>61</xdr:row>
      <xdr:rowOff>1422066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id="{35006D89-B080-F84D-9B38-F8863A310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63750" y="87968667"/>
          <a:ext cx="1210971" cy="1358566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359834</xdr:colOff>
      <xdr:row>75</xdr:row>
      <xdr:rowOff>63500</xdr:rowOff>
    </xdr:from>
    <xdr:to>
      <xdr:col>6</xdr:col>
      <xdr:colOff>1539523</xdr:colOff>
      <xdr:row>75</xdr:row>
      <xdr:rowOff>1581715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id="{EB5A0968-ECA6-AC4C-A3B4-55950CF87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7" y="106849333"/>
          <a:ext cx="1179689" cy="1518215"/>
        </a:xfrm>
        <a:prstGeom prst="rect">
          <a:avLst/>
        </a:prstGeom>
      </xdr:spPr>
    </xdr:pic>
    <xdr:clientData/>
  </xdr:twoCellAnchor>
  <xdr:twoCellAnchor editAs="oneCell">
    <xdr:from>
      <xdr:col>6</xdr:col>
      <xdr:colOff>264583</xdr:colOff>
      <xdr:row>76</xdr:row>
      <xdr:rowOff>88685</xdr:rowOff>
    </xdr:from>
    <xdr:to>
      <xdr:col>6</xdr:col>
      <xdr:colOff>1665816</xdr:colOff>
      <xdr:row>76</xdr:row>
      <xdr:rowOff>1401233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id="{37CA2A2A-DD69-1747-9E21-5A4A49472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21416" y="108536102"/>
          <a:ext cx="1401233" cy="1312548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77</xdr:row>
      <xdr:rowOff>64058</xdr:rowOff>
    </xdr:from>
    <xdr:to>
      <xdr:col>6</xdr:col>
      <xdr:colOff>1559982</xdr:colOff>
      <xdr:row>77</xdr:row>
      <xdr:rowOff>1754716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id="{1B7570DB-57D5-AC42-8CCB-6F5CBAEC1D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09982558"/>
          <a:ext cx="1147232" cy="1690658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78</xdr:row>
      <xdr:rowOff>74084</xdr:rowOff>
    </xdr:from>
    <xdr:to>
      <xdr:col>6</xdr:col>
      <xdr:colOff>1686983</xdr:colOff>
      <xdr:row>78</xdr:row>
      <xdr:rowOff>1386632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id="{02DFF3AD-8FD1-004A-9F7A-9E562E1AC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3" y="111844667"/>
          <a:ext cx="1401233" cy="1312548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</xdr:colOff>
      <xdr:row>82</xdr:row>
      <xdr:rowOff>63500</xdr:rowOff>
    </xdr:from>
    <xdr:to>
      <xdr:col>6</xdr:col>
      <xdr:colOff>1504950</xdr:colOff>
      <xdr:row>82</xdr:row>
      <xdr:rowOff>1378995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id="{1B00F0C6-4B57-C34B-BDC1-A49E58E53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6" y="117316250"/>
          <a:ext cx="1145117" cy="131549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84</xdr:row>
      <xdr:rowOff>126999</xdr:rowOff>
    </xdr:from>
    <xdr:to>
      <xdr:col>6</xdr:col>
      <xdr:colOff>1628613</xdr:colOff>
      <xdr:row>84</xdr:row>
      <xdr:rowOff>1411814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id="{A009D1F5-9910-B543-B084-36565074F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3" y="120332499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85</xdr:row>
      <xdr:rowOff>74084</xdr:rowOff>
    </xdr:from>
    <xdr:to>
      <xdr:col>6</xdr:col>
      <xdr:colOff>1628613</xdr:colOff>
      <xdr:row>85</xdr:row>
      <xdr:rowOff>1358899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id="{DEE51833-F99E-D749-B742-1D7A7A34C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42583" y="121782417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328083</xdr:colOff>
      <xdr:row>86</xdr:row>
      <xdr:rowOff>95251</xdr:rowOff>
    </xdr:from>
    <xdr:to>
      <xdr:col>6</xdr:col>
      <xdr:colOff>1670946</xdr:colOff>
      <xdr:row>86</xdr:row>
      <xdr:rowOff>1380066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id="{3EB4BFA9-2F92-0248-81F0-FCF4663E3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84916" y="123221751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</xdr:colOff>
      <xdr:row>87</xdr:row>
      <xdr:rowOff>74084</xdr:rowOff>
    </xdr:from>
    <xdr:to>
      <xdr:col>6</xdr:col>
      <xdr:colOff>1702696</xdr:colOff>
      <xdr:row>87</xdr:row>
      <xdr:rowOff>1358899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id="{11109970-C889-DA43-9609-4F491678F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6" y="124703417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317500</xdr:colOff>
      <xdr:row>88</xdr:row>
      <xdr:rowOff>74083</xdr:rowOff>
    </xdr:from>
    <xdr:to>
      <xdr:col>6</xdr:col>
      <xdr:colOff>1660363</xdr:colOff>
      <xdr:row>88</xdr:row>
      <xdr:rowOff>1358898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id="{77EF36CD-51D3-9F48-BE56-AEACA97CA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774333" y="126174500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359834</xdr:colOff>
      <xdr:row>89</xdr:row>
      <xdr:rowOff>74083</xdr:rowOff>
    </xdr:from>
    <xdr:to>
      <xdr:col>6</xdr:col>
      <xdr:colOff>1702697</xdr:colOff>
      <xdr:row>89</xdr:row>
      <xdr:rowOff>1358898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id="{9B3895EB-E322-AB47-A6F9-2719655D69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7" y="127592666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391583</xdr:colOff>
      <xdr:row>90</xdr:row>
      <xdr:rowOff>63500</xdr:rowOff>
    </xdr:from>
    <xdr:to>
      <xdr:col>6</xdr:col>
      <xdr:colOff>1734446</xdr:colOff>
      <xdr:row>90</xdr:row>
      <xdr:rowOff>1348315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id="{3200FCCE-9874-B14D-81A2-55E94343D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48416" y="129000250"/>
          <a:ext cx="1342863" cy="1284815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338667</xdr:colOff>
      <xdr:row>24</xdr:row>
      <xdr:rowOff>50193</xdr:rowOff>
    </xdr:from>
    <xdr:to>
      <xdr:col>6</xdr:col>
      <xdr:colOff>1540933</xdr:colOff>
      <xdr:row>24</xdr:row>
      <xdr:rowOff>1250950</xdr:rowOff>
    </xdr:to>
    <xdr:pic>
      <xdr:nvPicPr>
        <xdr:cNvPr id="124" name="Immagine 123" descr="Axo Light Clavius Parete Struttura Cromo - Professioneluce.it">
          <a:extLst>
            <a:ext uri="{FF2B5EF4-FFF2-40B4-BE49-F238E27FC236}">
              <a16:creationId xmlns:a16="http://schemas.microsoft.com/office/drawing/2014/main" id="{7FD14D0F-9AF4-404E-BC3C-F71F92CBD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95500" y="33038443"/>
          <a:ext cx="1202266" cy="1200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497417</xdr:colOff>
      <xdr:row>33</xdr:row>
      <xdr:rowOff>52917</xdr:rowOff>
    </xdr:from>
    <xdr:to>
      <xdr:col>6</xdr:col>
      <xdr:colOff>1236343</xdr:colOff>
      <xdr:row>33</xdr:row>
      <xdr:rowOff>1348317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id="{EE57E371-BB90-F345-8D3F-B41B9A58B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54250" y="47974250"/>
          <a:ext cx="738926" cy="1295400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349250</xdr:colOff>
      <xdr:row>37</xdr:row>
      <xdr:rowOff>84667</xdr:rowOff>
    </xdr:from>
    <xdr:to>
      <xdr:col>6</xdr:col>
      <xdr:colOff>1679339</xdr:colOff>
      <xdr:row>37</xdr:row>
      <xdr:rowOff>1377950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id="{8FB9F3C7-F5A1-194E-A1A2-A4DD86B5B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06083" y="53816250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370417</xdr:colOff>
      <xdr:row>38</xdr:row>
      <xdr:rowOff>84667</xdr:rowOff>
    </xdr:from>
    <xdr:to>
      <xdr:col>6</xdr:col>
      <xdr:colOff>1700506</xdr:colOff>
      <xdr:row>38</xdr:row>
      <xdr:rowOff>1377950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id="{EEB8D949-7E80-CC43-8009-19036072E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50" y="55319084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374650</xdr:colOff>
      <xdr:row>39</xdr:row>
      <xdr:rowOff>131234</xdr:rowOff>
    </xdr:from>
    <xdr:to>
      <xdr:col>6</xdr:col>
      <xdr:colOff>1704739</xdr:colOff>
      <xdr:row>39</xdr:row>
      <xdr:rowOff>1424517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id="{F69CFDEB-F18D-3841-B872-05C55578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1483" y="56815567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370416</xdr:colOff>
      <xdr:row>40</xdr:row>
      <xdr:rowOff>116416</xdr:rowOff>
    </xdr:from>
    <xdr:to>
      <xdr:col>6</xdr:col>
      <xdr:colOff>1700505</xdr:colOff>
      <xdr:row>40</xdr:row>
      <xdr:rowOff>1409699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id="{10D2C361-EDD7-1542-B81B-A102D4C31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49" y="58324749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359833</xdr:colOff>
      <xdr:row>41</xdr:row>
      <xdr:rowOff>84666</xdr:rowOff>
    </xdr:from>
    <xdr:to>
      <xdr:col>6</xdr:col>
      <xdr:colOff>1689922</xdr:colOff>
      <xdr:row>41</xdr:row>
      <xdr:rowOff>1377949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id="{5644FD30-0256-A949-99C7-4641B1AA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6" y="59795833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402166</xdr:colOff>
      <xdr:row>42</xdr:row>
      <xdr:rowOff>95250</xdr:rowOff>
    </xdr:from>
    <xdr:to>
      <xdr:col>6</xdr:col>
      <xdr:colOff>1732255</xdr:colOff>
      <xdr:row>42</xdr:row>
      <xdr:rowOff>1388533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id="{982D60EA-E8FF-E747-9AC0-86A8CCA6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8999" y="61309250"/>
          <a:ext cx="1330089" cy="1293283"/>
        </a:xfrm>
        <a:prstGeom prst="rect">
          <a:avLst/>
        </a:prstGeom>
      </xdr:spPr>
    </xdr:pic>
    <xdr:clientData/>
  </xdr:twoCellAnchor>
  <xdr:twoCellAnchor editAs="oneCell">
    <xdr:from>
      <xdr:col>6</xdr:col>
      <xdr:colOff>380999</xdr:colOff>
      <xdr:row>63</xdr:row>
      <xdr:rowOff>70445</xdr:rowOff>
    </xdr:from>
    <xdr:to>
      <xdr:col>6</xdr:col>
      <xdr:colOff>1576916</xdr:colOff>
      <xdr:row>63</xdr:row>
      <xdr:rowOff>1687324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id="{DC67C2C2-E84B-2749-976B-C8C3FDBEC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2" y="93129695"/>
          <a:ext cx="1195917" cy="1616879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64</xdr:row>
      <xdr:rowOff>74083</xdr:rowOff>
    </xdr:from>
    <xdr:to>
      <xdr:col>6</xdr:col>
      <xdr:colOff>1576917</xdr:colOff>
      <xdr:row>64</xdr:row>
      <xdr:rowOff>1690962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id="{03C140FA-999C-C941-BFAA-7BAC627AA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3" y="94921916"/>
          <a:ext cx="1195917" cy="1616879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349250</xdr:colOff>
      <xdr:row>67</xdr:row>
      <xdr:rowOff>91566</xdr:rowOff>
    </xdr:from>
    <xdr:to>
      <xdr:col>6</xdr:col>
      <xdr:colOff>1507066</xdr:colOff>
      <xdr:row>67</xdr:row>
      <xdr:rowOff>1680633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id="{A90E9897-1CFA-9E4D-9223-473DB32F1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06083" y="99299733"/>
          <a:ext cx="1157816" cy="1589067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370416</xdr:colOff>
      <xdr:row>66</xdr:row>
      <xdr:rowOff>55033</xdr:rowOff>
    </xdr:from>
    <xdr:to>
      <xdr:col>6</xdr:col>
      <xdr:colOff>1528232</xdr:colOff>
      <xdr:row>66</xdr:row>
      <xdr:rowOff>1644100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id="{50AEA0DE-6058-C34E-AE08-DF4AAE279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49" y="97495783"/>
          <a:ext cx="1157816" cy="1589067"/>
        </a:xfrm>
        <a:prstGeom prst="rect">
          <a:avLst/>
        </a:prstGeom>
      </xdr:spPr>
    </xdr:pic>
    <xdr:clientData/>
  </xdr:twoCellAnchor>
  <xdr:twoCellAnchor editAs="oneCell">
    <xdr:from>
      <xdr:col>6</xdr:col>
      <xdr:colOff>395837</xdr:colOff>
      <xdr:row>73</xdr:row>
      <xdr:rowOff>88900</xdr:rowOff>
    </xdr:from>
    <xdr:to>
      <xdr:col>6</xdr:col>
      <xdr:colOff>1380067</xdr:colOff>
      <xdr:row>73</xdr:row>
      <xdr:rowOff>1625599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id="{D07EE699-EDEA-9541-B0C4-4E19905CE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52670" y="107192233"/>
          <a:ext cx="984230" cy="1536699"/>
        </a:xfrm>
        <a:prstGeom prst="rect">
          <a:avLst/>
        </a:prstGeom>
      </xdr:spPr>
    </xdr:pic>
    <xdr:clientData/>
  </xdr:twoCellAnchor>
  <xdr:twoCellAnchor editAs="oneCell">
    <xdr:from>
      <xdr:col>6</xdr:col>
      <xdr:colOff>349251</xdr:colOff>
      <xdr:row>79</xdr:row>
      <xdr:rowOff>62930</xdr:rowOff>
    </xdr:from>
    <xdr:to>
      <xdr:col>6</xdr:col>
      <xdr:colOff>1638301</xdr:colOff>
      <xdr:row>79</xdr:row>
      <xdr:rowOff>1348314</xdr:rowOff>
    </xdr:to>
    <xdr:pic>
      <xdr:nvPicPr>
        <xdr:cNvPr id="137" name="Immagine 136" descr="Imagen 1 de Picus II 1 LED x 1 W bianco opaco">
          <a:extLst>
            <a:ext uri="{FF2B5EF4-FFF2-40B4-BE49-F238E27FC236}">
              <a16:creationId xmlns:a16="http://schemas.microsoft.com/office/drawing/2014/main" id="{ABAE650F-32D7-A743-B889-9C5CC63D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06084" y="117093430"/>
          <a:ext cx="1289050" cy="1285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338667</xdr:colOff>
      <xdr:row>80</xdr:row>
      <xdr:rowOff>63500</xdr:rowOff>
    </xdr:from>
    <xdr:to>
      <xdr:col>6</xdr:col>
      <xdr:colOff>1627717</xdr:colOff>
      <xdr:row>80</xdr:row>
      <xdr:rowOff>1348884</xdr:rowOff>
    </xdr:to>
    <xdr:pic>
      <xdr:nvPicPr>
        <xdr:cNvPr id="138" name="Immagine 137" descr="Imagen 1 de Picus II 1 LED x 1 W bianco opaco">
          <a:extLst>
            <a:ext uri="{FF2B5EF4-FFF2-40B4-BE49-F238E27FC236}">
              <a16:creationId xmlns:a16="http://schemas.microsoft.com/office/drawing/2014/main" id="{A04AABC8-038E-AB4E-960E-975212B1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95500" y="118533333"/>
          <a:ext cx="1289050" cy="1285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476249</xdr:colOff>
      <xdr:row>111</xdr:row>
      <xdr:rowOff>62889</xdr:rowOff>
    </xdr:from>
    <xdr:to>
      <xdr:col>6</xdr:col>
      <xdr:colOff>1466846</xdr:colOff>
      <xdr:row>111</xdr:row>
      <xdr:rowOff>1265766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id="{1FFBBF7F-5134-0140-8ADC-A799159D2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933082" y="161998472"/>
          <a:ext cx="990597" cy="1202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201083</xdr:colOff>
      <xdr:row>119</xdr:row>
      <xdr:rowOff>231502</xdr:rowOff>
    </xdr:from>
    <xdr:to>
      <xdr:col>6</xdr:col>
      <xdr:colOff>1754714</xdr:colOff>
      <xdr:row>119</xdr:row>
      <xdr:rowOff>1111248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id="{4202A67A-87EE-264B-80D0-DDF78D3C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57916" y="173279585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169333</xdr:colOff>
      <xdr:row>120</xdr:row>
      <xdr:rowOff>179917</xdr:rowOff>
    </xdr:from>
    <xdr:to>
      <xdr:col>6</xdr:col>
      <xdr:colOff>1722964</xdr:colOff>
      <xdr:row>120</xdr:row>
      <xdr:rowOff>1059663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id="{62F461B0-22FC-2B4E-AFF0-BBF5BA1BF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26166" y="174498000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158750</xdr:colOff>
      <xdr:row>121</xdr:row>
      <xdr:rowOff>169334</xdr:rowOff>
    </xdr:from>
    <xdr:to>
      <xdr:col>6</xdr:col>
      <xdr:colOff>1712381</xdr:colOff>
      <xdr:row>121</xdr:row>
      <xdr:rowOff>1049080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id="{EBEC1AF5-D1A5-9445-B6B1-4231B101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15583" y="175757417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127000</xdr:colOff>
      <xdr:row>122</xdr:row>
      <xdr:rowOff>201084</xdr:rowOff>
    </xdr:from>
    <xdr:to>
      <xdr:col>6</xdr:col>
      <xdr:colOff>1680631</xdr:colOff>
      <xdr:row>122</xdr:row>
      <xdr:rowOff>1080830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id="{F7C50E79-E61D-8C4C-9D3F-84A0F5F4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583833" y="177059167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169333</xdr:colOff>
      <xdr:row>123</xdr:row>
      <xdr:rowOff>211667</xdr:rowOff>
    </xdr:from>
    <xdr:to>
      <xdr:col>6</xdr:col>
      <xdr:colOff>1722964</xdr:colOff>
      <xdr:row>123</xdr:row>
      <xdr:rowOff>1091413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id="{9BF9552B-6ED1-F048-9511-B4650CEF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26166" y="178339750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211667</xdr:colOff>
      <xdr:row>124</xdr:row>
      <xdr:rowOff>201083</xdr:rowOff>
    </xdr:from>
    <xdr:to>
      <xdr:col>6</xdr:col>
      <xdr:colOff>1765298</xdr:colOff>
      <xdr:row>124</xdr:row>
      <xdr:rowOff>1080829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id="{AE3A22A2-D47D-C342-B647-5D696B26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68500" y="179599166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125</xdr:row>
      <xdr:rowOff>190500</xdr:rowOff>
    </xdr:from>
    <xdr:to>
      <xdr:col>6</xdr:col>
      <xdr:colOff>1744131</xdr:colOff>
      <xdr:row>125</xdr:row>
      <xdr:rowOff>1070246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id="{051DCDFC-B8E9-5042-9E72-EDD46454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47333" y="180858583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201083</xdr:colOff>
      <xdr:row>126</xdr:row>
      <xdr:rowOff>211666</xdr:rowOff>
    </xdr:from>
    <xdr:to>
      <xdr:col>6</xdr:col>
      <xdr:colOff>1754714</xdr:colOff>
      <xdr:row>126</xdr:row>
      <xdr:rowOff>1091412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id="{0EBCF574-261B-364E-B2E9-D0603867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57916" y="182149749"/>
          <a:ext cx="1553631" cy="87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412749</xdr:colOff>
      <xdr:row>128</xdr:row>
      <xdr:rowOff>31750</xdr:rowOff>
    </xdr:from>
    <xdr:to>
      <xdr:col>6</xdr:col>
      <xdr:colOff>1502869</xdr:colOff>
      <xdr:row>128</xdr:row>
      <xdr:rowOff>1212940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id="{E8C24312-4A15-394C-B97B-4C60000D0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2" y="184509833"/>
          <a:ext cx="1090120" cy="118119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381000</xdr:colOff>
      <xdr:row>130</xdr:row>
      <xdr:rowOff>63500</xdr:rowOff>
    </xdr:from>
    <xdr:to>
      <xdr:col>6</xdr:col>
      <xdr:colOff>1564217</xdr:colOff>
      <xdr:row>130</xdr:row>
      <xdr:rowOff>1384880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id="{37382E32-DBED-6449-97B3-13BF056B3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37833" y="187314417"/>
          <a:ext cx="1183217" cy="1321380"/>
        </a:xfrm>
        <a:prstGeom prst="rect">
          <a:avLst/>
        </a:prstGeom>
      </xdr:spPr>
    </xdr:pic>
    <xdr:clientData/>
  </xdr:twoCellAnchor>
  <xdr:twoCellAnchor editAs="oneCell">
    <xdr:from>
      <xdr:col>6</xdr:col>
      <xdr:colOff>370416</xdr:colOff>
      <xdr:row>132</xdr:row>
      <xdr:rowOff>63500</xdr:rowOff>
    </xdr:from>
    <xdr:to>
      <xdr:col>6</xdr:col>
      <xdr:colOff>1600861</xdr:colOff>
      <xdr:row>132</xdr:row>
      <xdr:rowOff>1396369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id="{8297EE51-5485-9349-BB03-B590183C3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27249" y="190256583"/>
          <a:ext cx="1230445" cy="1332869"/>
        </a:xfrm>
        <a:prstGeom prst="rect">
          <a:avLst/>
        </a:prstGeom>
      </xdr:spPr>
    </xdr:pic>
    <xdr:clientData/>
  </xdr:twoCellAnchor>
  <xdr:twoCellAnchor editAs="oneCell">
    <xdr:from>
      <xdr:col>6</xdr:col>
      <xdr:colOff>359834</xdr:colOff>
      <xdr:row>133</xdr:row>
      <xdr:rowOff>84667</xdr:rowOff>
    </xdr:from>
    <xdr:to>
      <xdr:col>6</xdr:col>
      <xdr:colOff>1590279</xdr:colOff>
      <xdr:row>133</xdr:row>
      <xdr:rowOff>1417536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id="{CE752C22-4297-DD42-AF30-D12CB20D2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16667" y="191791167"/>
          <a:ext cx="1230445" cy="1332869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136</xdr:row>
      <xdr:rowOff>63500</xdr:rowOff>
    </xdr:from>
    <xdr:to>
      <xdr:col>6</xdr:col>
      <xdr:colOff>1432527</xdr:colOff>
      <xdr:row>136</xdr:row>
      <xdr:rowOff>1232148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id="{37AEF94B-7D46-A14D-B391-26C15C9C1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96236167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137</xdr:row>
      <xdr:rowOff>63500</xdr:rowOff>
    </xdr:from>
    <xdr:to>
      <xdr:col>6</xdr:col>
      <xdr:colOff>1432527</xdr:colOff>
      <xdr:row>137</xdr:row>
      <xdr:rowOff>1232148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id="{7653F059-D37D-204F-8B38-8A1E7FF3D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97506167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412750</xdr:colOff>
      <xdr:row>138</xdr:row>
      <xdr:rowOff>74083</xdr:rowOff>
    </xdr:from>
    <xdr:to>
      <xdr:col>6</xdr:col>
      <xdr:colOff>1432527</xdr:colOff>
      <xdr:row>138</xdr:row>
      <xdr:rowOff>1242731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id="{1EA03DE9-06B6-C143-ACE3-A77D61EBA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69583" y="198786750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423333</xdr:colOff>
      <xdr:row>139</xdr:row>
      <xdr:rowOff>63500</xdr:rowOff>
    </xdr:from>
    <xdr:to>
      <xdr:col>6</xdr:col>
      <xdr:colOff>1443110</xdr:colOff>
      <xdr:row>139</xdr:row>
      <xdr:rowOff>1232148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id="{35CE5963-985F-7E47-A47A-4DED26096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6" y="200046167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423333</xdr:colOff>
      <xdr:row>140</xdr:row>
      <xdr:rowOff>63500</xdr:rowOff>
    </xdr:from>
    <xdr:to>
      <xdr:col>6</xdr:col>
      <xdr:colOff>1443110</xdr:colOff>
      <xdr:row>140</xdr:row>
      <xdr:rowOff>1232148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id="{E645A6D5-D2E5-8D47-BA2E-30293392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6" y="201316167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433917</xdr:colOff>
      <xdr:row>141</xdr:row>
      <xdr:rowOff>42333</xdr:rowOff>
    </xdr:from>
    <xdr:to>
      <xdr:col>6</xdr:col>
      <xdr:colOff>1453694</xdr:colOff>
      <xdr:row>141</xdr:row>
      <xdr:rowOff>1210981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id="{808A88C7-B18F-6F49-ACEA-8D65B50A8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90750" y="202565000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423333</xdr:colOff>
      <xdr:row>142</xdr:row>
      <xdr:rowOff>42334</xdr:rowOff>
    </xdr:from>
    <xdr:to>
      <xdr:col>6</xdr:col>
      <xdr:colOff>1443110</xdr:colOff>
      <xdr:row>142</xdr:row>
      <xdr:rowOff>1210982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id="{77A00225-6472-F14F-80D5-7F9D4C332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6" y="203835001"/>
          <a:ext cx="1019777" cy="1168648"/>
        </a:xfrm>
        <a:prstGeom prst="rect">
          <a:avLst/>
        </a:prstGeom>
      </xdr:spPr>
    </xdr:pic>
    <xdr:clientData/>
  </xdr:twoCellAnchor>
  <xdr:twoCellAnchor editAs="oneCell">
    <xdr:from>
      <xdr:col>6</xdr:col>
      <xdr:colOff>433917</xdr:colOff>
      <xdr:row>146</xdr:row>
      <xdr:rowOff>84667</xdr:rowOff>
    </xdr:from>
    <xdr:to>
      <xdr:col>6</xdr:col>
      <xdr:colOff>1449262</xdr:colOff>
      <xdr:row>146</xdr:row>
      <xdr:rowOff>1150226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id="{B4C9120D-B9EB-0740-8651-BA6748E63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90750" y="209274834"/>
          <a:ext cx="1015345" cy="1065559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423333</xdr:colOff>
      <xdr:row>147</xdr:row>
      <xdr:rowOff>116417</xdr:rowOff>
    </xdr:from>
    <xdr:to>
      <xdr:col>6</xdr:col>
      <xdr:colOff>1438678</xdr:colOff>
      <xdr:row>147</xdr:row>
      <xdr:rowOff>1181976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id="{8873300B-A487-A64D-BB87-1A42ABE07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6" y="210576584"/>
          <a:ext cx="1015345" cy="1065559"/>
        </a:xfrm>
        <a:prstGeom prst="rect">
          <a:avLst/>
        </a:prstGeom>
      </xdr:spPr>
    </xdr:pic>
    <xdr:clientData/>
  </xdr:twoCellAnchor>
  <xdr:twoCellAnchor editAs="oneCell">
    <xdr:from>
      <xdr:col>6</xdr:col>
      <xdr:colOff>433917</xdr:colOff>
      <xdr:row>148</xdr:row>
      <xdr:rowOff>137583</xdr:rowOff>
    </xdr:from>
    <xdr:to>
      <xdr:col>6</xdr:col>
      <xdr:colOff>1449262</xdr:colOff>
      <xdr:row>148</xdr:row>
      <xdr:rowOff>1203142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id="{13052E69-D04B-A540-927B-0C2AB323E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90750" y="211867750"/>
          <a:ext cx="1015345" cy="1065559"/>
        </a:xfrm>
        <a:prstGeom prst="rect">
          <a:avLst/>
        </a:prstGeom>
      </xdr:spPr>
    </xdr:pic>
    <xdr:clientData/>
  </xdr:twoCellAnchor>
  <xdr:twoCellAnchor editAs="oneCell">
    <xdr:from>
      <xdr:col>6</xdr:col>
      <xdr:colOff>423334</xdr:colOff>
      <xdr:row>149</xdr:row>
      <xdr:rowOff>137583</xdr:rowOff>
    </xdr:from>
    <xdr:to>
      <xdr:col>6</xdr:col>
      <xdr:colOff>1438679</xdr:colOff>
      <xdr:row>149</xdr:row>
      <xdr:rowOff>1203142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id="{D189E9B4-FAF8-2944-9D3A-1C9D67EE7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880167" y="213137750"/>
          <a:ext cx="1015345" cy="1065559"/>
        </a:xfrm>
        <a:prstGeom prst="rect">
          <a:avLst/>
        </a:prstGeom>
      </xdr:spPr>
    </xdr:pic>
    <xdr:clientData/>
  </xdr:twoCellAnchor>
  <xdr:twoCellAnchor editAs="oneCell">
    <xdr:from>
      <xdr:col>6</xdr:col>
      <xdr:colOff>364154</xdr:colOff>
      <xdr:row>68</xdr:row>
      <xdr:rowOff>52917</xdr:rowOff>
    </xdr:from>
    <xdr:to>
      <xdr:col>6</xdr:col>
      <xdr:colOff>1583265</xdr:colOff>
      <xdr:row>68</xdr:row>
      <xdr:rowOff>1269999</xdr:rowOff>
    </xdr:to>
    <xdr:pic>
      <xdr:nvPicPr>
        <xdr:cNvPr id="165" name="Immagine 164" descr="AXOLIGHT MARYLIN SOSPENSIONE lampadario cristalli neri nickel satinato  ORIGINALE | eBay">
          <a:extLst>
            <a:ext uri="{FF2B5EF4-FFF2-40B4-BE49-F238E27FC236}">
              <a16:creationId xmlns:a16="http://schemas.microsoft.com/office/drawing/2014/main" id="{5EC60BB8-1A17-5C4F-A807-5EEAD038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820987" y="100996750"/>
          <a:ext cx="1219111" cy="1217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338666</xdr:colOff>
      <xdr:row>65</xdr:row>
      <xdr:rowOff>73107</xdr:rowOff>
    </xdr:from>
    <xdr:to>
      <xdr:col>6</xdr:col>
      <xdr:colOff>1623483</xdr:colOff>
      <xdr:row>65</xdr:row>
      <xdr:rowOff>1352548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id="{221C0F1D-F648-0A46-8B49-07877D86B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795499" y="96741274"/>
          <a:ext cx="1284817" cy="127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201084</xdr:colOff>
      <xdr:row>109</xdr:row>
      <xdr:rowOff>77495</xdr:rowOff>
    </xdr:from>
    <xdr:to>
      <xdr:col>6</xdr:col>
      <xdr:colOff>1657351</xdr:colOff>
      <xdr:row>109</xdr:row>
      <xdr:rowOff>1174748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id="{73817CFF-843B-2D4F-B6C3-4DC81159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657917" y="160330328"/>
          <a:ext cx="1456267" cy="10972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6"/>
  <sheetViews>
    <sheetView showRowColHeaders="0" tabSelected="1" zoomScale="120" zoomScaleNormal="120" workbookViewId="0">
      <pane ySplit="1" topLeftCell="A2" activePane="bottomLeft" state="frozen"/>
      <selection pane="bottomLeft" activeCell="N4" sqref="N4"/>
    </sheetView>
  </sheetViews>
  <sheetFormatPr defaultColWidth="8.85546875" defaultRowHeight="99.95" customHeight="1" x14ac:dyDescent="0.25"/>
  <cols>
    <col min="1" max="1" width="20" bestFit="1" customWidth="1"/>
    <col min="2" max="2" width="12.140625" bestFit="1" customWidth="1"/>
    <col min="3" max="3" width="45" bestFit="1" customWidth="1"/>
    <col min="4" max="4" width="11.42578125" customWidth="1"/>
    <col min="5" max="5" width="16.42578125" style="1" customWidth="1"/>
    <col min="6" max="6" width="17.7109375" style="7" customWidth="1"/>
    <col min="7" max="7" width="24" customWidth="1"/>
  </cols>
  <sheetData>
    <row r="1" spans="1:7" ht="99.95" customHeight="1" thickBot="1" x14ac:dyDescent="0.3">
      <c r="A1" s="2" t="s">
        <v>0</v>
      </c>
      <c r="B1" s="3" t="s">
        <v>370</v>
      </c>
      <c r="C1" s="3" t="s">
        <v>371</v>
      </c>
      <c r="D1" s="4" t="s">
        <v>372</v>
      </c>
      <c r="E1" s="5" t="s">
        <v>373</v>
      </c>
      <c r="F1" s="8" t="s">
        <v>374</v>
      </c>
      <c r="G1" s="6" t="s">
        <v>375</v>
      </c>
    </row>
    <row r="2" spans="1:7" ht="99.95" customHeight="1" x14ac:dyDescent="0.25">
      <c r="A2" s="9" t="s">
        <v>99</v>
      </c>
      <c r="B2" s="10" t="s">
        <v>100</v>
      </c>
      <c r="C2" s="10" t="s">
        <v>101</v>
      </c>
      <c r="D2" s="11">
        <v>25</v>
      </c>
      <c r="E2" s="12">
        <v>252</v>
      </c>
      <c r="F2" s="13">
        <f t="shared" ref="F2:F33" si="0">+E2*D2</f>
        <v>6300</v>
      </c>
      <c r="G2" s="14"/>
    </row>
    <row r="3" spans="1:7" ht="99.95" customHeight="1" x14ac:dyDescent="0.25">
      <c r="A3" s="15" t="s">
        <v>102</v>
      </c>
      <c r="B3" s="16" t="s">
        <v>100</v>
      </c>
      <c r="C3" s="16" t="s">
        <v>103</v>
      </c>
      <c r="D3" s="17">
        <v>15</v>
      </c>
      <c r="E3" s="18">
        <v>252</v>
      </c>
      <c r="F3" s="19">
        <f t="shared" si="0"/>
        <v>3780</v>
      </c>
      <c r="G3" s="20"/>
    </row>
    <row r="4" spans="1:7" ht="99.95" customHeight="1" x14ac:dyDescent="0.25">
      <c r="A4" s="15" t="s">
        <v>104</v>
      </c>
      <c r="B4" s="16" t="s">
        <v>100</v>
      </c>
      <c r="C4" s="16" t="s">
        <v>105</v>
      </c>
      <c r="D4" s="17">
        <v>32</v>
      </c>
      <c r="E4" s="18">
        <v>252</v>
      </c>
      <c r="F4" s="19">
        <f t="shared" si="0"/>
        <v>8064</v>
      </c>
      <c r="G4" s="20"/>
    </row>
    <row r="5" spans="1:7" ht="99.95" customHeight="1" x14ac:dyDescent="0.25">
      <c r="A5" s="15" t="s">
        <v>106</v>
      </c>
      <c r="B5" s="16" t="s">
        <v>100</v>
      </c>
      <c r="C5" s="16" t="s">
        <v>107</v>
      </c>
      <c r="D5" s="17">
        <v>21</v>
      </c>
      <c r="E5" s="18">
        <v>252</v>
      </c>
      <c r="F5" s="19">
        <f t="shared" si="0"/>
        <v>5292</v>
      </c>
      <c r="G5" s="20"/>
    </row>
    <row r="6" spans="1:7" ht="99.95" customHeight="1" x14ac:dyDescent="0.25">
      <c r="A6" s="15" t="s">
        <v>108</v>
      </c>
      <c r="B6" s="16" t="s">
        <v>100</v>
      </c>
      <c r="C6" s="16" t="s">
        <v>109</v>
      </c>
      <c r="D6" s="17">
        <v>22</v>
      </c>
      <c r="E6" s="18">
        <v>252</v>
      </c>
      <c r="F6" s="19">
        <f t="shared" si="0"/>
        <v>5544</v>
      </c>
      <c r="G6" s="20"/>
    </row>
    <row r="7" spans="1:7" ht="99.95" customHeight="1" x14ac:dyDescent="0.25">
      <c r="A7" s="15" t="s">
        <v>110</v>
      </c>
      <c r="B7" s="16" t="s">
        <v>100</v>
      </c>
      <c r="C7" s="16" t="s">
        <v>111</v>
      </c>
      <c r="D7" s="17">
        <v>4</v>
      </c>
      <c r="E7" s="18">
        <v>329</v>
      </c>
      <c r="F7" s="19">
        <f t="shared" si="0"/>
        <v>1316</v>
      </c>
      <c r="G7" s="20"/>
    </row>
    <row r="8" spans="1:7" ht="99.95" customHeight="1" x14ac:dyDescent="0.25">
      <c r="A8" s="15" t="s">
        <v>112</v>
      </c>
      <c r="B8" s="16" t="s">
        <v>100</v>
      </c>
      <c r="C8" s="16" t="s">
        <v>113</v>
      </c>
      <c r="D8" s="17">
        <v>61</v>
      </c>
      <c r="E8" s="18">
        <v>329</v>
      </c>
      <c r="F8" s="19">
        <f t="shared" si="0"/>
        <v>20069</v>
      </c>
      <c r="G8" s="20"/>
    </row>
    <row r="9" spans="1:7" ht="99.95" customHeight="1" x14ac:dyDescent="0.25">
      <c r="A9" s="15" t="s">
        <v>223</v>
      </c>
      <c r="B9" s="16" t="s">
        <v>224</v>
      </c>
      <c r="C9" s="16" t="s">
        <v>225</v>
      </c>
      <c r="D9" s="17">
        <v>44</v>
      </c>
      <c r="E9" s="18">
        <v>159</v>
      </c>
      <c r="F9" s="19">
        <f t="shared" si="0"/>
        <v>6996</v>
      </c>
      <c r="G9" s="20"/>
    </row>
    <row r="10" spans="1:7" ht="99.95" customHeight="1" x14ac:dyDescent="0.25">
      <c r="A10" s="15" t="s">
        <v>226</v>
      </c>
      <c r="B10" s="16" t="s">
        <v>224</v>
      </c>
      <c r="C10" s="16" t="s">
        <v>227</v>
      </c>
      <c r="D10" s="17">
        <v>72</v>
      </c>
      <c r="E10" s="18">
        <v>159</v>
      </c>
      <c r="F10" s="19">
        <f t="shared" si="0"/>
        <v>11448</v>
      </c>
      <c r="G10" s="20"/>
    </row>
    <row r="11" spans="1:7" ht="99.95" customHeight="1" x14ac:dyDescent="0.25">
      <c r="A11" s="15" t="s">
        <v>228</v>
      </c>
      <c r="B11" s="16" t="s">
        <v>224</v>
      </c>
      <c r="C11" s="16" t="s">
        <v>225</v>
      </c>
      <c r="D11" s="17">
        <v>26</v>
      </c>
      <c r="E11" s="18">
        <v>159</v>
      </c>
      <c r="F11" s="19">
        <f t="shared" si="0"/>
        <v>4134</v>
      </c>
      <c r="G11" s="20"/>
    </row>
    <row r="12" spans="1:7" ht="114" customHeight="1" x14ac:dyDescent="0.25">
      <c r="A12" s="15" t="s">
        <v>229</v>
      </c>
      <c r="B12" s="16" t="s">
        <v>224</v>
      </c>
      <c r="C12" s="16" t="s">
        <v>227</v>
      </c>
      <c r="D12" s="17">
        <v>16</v>
      </c>
      <c r="E12" s="18">
        <v>159</v>
      </c>
      <c r="F12" s="19">
        <f t="shared" si="0"/>
        <v>2544</v>
      </c>
      <c r="G12" s="20"/>
    </row>
    <row r="13" spans="1:7" ht="114" customHeight="1" x14ac:dyDescent="0.25">
      <c r="A13" s="21" t="s">
        <v>281</v>
      </c>
      <c r="B13" s="22" t="s">
        <v>282</v>
      </c>
      <c r="C13" s="22" t="s">
        <v>283</v>
      </c>
      <c r="D13" s="23">
        <v>21</v>
      </c>
      <c r="E13" s="24">
        <v>2800</v>
      </c>
      <c r="F13" s="19">
        <f t="shared" si="0"/>
        <v>58800</v>
      </c>
      <c r="G13" s="20"/>
    </row>
    <row r="14" spans="1:7" ht="99.95" customHeight="1" x14ac:dyDescent="0.25">
      <c r="A14" s="15" t="s">
        <v>89</v>
      </c>
      <c r="B14" s="16" t="s">
        <v>90</v>
      </c>
      <c r="C14" s="16" t="s">
        <v>91</v>
      </c>
      <c r="D14" s="17">
        <v>6</v>
      </c>
      <c r="E14" s="18">
        <v>105</v>
      </c>
      <c r="F14" s="19">
        <f t="shared" si="0"/>
        <v>630</v>
      </c>
      <c r="G14" s="20"/>
    </row>
    <row r="15" spans="1:7" ht="99.95" customHeight="1" x14ac:dyDescent="0.25">
      <c r="A15" s="15" t="s">
        <v>92</v>
      </c>
      <c r="B15" s="16" t="s">
        <v>90</v>
      </c>
      <c r="C15" s="16" t="s">
        <v>93</v>
      </c>
      <c r="D15" s="17">
        <v>31</v>
      </c>
      <c r="E15" s="18">
        <v>105</v>
      </c>
      <c r="F15" s="19">
        <f t="shared" si="0"/>
        <v>3255</v>
      </c>
      <c r="G15" s="20"/>
    </row>
    <row r="16" spans="1:7" ht="105" customHeight="1" x14ac:dyDescent="0.25">
      <c r="A16" s="15" t="s">
        <v>4</v>
      </c>
      <c r="B16" s="16" t="s">
        <v>5</v>
      </c>
      <c r="C16" s="16" t="s">
        <v>6</v>
      </c>
      <c r="D16" s="17">
        <v>2</v>
      </c>
      <c r="E16" s="18">
        <v>338</v>
      </c>
      <c r="F16" s="19">
        <f t="shared" si="0"/>
        <v>676</v>
      </c>
      <c r="G16" s="20"/>
    </row>
    <row r="17" spans="1:7" ht="99.95" customHeight="1" x14ac:dyDescent="0.25">
      <c r="A17" s="15" t="s">
        <v>7</v>
      </c>
      <c r="B17" s="16" t="s">
        <v>5</v>
      </c>
      <c r="C17" s="16" t="s">
        <v>8</v>
      </c>
      <c r="D17" s="17">
        <v>3</v>
      </c>
      <c r="E17" s="18">
        <v>357</v>
      </c>
      <c r="F17" s="19">
        <f t="shared" si="0"/>
        <v>1071</v>
      </c>
      <c r="G17" s="20"/>
    </row>
    <row r="18" spans="1:7" ht="99.95" customHeight="1" x14ac:dyDescent="0.25">
      <c r="A18" s="15" t="s">
        <v>9</v>
      </c>
      <c r="B18" s="16" t="s">
        <v>5</v>
      </c>
      <c r="C18" s="16" t="s">
        <v>10</v>
      </c>
      <c r="D18" s="17">
        <v>8</v>
      </c>
      <c r="E18" s="18">
        <v>321</v>
      </c>
      <c r="F18" s="19">
        <f t="shared" si="0"/>
        <v>2568</v>
      </c>
      <c r="G18" s="20"/>
    </row>
    <row r="19" spans="1:7" ht="105" customHeight="1" x14ac:dyDescent="0.25">
      <c r="A19" s="15" t="s">
        <v>265</v>
      </c>
      <c r="B19" s="16" t="s">
        <v>266</v>
      </c>
      <c r="C19" s="16" t="s">
        <v>267</v>
      </c>
      <c r="D19" s="17">
        <v>1</v>
      </c>
      <c r="E19" s="18">
        <v>348</v>
      </c>
      <c r="F19" s="19">
        <f t="shared" si="0"/>
        <v>348</v>
      </c>
      <c r="G19" s="20"/>
    </row>
    <row r="20" spans="1:7" ht="105" customHeight="1" x14ac:dyDescent="0.25">
      <c r="A20" s="15" t="s">
        <v>268</v>
      </c>
      <c r="B20" s="16" t="s">
        <v>266</v>
      </c>
      <c r="C20" s="16" t="s">
        <v>269</v>
      </c>
      <c r="D20" s="17">
        <v>1</v>
      </c>
      <c r="E20" s="18">
        <v>769</v>
      </c>
      <c r="F20" s="19">
        <f t="shared" si="0"/>
        <v>769</v>
      </c>
      <c r="G20" s="20"/>
    </row>
    <row r="21" spans="1:7" ht="138" customHeight="1" x14ac:dyDescent="0.25">
      <c r="A21" s="15" t="s">
        <v>1</v>
      </c>
      <c r="B21" s="16" t="s">
        <v>2</v>
      </c>
      <c r="C21" s="16" t="s">
        <v>3</v>
      </c>
      <c r="D21" s="17">
        <v>1</v>
      </c>
      <c r="E21" s="18">
        <v>175</v>
      </c>
      <c r="F21" s="19">
        <f t="shared" si="0"/>
        <v>175</v>
      </c>
      <c r="G21" s="20"/>
    </row>
    <row r="22" spans="1:7" ht="138" customHeight="1" x14ac:dyDescent="0.25">
      <c r="A22" s="21" t="s">
        <v>11</v>
      </c>
      <c r="B22" s="22" t="s">
        <v>12</v>
      </c>
      <c r="C22" s="22" t="s">
        <v>13</v>
      </c>
      <c r="D22" s="23">
        <v>1</v>
      </c>
      <c r="E22" s="24">
        <v>502</v>
      </c>
      <c r="F22" s="19">
        <f t="shared" si="0"/>
        <v>502</v>
      </c>
      <c r="G22" s="20"/>
    </row>
    <row r="23" spans="1:7" ht="141.94999999999999" customHeight="1" x14ac:dyDescent="0.25">
      <c r="A23" s="21" t="s">
        <v>14</v>
      </c>
      <c r="B23" s="22" t="s">
        <v>12</v>
      </c>
      <c r="C23" s="22" t="s">
        <v>15</v>
      </c>
      <c r="D23" s="23">
        <v>2</v>
      </c>
      <c r="E23" s="24">
        <v>424</v>
      </c>
      <c r="F23" s="19">
        <f t="shared" si="0"/>
        <v>848</v>
      </c>
      <c r="G23" s="20"/>
    </row>
    <row r="24" spans="1:7" ht="135.94999999999999" customHeight="1" x14ac:dyDescent="0.25">
      <c r="A24" s="21" t="s">
        <v>16</v>
      </c>
      <c r="B24" s="22" t="s">
        <v>12</v>
      </c>
      <c r="C24" s="22" t="s">
        <v>17</v>
      </c>
      <c r="D24" s="23">
        <v>4</v>
      </c>
      <c r="E24" s="24">
        <v>502</v>
      </c>
      <c r="F24" s="19">
        <f t="shared" si="0"/>
        <v>2008</v>
      </c>
      <c r="G24" s="20"/>
    </row>
    <row r="25" spans="1:7" ht="105.95" customHeight="1" x14ac:dyDescent="0.25">
      <c r="A25" s="21" t="s">
        <v>18</v>
      </c>
      <c r="B25" s="22" t="s">
        <v>12</v>
      </c>
      <c r="C25" s="22" t="s">
        <v>19</v>
      </c>
      <c r="D25" s="23">
        <v>5</v>
      </c>
      <c r="E25" s="24">
        <v>882</v>
      </c>
      <c r="F25" s="19">
        <f t="shared" si="0"/>
        <v>4410</v>
      </c>
      <c r="G25" s="20"/>
    </row>
    <row r="26" spans="1:7" ht="129" customHeight="1" x14ac:dyDescent="0.25">
      <c r="A26" s="21" t="s">
        <v>284</v>
      </c>
      <c r="B26" s="22" t="s">
        <v>12</v>
      </c>
      <c r="C26" s="22" t="s">
        <v>285</v>
      </c>
      <c r="D26" s="23">
        <v>2</v>
      </c>
      <c r="E26" s="24">
        <v>1276</v>
      </c>
      <c r="F26" s="19">
        <f t="shared" si="0"/>
        <v>2552</v>
      </c>
      <c r="G26" s="20"/>
    </row>
    <row r="27" spans="1:7" ht="128.1" customHeight="1" x14ac:dyDescent="0.25">
      <c r="A27" s="21" t="s">
        <v>286</v>
      </c>
      <c r="B27" s="22" t="s">
        <v>12</v>
      </c>
      <c r="C27" s="22" t="s">
        <v>287</v>
      </c>
      <c r="D27" s="23">
        <v>1</v>
      </c>
      <c r="E27" s="24">
        <v>1160</v>
      </c>
      <c r="F27" s="19">
        <f t="shared" si="0"/>
        <v>1160</v>
      </c>
      <c r="G27" s="20"/>
    </row>
    <row r="28" spans="1:7" ht="152.1" customHeight="1" x14ac:dyDescent="0.25">
      <c r="A28" s="21" t="s">
        <v>311</v>
      </c>
      <c r="B28" s="22" t="s">
        <v>12</v>
      </c>
      <c r="C28" s="22" t="s">
        <v>312</v>
      </c>
      <c r="D28" s="23">
        <v>3</v>
      </c>
      <c r="E28" s="24">
        <v>1503</v>
      </c>
      <c r="F28" s="19">
        <f t="shared" si="0"/>
        <v>4509</v>
      </c>
      <c r="G28" s="20"/>
    </row>
    <row r="29" spans="1:7" ht="147.94999999999999" customHeight="1" x14ac:dyDescent="0.25">
      <c r="A29" s="21" t="s">
        <v>313</v>
      </c>
      <c r="B29" s="22" t="s">
        <v>12</v>
      </c>
      <c r="C29" s="22" t="s">
        <v>314</v>
      </c>
      <c r="D29" s="23">
        <v>3</v>
      </c>
      <c r="E29" s="24">
        <v>1503</v>
      </c>
      <c r="F29" s="19">
        <f t="shared" si="0"/>
        <v>4509</v>
      </c>
      <c r="G29" s="20"/>
    </row>
    <row r="30" spans="1:7" ht="147.94999999999999" customHeight="1" x14ac:dyDescent="0.25">
      <c r="A30" s="21" t="s">
        <v>315</v>
      </c>
      <c r="B30" s="22" t="s">
        <v>12</v>
      </c>
      <c r="C30" s="22" t="s">
        <v>316</v>
      </c>
      <c r="D30" s="23">
        <v>2</v>
      </c>
      <c r="E30" s="24">
        <v>1503</v>
      </c>
      <c r="F30" s="19">
        <f t="shared" si="0"/>
        <v>3006</v>
      </c>
      <c r="G30" s="20"/>
    </row>
    <row r="31" spans="1:7" ht="108.95" customHeight="1" x14ac:dyDescent="0.25">
      <c r="A31" s="21" t="s">
        <v>317</v>
      </c>
      <c r="B31" s="22" t="s">
        <v>12</v>
      </c>
      <c r="C31" s="22" t="s">
        <v>318</v>
      </c>
      <c r="D31" s="23">
        <v>2</v>
      </c>
      <c r="E31" s="24">
        <v>335</v>
      </c>
      <c r="F31" s="19">
        <f t="shared" si="0"/>
        <v>670</v>
      </c>
      <c r="G31" s="20"/>
    </row>
    <row r="32" spans="1:7" ht="126.95" customHeight="1" x14ac:dyDescent="0.25">
      <c r="A32" s="15" t="s">
        <v>84</v>
      </c>
      <c r="B32" s="16" t="s">
        <v>85</v>
      </c>
      <c r="C32" s="16" t="s">
        <v>86</v>
      </c>
      <c r="D32" s="17">
        <v>46</v>
      </c>
      <c r="E32" s="18">
        <v>192</v>
      </c>
      <c r="F32" s="19">
        <f t="shared" si="0"/>
        <v>8832</v>
      </c>
      <c r="G32" s="20"/>
    </row>
    <row r="33" spans="1:7" ht="128.1" customHeight="1" x14ac:dyDescent="0.25">
      <c r="A33" s="15" t="s">
        <v>87</v>
      </c>
      <c r="B33" s="16" t="s">
        <v>85</v>
      </c>
      <c r="C33" s="16" t="s">
        <v>88</v>
      </c>
      <c r="D33" s="17">
        <v>62</v>
      </c>
      <c r="E33" s="18">
        <v>192</v>
      </c>
      <c r="F33" s="19">
        <f t="shared" si="0"/>
        <v>11904</v>
      </c>
      <c r="G33" s="20"/>
    </row>
    <row r="34" spans="1:7" ht="114.95" customHeight="1" x14ac:dyDescent="0.25">
      <c r="A34" s="15" t="s">
        <v>20</v>
      </c>
      <c r="B34" s="16" t="s">
        <v>21</v>
      </c>
      <c r="C34" s="16" t="s">
        <v>22</v>
      </c>
      <c r="D34" s="17">
        <v>1</v>
      </c>
      <c r="E34" s="18">
        <v>347</v>
      </c>
      <c r="F34" s="19">
        <f t="shared" ref="F34:F65" si="1">+E34*D34</f>
        <v>347</v>
      </c>
      <c r="G34" s="20"/>
    </row>
    <row r="35" spans="1:7" ht="114.95" customHeight="1" x14ac:dyDescent="0.25">
      <c r="A35" s="15" t="s">
        <v>259</v>
      </c>
      <c r="B35" s="16" t="s">
        <v>21</v>
      </c>
      <c r="C35" s="16" t="s">
        <v>260</v>
      </c>
      <c r="D35" s="17">
        <v>1</v>
      </c>
      <c r="E35" s="18">
        <v>712</v>
      </c>
      <c r="F35" s="19">
        <f t="shared" si="1"/>
        <v>712</v>
      </c>
      <c r="G35" s="20"/>
    </row>
    <row r="36" spans="1:7" ht="111.95" customHeight="1" x14ac:dyDescent="0.25">
      <c r="A36" s="15" t="s">
        <v>288</v>
      </c>
      <c r="B36" s="16" t="s">
        <v>21</v>
      </c>
      <c r="C36" s="16" t="s">
        <v>289</v>
      </c>
      <c r="D36" s="17">
        <v>1</v>
      </c>
      <c r="E36" s="18">
        <v>399</v>
      </c>
      <c r="F36" s="19">
        <f t="shared" si="1"/>
        <v>399</v>
      </c>
      <c r="G36" s="20"/>
    </row>
    <row r="37" spans="1:7" ht="116.1" customHeight="1" x14ac:dyDescent="0.25">
      <c r="A37" s="15" t="s">
        <v>185</v>
      </c>
      <c r="B37" s="16" t="s">
        <v>186</v>
      </c>
      <c r="C37" s="16" t="s">
        <v>187</v>
      </c>
      <c r="D37" s="17">
        <v>62</v>
      </c>
      <c r="E37" s="18">
        <v>94</v>
      </c>
      <c r="F37" s="19">
        <f t="shared" si="1"/>
        <v>5828</v>
      </c>
      <c r="G37" s="20"/>
    </row>
    <row r="38" spans="1:7" ht="117.95" customHeight="1" x14ac:dyDescent="0.25">
      <c r="A38" s="15" t="s">
        <v>188</v>
      </c>
      <c r="B38" s="16" t="s">
        <v>186</v>
      </c>
      <c r="C38" s="16" t="s">
        <v>189</v>
      </c>
      <c r="D38" s="17">
        <v>46</v>
      </c>
      <c r="E38" s="18">
        <v>94</v>
      </c>
      <c r="F38" s="19">
        <f t="shared" si="1"/>
        <v>4324</v>
      </c>
      <c r="G38" s="20"/>
    </row>
    <row r="39" spans="1:7" ht="114" customHeight="1" x14ac:dyDescent="0.25">
      <c r="A39" s="15" t="s">
        <v>190</v>
      </c>
      <c r="B39" s="16" t="s">
        <v>186</v>
      </c>
      <c r="C39" s="16" t="s">
        <v>189</v>
      </c>
      <c r="D39" s="17">
        <v>44</v>
      </c>
      <c r="E39" s="18">
        <v>94</v>
      </c>
      <c r="F39" s="19">
        <f t="shared" si="1"/>
        <v>4136</v>
      </c>
      <c r="G39" s="20"/>
    </row>
    <row r="40" spans="1:7" ht="120" customHeight="1" x14ac:dyDescent="0.25">
      <c r="A40" s="15" t="s">
        <v>191</v>
      </c>
      <c r="B40" s="16" t="s">
        <v>186</v>
      </c>
      <c r="C40" s="16" t="s">
        <v>192</v>
      </c>
      <c r="D40" s="17">
        <v>76</v>
      </c>
      <c r="E40" s="18">
        <v>94</v>
      </c>
      <c r="F40" s="19">
        <f t="shared" si="1"/>
        <v>7144</v>
      </c>
      <c r="G40" s="20"/>
    </row>
    <row r="41" spans="1:7" ht="117.95" customHeight="1" x14ac:dyDescent="0.25">
      <c r="A41" s="15" t="s">
        <v>193</v>
      </c>
      <c r="B41" s="16" t="s">
        <v>186</v>
      </c>
      <c r="C41" s="16" t="s">
        <v>194</v>
      </c>
      <c r="D41" s="17">
        <v>66</v>
      </c>
      <c r="E41" s="18">
        <v>94</v>
      </c>
      <c r="F41" s="19">
        <f t="shared" si="1"/>
        <v>6204</v>
      </c>
      <c r="G41" s="20"/>
    </row>
    <row r="42" spans="1:7" ht="117.95" customHeight="1" x14ac:dyDescent="0.25">
      <c r="A42" s="15" t="s">
        <v>195</v>
      </c>
      <c r="B42" s="16" t="s">
        <v>186</v>
      </c>
      <c r="C42" s="16" t="s">
        <v>192</v>
      </c>
      <c r="D42" s="17">
        <v>102</v>
      </c>
      <c r="E42" s="18">
        <v>94</v>
      </c>
      <c r="F42" s="19">
        <f t="shared" si="1"/>
        <v>9588</v>
      </c>
      <c r="G42" s="20"/>
    </row>
    <row r="43" spans="1:7" ht="120.95" customHeight="1" x14ac:dyDescent="0.25">
      <c r="A43" s="15" t="s">
        <v>196</v>
      </c>
      <c r="B43" s="16" t="s">
        <v>186</v>
      </c>
      <c r="C43" s="16" t="s">
        <v>194</v>
      </c>
      <c r="D43" s="17">
        <v>70</v>
      </c>
      <c r="E43" s="18">
        <v>94</v>
      </c>
      <c r="F43" s="19">
        <f t="shared" si="1"/>
        <v>6580</v>
      </c>
      <c r="G43" s="20"/>
    </row>
    <row r="44" spans="1:7" ht="99.95" customHeight="1" x14ac:dyDescent="0.25">
      <c r="A44" s="15" t="s">
        <v>23</v>
      </c>
      <c r="B44" s="16" t="s">
        <v>24</v>
      </c>
      <c r="C44" s="16" t="s">
        <v>25</v>
      </c>
      <c r="D44" s="17">
        <v>1</v>
      </c>
      <c r="E44" s="18">
        <v>476</v>
      </c>
      <c r="F44" s="19">
        <f t="shared" si="1"/>
        <v>476</v>
      </c>
      <c r="G44" s="20"/>
    </row>
    <row r="45" spans="1:7" ht="123.95" customHeight="1" x14ac:dyDescent="0.25">
      <c r="A45" s="15" t="s">
        <v>230</v>
      </c>
      <c r="B45" s="16" t="s">
        <v>231</v>
      </c>
      <c r="C45" s="16" t="s">
        <v>232</v>
      </c>
      <c r="D45" s="17">
        <v>44</v>
      </c>
      <c r="E45" s="18">
        <v>105</v>
      </c>
      <c r="F45" s="19">
        <f t="shared" si="1"/>
        <v>4620</v>
      </c>
      <c r="G45" s="20"/>
    </row>
    <row r="46" spans="1:7" ht="126.95" customHeight="1" x14ac:dyDescent="0.25">
      <c r="A46" s="15" t="s">
        <v>233</v>
      </c>
      <c r="B46" s="16" t="s">
        <v>231</v>
      </c>
      <c r="C46" s="16" t="s">
        <v>234</v>
      </c>
      <c r="D46" s="17">
        <v>36</v>
      </c>
      <c r="E46" s="18">
        <v>105</v>
      </c>
      <c r="F46" s="19">
        <f t="shared" si="1"/>
        <v>3780</v>
      </c>
      <c r="G46" s="20"/>
    </row>
    <row r="47" spans="1:7" ht="123.95" customHeight="1" x14ac:dyDescent="0.25">
      <c r="A47" s="15" t="s">
        <v>235</v>
      </c>
      <c r="B47" s="16" t="s">
        <v>231</v>
      </c>
      <c r="C47" s="16" t="s">
        <v>236</v>
      </c>
      <c r="D47" s="17">
        <v>16</v>
      </c>
      <c r="E47" s="18">
        <v>180</v>
      </c>
      <c r="F47" s="19">
        <f t="shared" si="1"/>
        <v>2880</v>
      </c>
      <c r="G47" s="20"/>
    </row>
    <row r="48" spans="1:7" ht="123" customHeight="1" x14ac:dyDescent="0.25">
      <c r="A48" s="15" t="s">
        <v>237</v>
      </c>
      <c r="B48" s="16" t="s">
        <v>231</v>
      </c>
      <c r="C48" s="16" t="s">
        <v>238</v>
      </c>
      <c r="D48" s="17">
        <v>37</v>
      </c>
      <c r="E48" s="18">
        <v>268</v>
      </c>
      <c r="F48" s="19">
        <f t="shared" si="1"/>
        <v>9916</v>
      </c>
      <c r="G48" s="20"/>
    </row>
    <row r="49" spans="1:7" ht="123" customHeight="1" x14ac:dyDescent="0.25">
      <c r="A49" s="15" t="s">
        <v>239</v>
      </c>
      <c r="B49" s="16" t="s">
        <v>231</v>
      </c>
      <c r="C49" s="16" t="s">
        <v>240</v>
      </c>
      <c r="D49" s="17">
        <v>37</v>
      </c>
      <c r="E49" s="18">
        <v>268</v>
      </c>
      <c r="F49" s="19">
        <f t="shared" si="1"/>
        <v>9916</v>
      </c>
      <c r="G49" s="20"/>
    </row>
    <row r="50" spans="1:7" ht="132.94999999999999" customHeight="1" x14ac:dyDescent="0.25">
      <c r="A50" s="15" t="s">
        <v>94</v>
      </c>
      <c r="B50" s="16" t="s">
        <v>95</v>
      </c>
      <c r="C50" s="16" t="s">
        <v>96</v>
      </c>
      <c r="D50" s="17">
        <v>21</v>
      </c>
      <c r="E50" s="18">
        <v>204</v>
      </c>
      <c r="F50" s="19">
        <f t="shared" si="1"/>
        <v>4284</v>
      </c>
      <c r="G50" s="20"/>
    </row>
    <row r="51" spans="1:7" ht="131.1" customHeight="1" x14ac:dyDescent="0.25">
      <c r="A51" s="15" t="s">
        <v>97</v>
      </c>
      <c r="B51" s="16" t="s">
        <v>95</v>
      </c>
      <c r="C51" s="16" t="s">
        <v>98</v>
      </c>
      <c r="D51" s="17">
        <v>4</v>
      </c>
      <c r="E51" s="18">
        <v>204</v>
      </c>
      <c r="F51" s="19">
        <f t="shared" si="1"/>
        <v>816</v>
      </c>
      <c r="G51" s="20"/>
    </row>
    <row r="52" spans="1:7" ht="108.95" customHeight="1" x14ac:dyDescent="0.25">
      <c r="A52" s="15" t="s">
        <v>254</v>
      </c>
      <c r="B52" s="16" t="s">
        <v>255</v>
      </c>
      <c r="C52" s="16" t="s">
        <v>256</v>
      </c>
      <c r="D52" s="17">
        <v>17</v>
      </c>
      <c r="E52" s="18">
        <v>622</v>
      </c>
      <c r="F52" s="19">
        <f t="shared" si="1"/>
        <v>10574</v>
      </c>
      <c r="G52" s="20"/>
    </row>
    <row r="53" spans="1:7" ht="113.1" customHeight="1" x14ac:dyDescent="0.25">
      <c r="A53" s="15" t="s">
        <v>270</v>
      </c>
      <c r="B53" s="16" t="s">
        <v>271</v>
      </c>
      <c r="C53" s="16" t="s">
        <v>272</v>
      </c>
      <c r="D53" s="17">
        <v>9</v>
      </c>
      <c r="E53" s="18">
        <v>497</v>
      </c>
      <c r="F53" s="19">
        <f t="shared" si="1"/>
        <v>4473</v>
      </c>
      <c r="G53" s="20"/>
    </row>
    <row r="54" spans="1:7" ht="111.95" customHeight="1" x14ac:dyDescent="0.25">
      <c r="A54" s="15" t="s">
        <v>305</v>
      </c>
      <c r="B54" s="16" t="s">
        <v>271</v>
      </c>
      <c r="C54" s="16" t="s">
        <v>306</v>
      </c>
      <c r="D54" s="17">
        <v>2</v>
      </c>
      <c r="E54" s="18">
        <v>281</v>
      </c>
      <c r="F54" s="19">
        <f t="shared" si="1"/>
        <v>562</v>
      </c>
      <c r="G54" s="20"/>
    </row>
    <row r="55" spans="1:7" ht="117" customHeight="1" x14ac:dyDescent="0.25">
      <c r="A55" s="15" t="s">
        <v>197</v>
      </c>
      <c r="B55" s="16" t="s">
        <v>198</v>
      </c>
      <c r="C55" s="16" t="s">
        <v>199</v>
      </c>
      <c r="D55" s="17">
        <v>98</v>
      </c>
      <c r="E55" s="18">
        <v>119</v>
      </c>
      <c r="F55" s="19">
        <f t="shared" si="1"/>
        <v>11662</v>
      </c>
      <c r="G55" s="20"/>
    </row>
    <row r="56" spans="1:7" ht="119.1" customHeight="1" x14ac:dyDescent="0.25">
      <c r="A56" s="15" t="s">
        <v>200</v>
      </c>
      <c r="B56" s="16" t="s">
        <v>198</v>
      </c>
      <c r="C56" s="16" t="s">
        <v>201</v>
      </c>
      <c r="D56" s="17">
        <v>48</v>
      </c>
      <c r="E56" s="18">
        <v>119</v>
      </c>
      <c r="F56" s="19">
        <f t="shared" si="1"/>
        <v>5712</v>
      </c>
      <c r="G56" s="20"/>
    </row>
    <row r="57" spans="1:7" ht="120" customHeight="1" x14ac:dyDescent="0.25">
      <c r="A57" s="15" t="s">
        <v>202</v>
      </c>
      <c r="B57" s="16" t="s">
        <v>198</v>
      </c>
      <c r="C57" s="16" t="s">
        <v>203</v>
      </c>
      <c r="D57" s="17">
        <v>59</v>
      </c>
      <c r="E57" s="18">
        <v>119</v>
      </c>
      <c r="F57" s="19">
        <f t="shared" si="1"/>
        <v>7021</v>
      </c>
      <c r="G57" s="20"/>
    </row>
    <row r="58" spans="1:7" ht="122.1" customHeight="1" x14ac:dyDescent="0.25">
      <c r="A58" s="15" t="s">
        <v>204</v>
      </c>
      <c r="B58" s="16" t="s">
        <v>198</v>
      </c>
      <c r="C58" s="16" t="s">
        <v>205</v>
      </c>
      <c r="D58" s="17">
        <v>58</v>
      </c>
      <c r="E58" s="18">
        <v>119</v>
      </c>
      <c r="F58" s="19">
        <f t="shared" si="1"/>
        <v>6902</v>
      </c>
      <c r="G58" s="20"/>
    </row>
    <row r="59" spans="1:7" ht="117.95" customHeight="1" x14ac:dyDescent="0.25">
      <c r="A59" s="15" t="s">
        <v>206</v>
      </c>
      <c r="B59" s="16" t="s">
        <v>198</v>
      </c>
      <c r="C59" s="16" t="s">
        <v>199</v>
      </c>
      <c r="D59" s="17">
        <v>60</v>
      </c>
      <c r="E59" s="18">
        <v>119</v>
      </c>
      <c r="F59" s="19">
        <f t="shared" si="1"/>
        <v>7140</v>
      </c>
      <c r="G59" s="20"/>
    </row>
    <row r="60" spans="1:7" ht="117.95" customHeight="1" x14ac:dyDescent="0.25">
      <c r="A60" s="15" t="s">
        <v>207</v>
      </c>
      <c r="B60" s="16" t="s">
        <v>198</v>
      </c>
      <c r="C60" s="16" t="s">
        <v>201</v>
      </c>
      <c r="D60" s="17">
        <v>51</v>
      </c>
      <c r="E60" s="18">
        <v>119</v>
      </c>
      <c r="F60" s="19">
        <f t="shared" si="1"/>
        <v>6069</v>
      </c>
      <c r="G60" s="20"/>
    </row>
    <row r="61" spans="1:7" ht="120" customHeight="1" x14ac:dyDescent="0.25">
      <c r="A61" s="15" t="s">
        <v>208</v>
      </c>
      <c r="B61" s="16" t="s">
        <v>198</v>
      </c>
      <c r="C61" s="16" t="s">
        <v>203</v>
      </c>
      <c r="D61" s="17">
        <v>55</v>
      </c>
      <c r="E61" s="18">
        <v>119</v>
      </c>
      <c r="F61" s="19">
        <f t="shared" si="1"/>
        <v>6545</v>
      </c>
      <c r="G61" s="20"/>
    </row>
    <row r="62" spans="1:7" ht="117.95" customHeight="1" x14ac:dyDescent="0.25">
      <c r="A62" s="15" t="s">
        <v>209</v>
      </c>
      <c r="B62" s="16" t="s">
        <v>198</v>
      </c>
      <c r="C62" s="16" t="s">
        <v>205</v>
      </c>
      <c r="D62" s="17">
        <v>48</v>
      </c>
      <c r="E62" s="18">
        <v>119</v>
      </c>
      <c r="F62" s="19">
        <f t="shared" si="1"/>
        <v>5712</v>
      </c>
      <c r="G62" s="20"/>
    </row>
    <row r="63" spans="1:7" ht="114" customHeight="1" x14ac:dyDescent="0.25">
      <c r="A63" s="15" t="s">
        <v>290</v>
      </c>
      <c r="B63" s="16" t="s">
        <v>291</v>
      </c>
      <c r="C63" s="16" t="s">
        <v>292</v>
      </c>
      <c r="D63" s="17">
        <v>10</v>
      </c>
      <c r="E63" s="18">
        <v>640</v>
      </c>
      <c r="F63" s="19">
        <f t="shared" si="1"/>
        <v>6400</v>
      </c>
      <c r="G63" s="20"/>
    </row>
    <row r="64" spans="1:7" ht="141" customHeight="1" x14ac:dyDescent="0.25">
      <c r="A64" s="15" t="s">
        <v>26</v>
      </c>
      <c r="B64" s="16" t="s">
        <v>27</v>
      </c>
      <c r="C64" s="16" t="s">
        <v>28</v>
      </c>
      <c r="D64" s="17">
        <v>34</v>
      </c>
      <c r="E64" s="18">
        <v>483</v>
      </c>
      <c r="F64" s="19">
        <f t="shared" si="1"/>
        <v>16422</v>
      </c>
      <c r="G64" s="20"/>
    </row>
    <row r="65" spans="1:7" ht="143.1" customHeight="1" x14ac:dyDescent="0.25">
      <c r="A65" s="15" t="s">
        <v>29</v>
      </c>
      <c r="B65" s="16" t="s">
        <v>27</v>
      </c>
      <c r="C65" s="16" t="s">
        <v>30</v>
      </c>
      <c r="D65" s="17">
        <v>7</v>
      </c>
      <c r="E65" s="18">
        <v>721</v>
      </c>
      <c r="F65" s="19">
        <f t="shared" si="1"/>
        <v>5047</v>
      </c>
      <c r="G65" s="20"/>
    </row>
    <row r="66" spans="1:7" ht="117.95" customHeight="1" x14ac:dyDescent="0.25">
      <c r="A66" s="15" t="s">
        <v>257</v>
      </c>
      <c r="B66" s="16" t="s">
        <v>27</v>
      </c>
      <c r="C66" s="16" t="s">
        <v>258</v>
      </c>
      <c r="D66" s="17">
        <v>7</v>
      </c>
      <c r="E66" s="18">
        <v>230</v>
      </c>
      <c r="F66" s="19">
        <f t="shared" ref="F66:F97" si="2">+E66*D66</f>
        <v>1610</v>
      </c>
      <c r="G66" s="20"/>
    </row>
    <row r="67" spans="1:7" ht="135" customHeight="1" x14ac:dyDescent="0.25">
      <c r="A67" s="15" t="s">
        <v>273</v>
      </c>
      <c r="B67" s="16" t="s">
        <v>27</v>
      </c>
      <c r="C67" s="16" t="s">
        <v>274</v>
      </c>
      <c r="D67" s="17">
        <v>2</v>
      </c>
      <c r="E67" s="18">
        <v>379</v>
      </c>
      <c r="F67" s="19">
        <f t="shared" si="2"/>
        <v>758</v>
      </c>
      <c r="G67" s="20"/>
    </row>
    <row r="68" spans="1:7" ht="141" customHeight="1" x14ac:dyDescent="0.25">
      <c r="A68" s="15" t="s">
        <v>275</v>
      </c>
      <c r="B68" s="16" t="s">
        <v>27</v>
      </c>
      <c r="C68" s="16" t="s">
        <v>276</v>
      </c>
      <c r="D68" s="17">
        <v>13</v>
      </c>
      <c r="E68" s="18">
        <v>570</v>
      </c>
      <c r="F68" s="19">
        <f t="shared" si="2"/>
        <v>7410</v>
      </c>
      <c r="G68" s="20"/>
    </row>
    <row r="69" spans="1:7" ht="110.1" customHeight="1" x14ac:dyDescent="0.25">
      <c r="A69" s="15" t="s">
        <v>293</v>
      </c>
      <c r="B69" s="16" t="s">
        <v>27</v>
      </c>
      <c r="C69" s="16" t="s">
        <v>294</v>
      </c>
      <c r="D69" s="17">
        <v>5</v>
      </c>
      <c r="E69" s="18">
        <v>1316</v>
      </c>
      <c r="F69" s="19">
        <f t="shared" si="2"/>
        <v>6580</v>
      </c>
      <c r="G69" s="20"/>
    </row>
    <row r="70" spans="1:7" ht="120" customHeight="1" x14ac:dyDescent="0.25">
      <c r="A70" s="15" t="s">
        <v>277</v>
      </c>
      <c r="B70" s="16" t="s">
        <v>278</v>
      </c>
      <c r="C70" s="16" t="s">
        <v>279</v>
      </c>
      <c r="D70" s="17">
        <v>1</v>
      </c>
      <c r="E70" s="18">
        <v>555</v>
      </c>
      <c r="F70" s="19">
        <f t="shared" si="2"/>
        <v>555</v>
      </c>
      <c r="G70" s="20"/>
    </row>
    <row r="71" spans="1:7" ht="99.95" customHeight="1" x14ac:dyDescent="0.25">
      <c r="A71" s="15" t="s">
        <v>31</v>
      </c>
      <c r="B71" s="16" t="s">
        <v>32</v>
      </c>
      <c r="C71" s="16" t="s">
        <v>33</v>
      </c>
      <c r="D71" s="17">
        <v>1</v>
      </c>
      <c r="E71" s="18">
        <v>278</v>
      </c>
      <c r="F71" s="19">
        <f t="shared" si="2"/>
        <v>278</v>
      </c>
      <c r="G71" s="20"/>
    </row>
    <row r="72" spans="1:7" ht="99.95" customHeight="1" x14ac:dyDescent="0.25">
      <c r="A72" s="15" t="s">
        <v>34</v>
      </c>
      <c r="B72" s="16" t="s">
        <v>32</v>
      </c>
      <c r="C72" s="16" t="s">
        <v>35</v>
      </c>
      <c r="D72" s="17">
        <v>1</v>
      </c>
      <c r="E72" s="18">
        <v>278</v>
      </c>
      <c r="F72" s="19">
        <f t="shared" si="2"/>
        <v>278</v>
      </c>
      <c r="G72" s="20"/>
    </row>
    <row r="73" spans="1:7" ht="65.099999999999994" customHeight="1" x14ac:dyDescent="0.25">
      <c r="A73" s="15" t="s">
        <v>36</v>
      </c>
      <c r="B73" s="16" t="s">
        <v>32</v>
      </c>
      <c r="C73" s="16" t="s">
        <v>37</v>
      </c>
      <c r="D73" s="17">
        <v>15</v>
      </c>
      <c r="E73" s="18">
        <v>278</v>
      </c>
      <c r="F73" s="19">
        <f t="shared" si="2"/>
        <v>4170</v>
      </c>
      <c r="G73" s="20"/>
    </row>
    <row r="74" spans="1:7" ht="137.1" customHeight="1" x14ac:dyDescent="0.25">
      <c r="A74" s="15" t="s">
        <v>261</v>
      </c>
      <c r="B74" s="16" t="s">
        <v>32</v>
      </c>
      <c r="C74" s="16" t="s">
        <v>262</v>
      </c>
      <c r="D74" s="17">
        <v>6</v>
      </c>
      <c r="E74" s="18">
        <v>943</v>
      </c>
      <c r="F74" s="19">
        <f t="shared" si="2"/>
        <v>5658</v>
      </c>
      <c r="G74" s="20"/>
    </row>
    <row r="75" spans="1:7" ht="134.1" customHeight="1" x14ac:dyDescent="0.25">
      <c r="A75" s="15" t="s">
        <v>295</v>
      </c>
      <c r="B75" s="16" t="s">
        <v>32</v>
      </c>
      <c r="C75" s="16" t="s">
        <v>296</v>
      </c>
      <c r="D75" s="17">
        <v>3</v>
      </c>
      <c r="E75" s="18">
        <v>429</v>
      </c>
      <c r="F75" s="19">
        <f t="shared" si="2"/>
        <v>1287</v>
      </c>
      <c r="G75" s="20"/>
    </row>
    <row r="76" spans="1:7" ht="131.1" customHeight="1" x14ac:dyDescent="0.25">
      <c r="A76" s="15" t="s">
        <v>297</v>
      </c>
      <c r="B76" s="16" t="s">
        <v>32</v>
      </c>
      <c r="C76" s="16" t="s">
        <v>298</v>
      </c>
      <c r="D76" s="17">
        <v>1</v>
      </c>
      <c r="E76" s="18">
        <v>429</v>
      </c>
      <c r="F76" s="19">
        <f t="shared" si="2"/>
        <v>429</v>
      </c>
      <c r="G76" s="20"/>
    </row>
    <row r="77" spans="1:7" ht="116.1" customHeight="1" x14ac:dyDescent="0.25">
      <c r="A77" s="15" t="s">
        <v>299</v>
      </c>
      <c r="B77" s="16" t="s">
        <v>32</v>
      </c>
      <c r="C77" s="16" t="s">
        <v>300</v>
      </c>
      <c r="D77" s="17">
        <v>4</v>
      </c>
      <c r="E77" s="18">
        <v>554</v>
      </c>
      <c r="F77" s="19">
        <f t="shared" si="2"/>
        <v>2216</v>
      </c>
      <c r="G77" s="20"/>
    </row>
    <row r="78" spans="1:7" ht="146.1" customHeight="1" x14ac:dyDescent="0.25">
      <c r="A78" s="15" t="s">
        <v>301</v>
      </c>
      <c r="B78" s="16" t="s">
        <v>32</v>
      </c>
      <c r="C78" s="16" t="s">
        <v>302</v>
      </c>
      <c r="D78" s="17">
        <v>1</v>
      </c>
      <c r="E78" s="18">
        <v>704</v>
      </c>
      <c r="F78" s="19">
        <f t="shared" si="2"/>
        <v>704</v>
      </c>
      <c r="G78" s="20"/>
    </row>
    <row r="79" spans="1:7" ht="117.95" customHeight="1" x14ac:dyDescent="0.25">
      <c r="A79" s="15" t="s">
        <v>307</v>
      </c>
      <c r="B79" s="16" t="s">
        <v>32</v>
      </c>
      <c r="C79" s="16" t="s">
        <v>308</v>
      </c>
      <c r="D79" s="17">
        <v>1</v>
      </c>
      <c r="E79" s="18">
        <v>554</v>
      </c>
      <c r="F79" s="19">
        <f t="shared" si="2"/>
        <v>554</v>
      </c>
      <c r="G79" s="20"/>
    </row>
    <row r="80" spans="1:7" ht="113.1" customHeight="1" x14ac:dyDescent="0.25">
      <c r="A80" s="15" t="s">
        <v>154</v>
      </c>
      <c r="B80" s="16" t="s">
        <v>155</v>
      </c>
      <c r="C80" s="16" t="s">
        <v>156</v>
      </c>
      <c r="D80" s="17">
        <v>5</v>
      </c>
      <c r="E80" s="18">
        <v>41</v>
      </c>
      <c r="F80" s="19">
        <f t="shared" si="2"/>
        <v>205</v>
      </c>
      <c r="G80" s="20"/>
    </row>
    <row r="81" spans="1:7" ht="114" customHeight="1" x14ac:dyDescent="0.25">
      <c r="A81" s="15" t="s">
        <v>241</v>
      </c>
      <c r="B81" s="16" t="s">
        <v>242</v>
      </c>
      <c r="C81" s="16" t="s">
        <v>243</v>
      </c>
      <c r="D81" s="17">
        <v>143</v>
      </c>
      <c r="E81" s="18">
        <v>41</v>
      </c>
      <c r="F81" s="19">
        <f t="shared" si="2"/>
        <v>5863</v>
      </c>
      <c r="G81" s="20"/>
    </row>
    <row r="82" spans="1:7" ht="113.1" customHeight="1" x14ac:dyDescent="0.25">
      <c r="A82" s="15" t="s">
        <v>249</v>
      </c>
      <c r="B82" s="16" t="s">
        <v>250</v>
      </c>
      <c r="C82" s="16" t="s">
        <v>251</v>
      </c>
      <c r="D82" s="17">
        <v>2</v>
      </c>
      <c r="E82" s="18">
        <v>127</v>
      </c>
      <c r="F82" s="19">
        <f t="shared" si="2"/>
        <v>254</v>
      </c>
      <c r="G82" s="20"/>
    </row>
    <row r="83" spans="1:7" ht="114" customHeight="1" x14ac:dyDescent="0.25">
      <c r="A83" s="15" t="s">
        <v>252</v>
      </c>
      <c r="B83" s="16" t="s">
        <v>250</v>
      </c>
      <c r="C83" s="16" t="s">
        <v>253</v>
      </c>
      <c r="D83" s="17">
        <v>1</v>
      </c>
      <c r="E83" s="18">
        <v>127</v>
      </c>
      <c r="F83" s="19">
        <f t="shared" si="2"/>
        <v>127</v>
      </c>
      <c r="G83" s="20"/>
    </row>
    <row r="84" spans="1:7" ht="117.95" customHeight="1" x14ac:dyDescent="0.25">
      <c r="A84" s="15" t="s">
        <v>157</v>
      </c>
      <c r="B84" s="16" t="s">
        <v>319</v>
      </c>
      <c r="C84" s="16" t="s">
        <v>158</v>
      </c>
      <c r="D84" s="17">
        <v>100</v>
      </c>
      <c r="E84" s="18">
        <v>34</v>
      </c>
      <c r="F84" s="19">
        <f t="shared" si="2"/>
        <v>3400</v>
      </c>
      <c r="G84" s="20"/>
    </row>
    <row r="85" spans="1:7" ht="117.95" customHeight="1" x14ac:dyDescent="0.25">
      <c r="A85" s="15" t="s">
        <v>159</v>
      </c>
      <c r="B85" s="16" t="s">
        <v>319</v>
      </c>
      <c r="C85" s="16" t="s">
        <v>160</v>
      </c>
      <c r="D85" s="17">
        <v>80</v>
      </c>
      <c r="E85" s="18">
        <v>34</v>
      </c>
      <c r="F85" s="19">
        <f t="shared" si="2"/>
        <v>2720</v>
      </c>
      <c r="G85" s="20"/>
    </row>
    <row r="86" spans="1:7" ht="111.95" customHeight="1" x14ac:dyDescent="0.25">
      <c r="A86" s="15" t="s">
        <v>161</v>
      </c>
      <c r="B86" s="16" t="s">
        <v>319</v>
      </c>
      <c r="C86" s="16" t="s">
        <v>162</v>
      </c>
      <c r="D86" s="17">
        <v>10</v>
      </c>
      <c r="E86" s="18">
        <v>34</v>
      </c>
      <c r="F86" s="19">
        <f t="shared" si="2"/>
        <v>340</v>
      </c>
      <c r="G86" s="20"/>
    </row>
    <row r="87" spans="1:7" ht="117.95" customHeight="1" x14ac:dyDescent="0.25">
      <c r="A87" s="15" t="s">
        <v>163</v>
      </c>
      <c r="B87" s="16" t="s">
        <v>319</v>
      </c>
      <c r="C87" s="16" t="s">
        <v>164</v>
      </c>
      <c r="D87" s="17">
        <v>33</v>
      </c>
      <c r="E87" s="18">
        <v>34</v>
      </c>
      <c r="F87" s="19">
        <f t="shared" si="2"/>
        <v>1122</v>
      </c>
      <c r="G87" s="20"/>
    </row>
    <row r="88" spans="1:7" ht="116.1" customHeight="1" x14ac:dyDescent="0.25">
      <c r="A88" s="15" t="s">
        <v>165</v>
      </c>
      <c r="B88" s="16" t="s">
        <v>319</v>
      </c>
      <c r="C88" s="16" t="s">
        <v>166</v>
      </c>
      <c r="D88" s="17">
        <v>2</v>
      </c>
      <c r="E88" s="18">
        <v>34</v>
      </c>
      <c r="F88" s="19">
        <f t="shared" si="2"/>
        <v>68</v>
      </c>
      <c r="G88" s="20"/>
    </row>
    <row r="89" spans="1:7" ht="111.95" customHeight="1" x14ac:dyDescent="0.25">
      <c r="A89" s="15" t="s">
        <v>167</v>
      </c>
      <c r="B89" s="16" t="s">
        <v>319</v>
      </c>
      <c r="C89" s="16" t="s">
        <v>162</v>
      </c>
      <c r="D89" s="17">
        <v>16</v>
      </c>
      <c r="E89" s="18">
        <v>34</v>
      </c>
      <c r="F89" s="19">
        <f t="shared" si="2"/>
        <v>544</v>
      </c>
      <c r="G89" s="20"/>
    </row>
    <row r="90" spans="1:7" ht="111.95" customHeight="1" x14ac:dyDescent="0.25">
      <c r="A90" s="15" t="s">
        <v>168</v>
      </c>
      <c r="B90" s="16" t="s">
        <v>319</v>
      </c>
      <c r="C90" s="16" t="s">
        <v>164</v>
      </c>
      <c r="D90" s="17">
        <v>35</v>
      </c>
      <c r="E90" s="18">
        <v>34</v>
      </c>
      <c r="F90" s="19">
        <f t="shared" si="2"/>
        <v>1190</v>
      </c>
      <c r="G90" s="20"/>
    </row>
    <row r="91" spans="1:7" ht="113.1" customHeight="1" x14ac:dyDescent="0.25">
      <c r="A91" s="15" t="s">
        <v>169</v>
      </c>
      <c r="B91" s="16" t="s">
        <v>319</v>
      </c>
      <c r="C91" s="16" t="s">
        <v>166</v>
      </c>
      <c r="D91" s="17">
        <v>13</v>
      </c>
      <c r="E91" s="18">
        <v>34</v>
      </c>
      <c r="F91" s="19">
        <f t="shared" si="2"/>
        <v>442</v>
      </c>
      <c r="G91" s="20"/>
    </row>
    <row r="92" spans="1:7" ht="99.95" customHeight="1" x14ac:dyDescent="0.25">
      <c r="A92" s="15" t="s">
        <v>244</v>
      </c>
      <c r="B92" s="16" t="s">
        <v>245</v>
      </c>
      <c r="C92" s="16" t="s">
        <v>246</v>
      </c>
      <c r="D92" s="17">
        <v>90</v>
      </c>
      <c r="E92" s="18">
        <v>89</v>
      </c>
      <c r="F92" s="19">
        <f t="shared" si="2"/>
        <v>8010</v>
      </c>
      <c r="G92" s="20"/>
    </row>
    <row r="93" spans="1:7" ht="99.95" customHeight="1" x14ac:dyDescent="0.25">
      <c r="A93" s="15" t="s">
        <v>247</v>
      </c>
      <c r="B93" s="16" t="s">
        <v>245</v>
      </c>
      <c r="C93" s="16" t="s">
        <v>248</v>
      </c>
      <c r="D93" s="17">
        <v>61</v>
      </c>
      <c r="E93" s="18">
        <v>89</v>
      </c>
      <c r="F93" s="19">
        <f t="shared" si="2"/>
        <v>5429</v>
      </c>
      <c r="G93" s="20"/>
    </row>
    <row r="94" spans="1:7" ht="99.95" customHeight="1" x14ac:dyDescent="0.25">
      <c r="A94" s="21" t="s">
        <v>67</v>
      </c>
      <c r="B94" s="22" t="s">
        <v>68</v>
      </c>
      <c r="C94" s="22" t="s">
        <v>69</v>
      </c>
      <c r="D94" s="23">
        <v>41</v>
      </c>
      <c r="E94" s="24">
        <v>222</v>
      </c>
      <c r="F94" s="19">
        <f t="shared" si="2"/>
        <v>9102</v>
      </c>
      <c r="G94" s="20"/>
    </row>
    <row r="95" spans="1:7" ht="99.95" customHeight="1" x14ac:dyDescent="0.25">
      <c r="A95" s="21" t="s">
        <v>70</v>
      </c>
      <c r="B95" s="22" t="s">
        <v>68</v>
      </c>
      <c r="C95" s="22" t="s">
        <v>71</v>
      </c>
      <c r="D95" s="23">
        <v>38</v>
      </c>
      <c r="E95" s="24">
        <v>272</v>
      </c>
      <c r="F95" s="19">
        <f t="shared" si="2"/>
        <v>10336</v>
      </c>
      <c r="G95" s="20"/>
    </row>
    <row r="96" spans="1:7" ht="107.1" customHeight="1" x14ac:dyDescent="0.25">
      <c r="A96" s="21" t="s">
        <v>72</v>
      </c>
      <c r="B96" s="22" t="s">
        <v>68</v>
      </c>
      <c r="C96" s="22" t="s">
        <v>73</v>
      </c>
      <c r="D96" s="23">
        <v>52</v>
      </c>
      <c r="E96" s="24">
        <v>138</v>
      </c>
      <c r="F96" s="19">
        <f t="shared" si="2"/>
        <v>7176</v>
      </c>
      <c r="G96" s="20"/>
    </row>
    <row r="97" spans="1:7" ht="108" customHeight="1" x14ac:dyDescent="0.25">
      <c r="A97" s="21" t="s">
        <v>74</v>
      </c>
      <c r="B97" s="22" t="s">
        <v>68</v>
      </c>
      <c r="C97" s="22" t="s">
        <v>75</v>
      </c>
      <c r="D97" s="23">
        <v>43</v>
      </c>
      <c r="E97" s="24">
        <v>222</v>
      </c>
      <c r="F97" s="19">
        <f t="shared" si="2"/>
        <v>9546</v>
      </c>
      <c r="G97" s="20"/>
    </row>
    <row r="98" spans="1:7" ht="107.1" customHeight="1" x14ac:dyDescent="0.25">
      <c r="A98" s="21" t="s">
        <v>76</v>
      </c>
      <c r="B98" s="22" t="s">
        <v>68</v>
      </c>
      <c r="C98" s="22" t="s">
        <v>77</v>
      </c>
      <c r="D98" s="23">
        <v>27</v>
      </c>
      <c r="E98" s="24">
        <v>222</v>
      </c>
      <c r="F98" s="19">
        <f t="shared" ref="F98:F129" si="3">+E98*D98</f>
        <v>5994</v>
      </c>
      <c r="G98" s="20"/>
    </row>
    <row r="99" spans="1:7" ht="105.95" customHeight="1" x14ac:dyDescent="0.25">
      <c r="A99" s="21" t="s">
        <v>78</v>
      </c>
      <c r="B99" s="22" t="s">
        <v>68</v>
      </c>
      <c r="C99" s="22" t="s">
        <v>79</v>
      </c>
      <c r="D99" s="23">
        <v>52</v>
      </c>
      <c r="E99" s="24">
        <v>272</v>
      </c>
      <c r="F99" s="19">
        <f t="shared" si="3"/>
        <v>14144</v>
      </c>
      <c r="G99" s="20"/>
    </row>
    <row r="100" spans="1:7" ht="105.95" customHeight="1" x14ac:dyDescent="0.25">
      <c r="A100" s="21" t="s">
        <v>80</v>
      </c>
      <c r="B100" s="22" t="s">
        <v>68</v>
      </c>
      <c r="C100" s="22" t="s">
        <v>81</v>
      </c>
      <c r="D100" s="23">
        <v>22</v>
      </c>
      <c r="E100" s="24">
        <v>272</v>
      </c>
      <c r="F100" s="19">
        <f t="shared" si="3"/>
        <v>5984</v>
      </c>
      <c r="G100" s="20"/>
    </row>
    <row r="101" spans="1:7" ht="102.95" customHeight="1" x14ac:dyDescent="0.25">
      <c r="A101" s="21" t="s">
        <v>82</v>
      </c>
      <c r="B101" s="22" t="s">
        <v>68</v>
      </c>
      <c r="C101" s="22" t="s">
        <v>83</v>
      </c>
      <c r="D101" s="23">
        <v>58</v>
      </c>
      <c r="E101" s="24">
        <v>138</v>
      </c>
      <c r="F101" s="19">
        <f t="shared" si="3"/>
        <v>8004</v>
      </c>
      <c r="G101" s="20"/>
    </row>
    <row r="102" spans="1:7" ht="111.95" customHeight="1" x14ac:dyDescent="0.25">
      <c r="A102" s="21" t="s">
        <v>127</v>
      </c>
      <c r="B102" s="22" t="s">
        <v>68</v>
      </c>
      <c r="C102" s="22" t="s">
        <v>128</v>
      </c>
      <c r="D102" s="23">
        <v>17</v>
      </c>
      <c r="E102" s="24">
        <v>310</v>
      </c>
      <c r="F102" s="19">
        <f t="shared" si="3"/>
        <v>5270</v>
      </c>
      <c r="G102" s="20"/>
    </row>
    <row r="103" spans="1:7" ht="116.1" customHeight="1" x14ac:dyDescent="0.25">
      <c r="A103" s="21" t="s">
        <v>129</v>
      </c>
      <c r="B103" s="22" t="s">
        <v>68</v>
      </c>
      <c r="C103" s="22" t="s">
        <v>130</v>
      </c>
      <c r="D103" s="23">
        <v>24</v>
      </c>
      <c r="E103" s="24">
        <v>353</v>
      </c>
      <c r="F103" s="19">
        <f t="shared" si="3"/>
        <v>8472</v>
      </c>
      <c r="G103" s="20"/>
    </row>
    <row r="104" spans="1:7" ht="111" customHeight="1" x14ac:dyDescent="0.25">
      <c r="A104" s="15" t="s">
        <v>62</v>
      </c>
      <c r="B104" s="16" t="s">
        <v>63</v>
      </c>
      <c r="C104" s="16" t="s">
        <v>64</v>
      </c>
      <c r="D104" s="17">
        <v>37</v>
      </c>
      <c r="E104" s="18">
        <v>251</v>
      </c>
      <c r="F104" s="19">
        <f t="shared" si="3"/>
        <v>9287</v>
      </c>
      <c r="G104" s="20"/>
    </row>
    <row r="105" spans="1:7" ht="113.1" customHeight="1" x14ac:dyDescent="0.25">
      <c r="A105" s="15" t="s">
        <v>65</v>
      </c>
      <c r="B105" s="16" t="s">
        <v>63</v>
      </c>
      <c r="C105" s="16" t="s">
        <v>66</v>
      </c>
      <c r="D105" s="17">
        <v>89</v>
      </c>
      <c r="E105" s="18">
        <v>251</v>
      </c>
      <c r="F105" s="19">
        <f t="shared" si="3"/>
        <v>22339</v>
      </c>
      <c r="G105" s="20"/>
    </row>
    <row r="106" spans="1:7" ht="126.95" customHeight="1" x14ac:dyDescent="0.25">
      <c r="A106" s="15" t="s">
        <v>123</v>
      </c>
      <c r="B106" s="16" t="s">
        <v>63</v>
      </c>
      <c r="C106" s="16" t="s">
        <v>124</v>
      </c>
      <c r="D106" s="17">
        <v>147</v>
      </c>
      <c r="E106" s="18">
        <v>288</v>
      </c>
      <c r="F106" s="19">
        <f t="shared" si="3"/>
        <v>42336</v>
      </c>
      <c r="G106" s="20"/>
    </row>
    <row r="107" spans="1:7" ht="125.1" customHeight="1" x14ac:dyDescent="0.25">
      <c r="A107" s="15" t="s">
        <v>125</v>
      </c>
      <c r="B107" s="16" t="s">
        <v>63</v>
      </c>
      <c r="C107" s="16" t="s">
        <v>126</v>
      </c>
      <c r="D107" s="17">
        <v>98</v>
      </c>
      <c r="E107" s="18">
        <v>288</v>
      </c>
      <c r="F107" s="19">
        <f t="shared" si="3"/>
        <v>28224</v>
      </c>
      <c r="G107" s="20"/>
    </row>
    <row r="108" spans="1:7" ht="108" customHeight="1" x14ac:dyDescent="0.25">
      <c r="A108" s="15" t="s">
        <v>38</v>
      </c>
      <c r="B108" s="16" t="s">
        <v>39</v>
      </c>
      <c r="C108" s="16" t="s">
        <v>40</v>
      </c>
      <c r="D108" s="17">
        <v>2</v>
      </c>
      <c r="E108" s="18">
        <v>354</v>
      </c>
      <c r="F108" s="19">
        <f t="shared" si="3"/>
        <v>708</v>
      </c>
      <c r="G108" s="20"/>
    </row>
    <row r="109" spans="1:7" ht="113.1" customHeight="1" x14ac:dyDescent="0.25">
      <c r="A109" s="15" t="s">
        <v>41</v>
      </c>
      <c r="B109" s="16" t="s">
        <v>39</v>
      </c>
      <c r="C109" s="16" t="s">
        <v>42</v>
      </c>
      <c r="D109" s="17">
        <v>4</v>
      </c>
      <c r="E109" s="18">
        <v>354</v>
      </c>
      <c r="F109" s="19">
        <f t="shared" si="3"/>
        <v>1416</v>
      </c>
      <c r="G109" s="20"/>
    </row>
    <row r="110" spans="1:7" ht="99.95" customHeight="1" x14ac:dyDescent="0.25">
      <c r="A110" s="15" t="s">
        <v>43</v>
      </c>
      <c r="B110" s="16" t="s">
        <v>39</v>
      </c>
      <c r="C110" s="16" t="s">
        <v>44</v>
      </c>
      <c r="D110" s="17">
        <v>1</v>
      </c>
      <c r="E110" s="18">
        <v>442</v>
      </c>
      <c r="F110" s="19">
        <f t="shared" si="3"/>
        <v>442</v>
      </c>
      <c r="G110" s="20"/>
    </row>
    <row r="111" spans="1:7" ht="99.95" customHeight="1" x14ac:dyDescent="0.25">
      <c r="A111" s="15" t="s">
        <v>45</v>
      </c>
      <c r="B111" s="16" t="s">
        <v>39</v>
      </c>
      <c r="C111" s="16" t="s">
        <v>46</v>
      </c>
      <c r="D111" s="17">
        <v>1</v>
      </c>
      <c r="E111" s="18">
        <v>442</v>
      </c>
      <c r="F111" s="19">
        <f t="shared" si="3"/>
        <v>442</v>
      </c>
      <c r="G111" s="20"/>
    </row>
    <row r="112" spans="1:7" ht="107.1" customHeight="1" x14ac:dyDescent="0.25">
      <c r="A112" s="15" t="s">
        <v>47</v>
      </c>
      <c r="B112" s="16" t="s">
        <v>48</v>
      </c>
      <c r="C112" s="16" t="s">
        <v>49</v>
      </c>
      <c r="D112" s="17">
        <v>1</v>
      </c>
      <c r="E112" s="18">
        <v>380</v>
      </c>
      <c r="F112" s="19">
        <f t="shared" si="3"/>
        <v>380</v>
      </c>
      <c r="G112" s="20"/>
    </row>
    <row r="113" spans="1:7" ht="99.95" customHeight="1" x14ac:dyDescent="0.25">
      <c r="A113" s="15" t="s">
        <v>50</v>
      </c>
      <c r="B113" s="16" t="s">
        <v>51</v>
      </c>
      <c r="C113" s="16" t="s">
        <v>52</v>
      </c>
      <c r="D113" s="17">
        <v>10</v>
      </c>
      <c r="E113" s="18">
        <v>332</v>
      </c>
      <c r="F113" s="19">
        <f t="shared" si="3"/>
        <v>3320</v>
      </c>
      <c r="G113" s="20"/>
    </row>
    <row r="114" spans="1:7" ht="114.95" customHeight="1" x14ac:dyDescent="0.25">
      <c r="A114" s="15" t="s">
        <v>263</v>
      </c>
      <c r="B114" s="16" t="s">
        <v>51</v>
      </c>
      <c r="C114" s="16" t="s">
        <v>264</v>
      </c>
      <c r="D114" s="17">
        <v>2</v>
      </c>
      <c r="E114" s="18">
        <v>399</v>
      </c>
      <c r="F114" s="19">
        <f t="shared" si="3"/>
        <v>798</v>
      </c>
      <c r="G114" s="20"/>
    </row>
    <row r="115" spans="1:7" ht="111" customHeight="1" x14ac:dyDescent="0.25">
      <c r="A115" s="15" t="s">
        <v>303</v>
      </c>
      <c r="B115" s="16" t="s">
        <v>51</v>
      </c>
      <c r="C115" s="16" t="s">
        <v>304</v>
      </c>
      <c r="D115" s="17">
        <v>3</v>
      </c>
      <c r="E115" s="18">
        <v>769</v>
      </c>
      <c r="F115" s="19">
        <f t="shared" si="3"/>
        <v>2307</v>
      </c>
      <c r="G115" s="20"/>
    </row>
    <row r="116" spans="1:7" ht="111" customHeight="1" x14ac:dyDescent="0.25">
      <c r="A116" s="15" t="s">
        <v>118</v>
      </c>
      <c r="B116" s="16" t="s">
        <v>119</v>
      </c>
      <c r="C116" s="16" t="s">
        <v>120</v>
      </c>
      <c r="D116" s="17">
        <v>78</v>
      </c>
      <c r="E116" s="18">
        <v>329</v>
      </c>
      <c r="F116" s="19">
        <f t="shared" si="3"/>
        <v>25662</v>
      </c>
      <c r="G116" s="20"/>
    </row>
    <row r="117" spans="1:7" ht="108.95" customHeight="1" x14ac:dyDescent="0.25">
      <c r="A117" s="15" t="s">
        <v>121</v>
      </c>
      <c r="B117" s="16" t="s">
        <v>119</v>
      </c>
      <c r="C117" s="16" t="s">
        <v>122</v>
      </c>
      <c r="D117" s="17">
        <v>83</v>
      </c>
      <c r="E117" s="18">
        <v>329</v>
      </c>
      <c r="F117" s="19">
        <f t="shared" si="3"/>
        <v>27307</v>
      </c>
      <c r="G117" s="20"/>
    </row>
    <row r="118" spans="1:7" ht="108" customHeight="1" x14ac:dyDescent="0.25">
      <c r="A118" s="15" t="s">
        <v>139</v>
      </c>
      <c r="B118" s="16" t="s">
        <v>119</v>
      </c>
      <c r="C118" s="16" t="s">
        <v>140</v>
      </c>
      <c r="D118" s="17">
        <v>168</v>
      </c>
      <c r="E118" s="18">
        <v>265</v>
      </c>
      <c r="F118" s="19">
        <f t="shared" si="3"/>
        <v>44520</v>
      </c>
      <c r="G118" s="20"/>
    </row>
    <row r="119" spans="1:7" ht="114" customHeight="1" x14ac:dyDescent="0.25">
      <c r="A119" s="15" t="s">
        <v>141</v>
      </c>
      <c r="B119" s="16" t="s">
        <v>119</v>
      </c>
      <c r="C119" s="16" t="s">
        <v>142</v>
      </c>
      <c r="D119" s="17">
        <v>30</v>
      </c>
      <c r="E119" s="18">
        <v>265</v>
      </c>
      <c r="F119" s="19">
        <f t="shared" si="3"/>
        <v>7950</v>
      </c>
      <c r="G119" s="20"/>
    </row>
    <row r="120" spans="1:7" ht="99.95" customHeight="1" x14ac:dyDescent="0.25">
      <c r="A120" s="15" t="s">
        <v>210</v>
      </c>
      <c r="B120" s="16" t="s">
        <v>211</v>
      </c>
      <c r="C120" s="16" t="s">
        <v>212</v>
      </c>
      <c r="D120" s="17">
        <v>41</v>
      </c>
      <c r="E120" s="18">
        <v>138</v>
      </c>
      <c r="F120" s="19">
        <f t="shared" si="3"/>
        <v>5658</v>
      </c>
      <c r="G120" s="20"/>
    </row>
    <row r="121" spans="1:7" ht="99.95" customHeight="1" x14ac:dyDescent="0.25">
      <c r="A121" s="15" t="s">
        <v>213</v>
      </c>
      <c r="B121" s="16" t="s">
        <v>211</v>
      </c>
      <c r="C121" s="16" t="s">
        <v>214</v>
      </c>
      <c r="D121" s="17">
        <v>27</v>
      </c>
      <c r="E121" s="18">
        <v>138</v>
      </c>
      <c r="F121" s="19">
        <f t="shared" si="3"/>
        <v>3726</v>
      </c>
      <c r="G121" s="20"/>
    </row>
    <row r="122" spans="1:7" ht="99.95" customHeight="1" x14ac:dyDescent="0.25">
      <c r="A122" s="15" t="s">
        <v>215</v>
      </c>
      <c r="B122" s="16" t="s">
        <v>211</v>
      </c>
      <c r="C122" s="16" t="s">
        <v>216</v>
      </c>
      <c r="D122" s="17">
        <v>52</v>
      </c>
      <c r="E122" s="18">
        <v>138</v>
      </c>
      <c r="F122" s="19">
        <f t="shared" si="3"/>
        <v>7176</v>
      </c>
      <c r="G122" s="20"/>
    </row>
    <row r="123" spans="1:7" ht="99.95" customHeight="1" x14ac:dyDescent="0.25">
      <c r="A123" s="15" t="s">
        <v>217</v>
      </c>
      <c r="B123" s="16" t="s">
        <v>211</v>
      </c>
      <c r="C123" s="16" t="s">
        <v>218</v>
      </c>
      <c r="D123" s="17">
        <v>54</v>
      </c>
      <c r="E123" s="18">
        <v>138</v>
      </c>
      <c r="F123" s="19">
        <f t="shared" si="3"/>
        <v>7452</v>
      </c>
      <c r="G123" s="20"/>
    </row>
    <row r="124" spans="1:7" ht="99.95" customHeight="1" x14ac:dyDescent="0.25">
      <c r="A124" s="15" t="s">
        <v>219</v>
      </c>
      <c r="B124" s="16" t="s">
        <v>211</v>
      </c>
      <c r="C124" s="16" t="s">
        <v>212</v>
      </c>
      <c r="D124" s="17">
        <v>36</v>
      </c>
      <c r="E124" s="18">
        <v>138</v>
      </c>
      <c r="F124" s="19">
        <f t="shared" si="3"/>
        <v>4968</v>
      </c>
      <c r="G124" s="20"/>
    </row>
    <row r="125" spans="1:7" ht="99.95" customHeight="1" x14ac:dyDescent="0.25">
      <c r="A125" s="15" t="s">
        <v>220</v>
      </c>
      <c r="B125" s="16" t="s">
        <v>211</v>
      </c>
      <c r="C125" s="16" t="s">
        <v>214</v>
      </c>
      <c r="D125" s="17">
        <v>14</v>
      </c>
      <c r="E125" s="18">
        <v>138</v>
      </c>
      <c r="F125" s="19">
        <f t="shared" si="3"/>
        <v>1932</v>
      </c>
      <c r="G125" s="20"/>
    </row>
    <row r="126" spans="1:7" ht="99.95" customHeight="1" x14ac:dyDescent="0.25">
      <c r="A126" s="15" t="s">
        <v>221</v>
      </c>
      <c r="B126" s="16" t="s">
        <v>211</v>
      </c>
      <c r="C126" s="16" t="s">
        <v>216</v>
      </c>
      <c r="D126" s="17">
        <v>48</v>
      </c>
      <c r="E126" s="18">
        <v>138</v>
      </c>
      <c r="F126" s="19">
        <f t="shared" si="3"/>
        <v>6624</v>
      </c>
      <c r="G126" s="20"/>
    </row>
    <row r="127" spans="1:7" ht="99.95" customHeight="1" x14ac:dyDescent="0.25">
      <c r="A127" s="15" t="s">
        <v>222</v>
      </c>
      <c r="B127" s="16" t="s">
        <v>211</v>
      </c>
      <c r="C127" s="16" t="s">
        <v>218</v>
      </c>
      <c r="D127" s="17">
        <v>45</v>
      </c>
      <c r="E127" s="18">
        <v>138</v>
      </c>
      <c r="F127" s="19">
        <f t="shared" si="3"/>
        <v>6210</v>
      </c>
      <c r="G127" s="20"/>
    </row>
    <row r="128" spans="1:7" ht="99.95" customHeight="1" x14ac:dyDescent="0.25">
      <c r="A128" s="15" t="s">
        <v>57</v>
      </c>
      <c r="B128" s="16" t="s">
        <v>58</v>
      </c>
      <c r="C128" s="16" t="s">
        <v>59</v>
      </c>
      <c r="D128" s="17">
        <v>4</v>
      </c>
      <c r="E128" s="18">
        <v>241</v>
      </c>
      <c r="F128" s="19">
        <f t="shared" si="3"/>
        <v>964</v>
      </c>
      <c r="G128" s="20"/>
    </row>
    <row r="129" spans="1:7" ht="99.95" customHeight="1" x14ac:dyDescent="0.25">
      <c r="A129" s="15" t="s">
        <v>60</v>
      </c>
      <c r="B129" s="16" t="s">
        <v>58</v>
      </c>
      <c r="C129" s="16" t="s">
        <v>61</v>
      </c>
      <c r="D129" s="17">
        <v>6</v>
      </c>
      <c r="E129" s="18">
        <v>241</v>
      </c>
      <c r="F129" s="19">
        <f t="shared" si="3"/>
        <v>1446</v>
      </c>
      <c r="G129" s="20"/>
    </row>
    <row r="130" spans="1:7" ht="117.95" customHeight="1" x14ac:dyDescent="0.25">
      <c r="A130" s="15" t="s">
        <v>114</v>
      </c>
      <c r="B130" s="16" t="s">
        <v>58</v>
      </c>
      <c r="C130" s="16" t="s">
        <v>115</v>
      </c>
      <c r="D130" s="17">
        <v>1</v>
      </c>
      <c r="E130" s="18">
        <v>277</v>
      </c>
      <c r="F130" s="19">
        <f t="shared" ref="F130:F161" si="4">+E130*D130</f>
        <v>277</v>
      </c>
      <c r="G130" s="20"/>
    </row>
    <row r="131" spans="1:7" ht="116.1" customHeight="1" x14ac:dyDescent="0.25">
      <c r="A131" s="15" t="s">
        <v>116</v>
      </c>
      <c r="B131" s="16" t="s">
        <v>58</v>
      </c>
      <c r="C131" s="16" t="s">
        <v>117</v>
      </c>
      <c r="D131" s="17">
        <v>4</v>
      </c>
      <c r="E131" s="18">
        <v>277</v>
      </c>
      <c r="F131" s="19">
        <f t="shared" si="4"/>
        <v>1108</v>
      </c>
      <c r="G131" s="20"/>
    </row>
    <row r="132" spans="1:7" ht="116.1" customHeight="1" x14ac:dyDescent="0.25">
      <c r="A132" s="15" t="s">
        <v>131</v>
      </c>
      <c r="B132" s="16" t="s">
        <v>58</v>
      </c>
      <c r="C132" s="16" t="s">
        <v>132</v>
      </c>
      <c r="D132" s="17">
        <v>108</v>
      </c>
      <c r="E132" s="18">
        <v>264</v>
      </c>
      <c r="F132" s="19">
        <f t="shared" si="4"/>
        <v>28512</v>
      </c>
      <c r="G132" s="20"/>
    </row>
    <row r="133" spans="1:7" ht="119.1" customHeight="1" x14ac:dyDescent="0.25">
      <c r="A133" s="15" t="s">
        <v>133</v>
      </c>
      <c r="B133" s="16" t="s">
        <v>58</v>
      </c>
      <c r="C133" s="16" t="s">
        <v>134</v>
      </c>
      <c r="D133" s="17">
        <v>64</v>
      </c>
      <c r="E133" s="18">
        <v>264</v>
      </c>
      <c r="F133" s="19">
        <f t="shared" si="4"/>
        <v>16896</v>
      </c>
      <c r="G133" s="20"/>
    </row>
    <row r="134" spans="1:7" ht="123" customHeight="1" x14ac:dyDescent="0.25">
      <c r="A134" s="15" t="s">
        <v>135</v>
      </c>
      <c r="B134" s="16" t="s">
        <v>58</v>
      </c>
      <c r="C134" s="16" t="s">
        <v>136</v>
      </c>
      <c r="D134" s="17">
        <v>23</v>
      </c>
      <c r="E134" s="18">
        <v>264</v>
      </c>
      <c r="F134" s="19">
        <f t="shared" si="4"/>
        <v>6072</v>
      </c>
      <c r="G134" s="20"/>
    </row>
    <row r="135" spans="1:7" ht="128.1" customHeight="1" x14ac:dyDescent="0.25">
      <c r="A135" s="15" t="s">
        <v>309</v>
      </c>
      <c r="B135" s="16" t="s">
        <v>280</v>
      </c>
      <c r="C135" s="16" t="s">
        <v>310</v>
      </c>
      <c r="D135" s="17">
        <v>44</v>
      </c>
      <c r="E135" s="18">
        <v>236</v>
      </c>
      <c r="F135" s="19">
        <f t="shared" si="4"/>
        <v>10384</v>
      </c>
      <c r="G135" s="20"/>
    </row>
    <row r="136" spans="1:7" ht="99.95" customHeight="1" x14ac:dyDescent="0.25">
      <c r="A136" s="15" t="s">
        <v>170</v>
      </c>
      <c r="B136" s="16" t="s">
        <v>171</v>
      </c>
      <c r="C136" s="16" t="s">
        <v>172</v>
      </c>
      <c r="D136" s="17">
        <v>19</v>
      </c>
      <c r="E136" s="18">
        <v>66</v>
      </c>
      <c r="F136" s="19">
        <f t="shared" si="4"/>
        <v>1254</v>
      </c>
      <c r="G136" s="20"/>
    </row>
    <row r="137" spans="1:7" ht="99.95" customHeight="1" x14ac:dyDescent="0.25">
      <c r="A137" s="15" t="s">
        <v>173</v>
      </c>
      <c r="B137" s="16" t="s">
        <v>171</v>
      </c>
      <c r="C137" s="16" t="s">
        <v>174</v>
      </c>
      <c r="D137" s="17">
        <v>94</v>
      </c>
      <c r="E137" s="18">
        <v>66</v>
      </c>
      <c r="F137" s="19">
        <f t="shared" si="4"/>
        <v>6204</v>
      </c>
      <c r="G137" s="20"/>
    </row>
    <row r="138" spans="1:7" ht="99.95" customHeight="1" x14ac:dyDescent="0.25">
      <c r="A138" s="15" t="s">
        <v>175</v>
      </c>
      <c r="B138" s="16" t="s">
        <v>171</v>
      </c>
      <c r="C138" s="16" t="s">
        <v>176</v>
      </c>
      <c r="D138" s="17">
        <v>54</v>
      </c>
      <c r="E138" s="18">
        <v>66</v>
      </c>
      <c r="F138" s="19">
        <f t="shared" si="4"/>
        <v>3564</v>
      </c>
      <c r="G138" s="20"/>
    </row>
    <row r="139" spans="1:7" ht="99.95" customHeight="1" x14ac:dyDescent="0.25">
      <c r="A139" s="15" t="s">
        <v>177</v>
      </c>
      <c r="B139" s="16" t="s">
        <v>171</v>
      </c>
      <c r="C139" s="16" t="s">
        <v>178</v>
      </c>
      <c r="D139" s="17">
        <v>30</v>
      </c>
      <c r="E139" s="18">
        <v>66</v>
      </c>
      <c r="F139" s="19">
        <f t="shared" si="4"/>
        <v>1980</v>
      </c>
      <c r="G139" s="20"/>
    </row>
    <row r="140" spans="1:7" ht="99.95" customHeight="1" x14ac:dyDescent="0.25">
      <c r="A140" s="15" t="s">
        <v>179</v>
      </c>
      <c r="B140" s="16" t="s">
        <v>171</v>
      </c>
      <c r="C140" s="16" t="s">
        <v>180</v>
      </c>
      <c r="D140" s="17">
        <v>83</v>
      </c>
      <c r="E140" s="18">
        <v>78</v>
      </c>
      <c r="F140" s="19">
        <f t="shared" si="4"/>
        <v>6474</v>
      </c>
      <c r="G140" s="20"/>
    </row>
    <row r="141" spans="1:7" ht="99.95" customHeight="1" x14ac:dyDescent="0.25">
      <c r="A141" s="15" t="s">
        <v>181</v>
      </c>
      <c r="B141" s="16" t="s">
        <v>171</v>
      </c>
      <c r="C141" s="16" t="s">
        <v>182</v>
      </c>
      <c r="D141" s="17">
        <v>44</v>
      </c>
      <c r="E141" s="18">
        <v>78</v>
      </c>
      <c r="F141" s="19">
        <f t="shared" si="4"/>
        <v>3432</v>
      </c>
      <c r="G141" s="20"/>
    </row>
    <row r="142" spans="1:7" ht="99.95" customHeight="1" x14ac:dyDescent="0.25">
      <c r="A142" s="15" t="s">
        <v>183</v>
      </c>
      <c r="B142" s="16" t="s">
        <v>171</v>
      </c>
      <c r="C142" s="16" t="s">
        <v>180</v>
      </c>
      <c r="D142" s="17">
        <v>4</v>
      </c>
      <c r="E142" s="18">
        <v>78</v>
      </c>
      <c r="F142" s="19">
        <f t="shared" si="4"/>
        <v>312</v>
      </c>
      <c r="G142" s="20"/>
    </row>
    <row r="143" spans="1:7" ht="99.95" customHeight="1" x14ac:dyDescent="0.25">
      <c r="A143" s="15" t="s">
        <v>184</v>
      </c>
      <c r="B143" s="16" t="s">
        <v>171</v>
      </c>
      <c r="C143" s="16" t="s">
        <v>182</v>
      </c>
      <c r="D143" s="17">
        <v>58</v>
      </c>
      <c r="E143" s="18">
        <v>78</v>
      </c>
      <c r="F143" s="19">
        <f t="shared" si="4"/>
        <v>4524</v>
      </c>
      <c r="G143" s="20"/>
    </row>
    <row r="144" spans="1:7" ht="111" customHeight="1" x14ac:dyDescent="0.25">
      <c r="A144" s="15" t="s">
        <v>53</v>
      </c>
      <c r="B144" s="16" t="s">
        <v>54</v>
      </c>
      <c r="C144" s="16" t="s">
        <v>55</v>
      </c>
      <c r="D144" s="17">
        <v>3</v>
      </c>
      <c r="E144" s="18">
        <v>466</v>
      </c>
      <c r="F144" s="19">
        <f t="shared" si="4"/>
        <v>1398</v>
      </c>
      <c r="G144" s="20"/>
    </row>
    <row r="145" spans="1:7" ht="114" customHeight="1" x14ac:dyDescent="0.25">
      <c r="A145" s="15" t="s">
        <v>137</v>
      </c>
      <c r="B145" s="16" t="s">
        <v>56</v>
      </c>
      <c r="C145" s="16" t="s">
        <v>138</v>
      </c>
      <c r="D145" s="17">
        <v>4</v>
      </c>
      <c r="E145" s="18">
        <v>280</v>
      </c>
      <c r="F145" s="19">
        <f t="shared" si="4"/>
        <v>1120</v>
      </c>
      <c r="G145" s="20"/>
    </row>
    <row r="146" spans="1:7" ht="99.95" customHeight="1" x14ac:dyDescent="0.25">
      <c r="A146" s="15" t="s">
        <v>143</v>
      </c>
      <c r="B146" s="16" t="s">
        <v>144</v>
      </c>
      <c r="C146" s="16" t="s">
        <v>145</v>
      </c>
      <c r="D146" s="17">
        <v>35</v>
      </c>
      <c r="E146" s="18">
        <v>181</v>
      </c>
      <c r="F146" s="19">
        <f t="shared" si="4"/>
        <v>6335</v>
      </c>
      <c r="G146" s="20"/>
    </row>
    <row r="147" spans="1:7" ht="99.95" customHeight="1" x14ac:dyDescent="0.25">
      <c r="A147" s="15" t="s">
        <v>146</v>
      </c>
      <c r="B147" s="16" t="s">
        <v>144</v>
      </c>
      <c r="C147" s="16" t="s">
        <v>147</v>
      </c>
      <c r="D147" s="17">
        <v>8</v>
      </c>
      <c r="E147" s="18">
        <v>181</v>
      </c>
      <c r="F147" s="19">
        <f t="shared" si="4"/>
        <v>1448</v>
      </c>
      <c r="G147" s="20"/>
    </row>
    <row r="148" spans="1:7" ht="99.95" customHeight="1" x14ac:dyDescent="0.25">
      <c r="A148" s="15" t="s">
        <v>148</v>
      </c>
      <c r="B148" s="16" t="s">
        <v>144</v>
      </c>
      <c r="C148" s="16" t="s">
        <v>149</v>
      </c>
      <c r="D148" s="17">
        <v>40</v>
      </c>
      <c r="E148" s="18">
        <v>181</v>
      </c>
      <c r="F148" s="19">
        <f t="shared" si="4"/>
        <v>7240</v>
      </c>
      <c r="G148" s="20"/>
    </row>
    <row r="149" spans="1:7" ht="99.95" customHeight="1" x14ac:dyDescent="0.25">
      <c r="A149" s="15" t="s">
        <v>150</v>
      </c>
      <c r="B149" s="16" t="s">
        <v>144</v>
      </c>
      <c r="C149" s="16" t="s">
        <v>151</v>
      </c>
      <c r="D149" s="17">
        <v>97</v>
      </c>
      <c r="E149" s="18">
        <v>549</v>
      </c>
      <c r="F149" s="19">
        <f t="shared" si="4"/>
        <v>53253</v>
      </c>
      <c r="G149" s="20"/>
    </row>
    <row r="150" spans="1:7" ht="99.95" customHeight="1" x14ac:dyDescent="0.25">
      <c r="A150" s="15" t="s">
        <v>152</v>
      </c>
      <c r="B150" s="16" t="s">
        <v>144</v>
      </c>
      <c r="C150" s="16" t="s">
        <v>153</v>
      </c>
      <c r="D150" s="17">
        <v>1</v>
      </c>
      <c r="E150" s="18">
        <v>549</v>
      </c>
      <c r="F150" s="19">
        <f t="shared" si="4"/>
        <v>549</v>
      </c>
      <c r="G150" s="20"/>
    </row>
    <row r="151" spans="1:7" ht="99.95" customHeight="1" x14ac:dyDescent="0.25">
      <c r="A151" s="15" t="s">
        <v>320</v>
      </c>
      <c r="B151" s="25"/>
      <c r="C151" s="16" t="s">
        <v>321</v>
      </c>
      <c r="D151" s="26">
        <v>2</v>
      </c>
      <c r="E151" s="18">
        <v>90</v>
      </c>
      <c r="F151" s="19">
        <f t="shared" si="4"/>
        <v>180</v>
      </c>
      <c r="G151" s="20"/>
    </row>
    <row r="152" spans="1:7" ht="99.95" customHeight="1" x14ac:dyDescent="0.25">
      <c r="A152" s="15" t="s">
        <v>322</v>
      </c>
      <c r="B152" s="25"/>
      <c r="C152" s="16" t="s">
        <v>323</v>
      </c>
      <c r="D152" s="26">
        <v>1</v>
      </c>
      <c r="E152" s="18"/>
      <c r="F152" s="19">
        <f t="shared" si="4"/>
        <v>0</v>
      </c>
      <c r="G152" s="20"/>
    </row>
    <row r="153" spans="1:7" ht="99.95" customHeight="1" x14ac:dyDescent="0.25">
      <c r="A153" s="15" t="s">
        <v>324</v>
      </c>
      <c r="B153" s="25"/>
      <c r="C153" s="16" t="s">
        <v>325</v>
      </c>
      <c r="D153" s="26">
        <v>2</v>
      </c>
      <c r="E153" s="18">
        <v>543</v>
      </c>
      <c r="F153" s="19">
        <f t="shared" si="4"/>
        <v>1086</v>
      </c>
      <c r="G153" s="20"/>
    </row>
    <row r="154" spans="1:7" ht="99.95" customHeight="1" x14ac:dyDescent="0.25">
      <c r="A154" s="15" t="s">
        <v>326</v>
      </c>
      <c r="B154" s="25"/>
      <c r="C154" s="16" t="s">
        <v>327</v>
      </c>
      <c r="D154" s="26">
        <v>1</v>
      </c>
      <c r="E154" s="18">
        <v>237</v>
      </c>
      <c r="F154" s="19">
        <f t="shared" si="4"/>
        <v>237</v>
      </c>
      <c r="G154" s="20"/>
    </row>
    <row r="155" spans="1:7" ht="99.95" customHeight="1" x14ac:dyDescent="0.25">
      <c r="A155" s="15" t="s">
        <v>328</v>
      </c>
      <c r="B155" s="25"/>
      <c r="C155" s="16" t="s">
        <v>61</v>
      </c>
      <c r="D155" s="26">
        <v>35</v>
      </c>
      <c r="E155" s="18">
        <v>241</v>
      </c>
      <c r="F155" s="19">
        <f t="shared" si="4"/>
        <v>8435</v>
      </c>
      <c r="G155" s="20"/>
    </row>
    <row r="156" spans="1:7" ht="99.95" customHeight="1" x14ac:dyDescent="0.25">
      <c r="A156" s="15" t="s">
        <v>329</v>
      </c>
      <c r="B156" s="25"/>
      <c r="C156" s="16" t="s">
        <v>330</v>
      </c>
      <c r="D156" s="26">
        <v>21</v>
      </c>
      <c r="E156" s="18">
        <v>276</v>
      </c>
      <c r="F156" s="19">
        <f t="shared" si="4"/>
        <v>5796</v>
      </c>
      <c r="G156" s="20"/>
    </row>
    <row r="157" spans="1:7" ht="99.95" customHeight="1" x14ac:dyDescent="0.25">
      <c r="A157" s="15" t="s">
        <v>331</v>
      </c>
      <c r="B157" s="25"/>
      <c r="C157" s="16" t="s">
        <v>332</v>
      </c>
      <c r="D157" s="26">
        <v>2</v>
      </c>
      <c r="E157" s="18">
        <v>276</v>
      </c>
      <c r="F157" s="19">
        <f t="shared" si="4"/>
        <v>552</v>
      </c>
      <c r="G157" s="20"/>
    </row>
    <row r="158" spans="1:7" ht="99.95" customHeight="1" x14ac:dyDescent="0.25">
      <c r="A158" s="15" t="s">
        <v>333</v>
      </c>
      <c r="B158" s="25"/>
      <c r="C158" s="16" t="s">
        <v>334</v>
      </c>
      <c r="D158" s="26">
        <v>62</v>
      </c>
      <c r="E158" s="18">
        <v>276</v>
      </c>
      <c r="F158" s="19">
        <f t="shared" si="4"/>
        <v>17112</v>
      </c>
      <c r="G158" s="20"/>
    </row>
    <row r="159" spans="1:7" ht="99.95" customHeight="1" x14ac:dyDescent="0.25">
      <c r="A159" s="15" t="s">
        <v>335</v>
      </c>
      <c r="B159" s="25"/>
      <c r="C159" s="16" t="s">
        <v>336</v>
      </c>
      <c r="D159" s="26">
        <v>21</v>
      </c>
      <c r="E159" s="18">
        <v>358</v>
      </c>
      <c r="F159" s="19">
        <f t="shared" si="4"/>
        <v>7518</v>
      </c>
      <c r="G159" s="20"/>
    </row>
    <row r="160" spans="1:7" ht="99.95" customHeight="1" x14ac:dyDescent="0.25">
      <c r="A160" s="15" t="s">
        <v>337</v>
      </c>
      <c r="B160" s="25"/>
      <c r="C160" s="16" t="s">
        <v>338</v>
      </c>
      <c r="D160" s="26">
        <v>4</v>
      </c>
      <c r="E160" s="18">
        <v>358</v>
      </c>
      <c r="F160" s="19">
        <f t="shared" si="4"/>
        <v>1432</v>
      </c>
      <c r="G160" s="20"/>
    </row>
    <row r="161" spans="1:7" ht="99.95" customHeight="1" x14ac:dyDescent="0.25">
      <c r="A161" s="15" t="s">
        <v>339</v>
      </c>
      <c r="B161" s="25"/>
      <c r="C161" s="16" t="s">
        <v>340</v>
      </c>
      <c r="D161" s="26">
        <v>7</v>
      </c>
      <c r="E161" s="18">
        <v>358</v>
      </c>
      <c r="F161" s="19">
        <f t="shared" si="4"/>
        <v>2506</v>
      </c>
      <c r="G161" s="20"/>
    </row>
    <row r="162" spans="1:7" ht="99.95" customHeight="1" x14ac:dyDescent="0.25">
      <c r="A162" s="15" t="s">
        <v>341</v>
      </c>
      <c r="B162" s="25"/>
      <c r="C162" s="16" t="s">
        <v>342</v>
      </c>
      <c r="D162" s="26">
        <v>72</v>
      </c>
      <c r="E162" s="18">
        <v>531</v>
      </c>
      <c r="F162" s="19">
        <f t="shared" ref="F162:F175" si="5">+E162*D162</f>
        <v>38232</v>
      </c>
      <c r="G162" s="20"/>
    </row>
    <row r="163" spans="1:7" ht="99.95" customHeight="1" x14ac:dyDescent="0.25">
      <c r="A163" s="15" t="s">
        <v>343</v>
      </c>
      <c r="B163" s="25"/>
      <c r="C163" s="16" t="s">
        <v>344</v>
      </c>
      <c r="D163" s="26">
        <v>6</v>
      </c>
      <c r="E163" s="18">
        <v>531</v>
      </c>
      <c r="F163" s="19">
        <f t="shared" si="5"/>
        <v>3186</v>
      </c>
      <c r="G163" s="20"/>
    </row>
    <row r="164" spans="1:7" ht="99.95" customHeight="1" x14ac:dyDescent="0.25">
      <c r="A164" s="15" t="s">
        <v>345</v>
      </c>
      <c r="B164" s="25"/>
      <c r="C164" s="16" t="s">
        <v>346</v>
      </c>
      <c r="D164" s="26">
        <v>1</v>
      </c>
      <c r="E164" s="18">
        <v>893</v>
      </c>
      <c r="F164" s="19">
        <f t="shared" si="5"/>
        <v>893</v>
      </c>
      <c r="G164" s="20"/>
    </row>
    <row r="165" spans="1:7" ht="99.95" customHeight="1" x14ac:dyDescent="0.25">
      <c r="A165" s="15" t="s">
        <v>347</v>
      </c>
      <c r="B165" s="25"/>
      <c r="C165" s="16" t="s">
        <v>348</v>
      </c>
      <c r="D165" s="26">
        <v>1</v>
      </c>
      <c r="E165" s="18">
        <v>192</v>
      </c>
      <c r="F165" s="19">
        <f t="shared" si="5"/>
        <v>192</v>
      </c>
      <c r="G165" s="20"/>
    </row>
    <row r="166" spans="1:7" ht="99.95" customHeight="1" x14ac:dyDescent="0.25">
      <c r="A166" s="15" t="s">
        <v>349</v>
      </c>
      <c r="B166" s="25"/>
      <c r="C166" s="16" t="s">
        <v>350</v>
      </c>
      <c r="D166" s="26">
        <v>2</v>
      </c>
      <c r="E166" s="18">
        <v>463</v>
      </c>
      <c r="F166" s="19">
        <f t="shared" si="5"/>
        <v>926</v>
      </c>
      <c r="G166" s="20"/>
    </row>
    <row r="167" spans="1:7" ht="99.95" customHeight="1" x14ac:dyDescent="0.25">
      <c r="A167" s="15" t="s">
        <v>351</v>
      </c>
      <c r="B167" s="25"/>
      <c r="C167" s="16" t="s">
        <v>352</v>
      </c>
      <c r="D167" s="26">
        <v>3</v>
      </c>
      <c r="E167" s="18">
        <v>382</v>
      </c>
      <c r="F167" s="19">
        <f t="shared" si="5"/>
        <v>1146</v>
      </c>
      <c r="G167" s="20"/>
    </row>
    <row r="168" spans="1:7" ht="99.95" customHeight="1" x14ac:dyDescent="0.25">
      <c r="A168" s="15" t="s">
        <v>353</v>
      </c>
      <c r="B168" s="25"/>
      <c r="C168" s="16" t="s">
        <v>354</v>
      </c>
      <c r="D168" s="26">
        <v>2</v>
      </c>
      <c r="E168" s="18">
        <v>307</v>
      </c>
      <c r="F168" s="19">
        <f t="shared" si="5"/>
        <v>614</v>
      </c>
      <c r="G168" s="20"/>
    </row>
    <row r="169" spans="1:7" ht="99.95" customHeight="1" x14ac:dyDescent="0.25">
      <c r="A169" s="15" t="s">
        <v>355</v>
      </c>
      <c r="B169" s="25"/>
      <c r="C169" s="16" t="s">
        <v>356</v>
      </c>
      <c r="D169" s="26">
        <v>1</v>
      </c>
      <c r="E169" s="18">
        <v>90</v>
      </c>
      <c r="F169" s="19">
        <f t="shared" si="5"/>
        <v>90</v>
      </c>
      <c r="G169" s="20"/>
    </row>
    <row r="170" spans="1:7" ht="99.95" customHeight="1" x14ac:dyDescent="0.25">
      <c r="A170" s="15" t="s">
        <v>357</v>
      </c>
      <c r="B170" s="25"/>
      <c r="C170" s="16" t="s">
        <v>358</v>
      </c>
      <c r="D170" s="26">
        <v>6</v>
      </c>
      <c r="E170" s="18">
        <v>410</v>
      </c>
      <c r="F170" s="19">
        <f t="shared" si="5"/>
        <v>2460</v>
      </c>
      <c r="G170" s="20"/>
    </row>
    <row r="171" spans="1:7" ht="99.95" customHeight="1" x14ac:dyDescent="0.25">
      <c r="A171" s="15" t="s">
        <v>359</v>
      </c>
      <c r="B171" s="25"/>
      <c r="C171" s="16" t="s">
        <v>360</v>
      </c>
      <c r="D171" s="26">
        <v>1</v>
      </c>
      <c r="E171" s="18">
        <v>237</v>
      </c>
      <c r="F171" s="19">
        <f t="shared" si="5"/>
        <v>237</v>
      </c>
      <c r="G171" s="20"/>
    </row>
    <row r="172" spans="1:7" ht="99.95" customHeight="1" x14ac:dyDescent="0.25">
      <c r="A172" s="15" t="s">
        <v>361</v>
      </c>
      <c r="B172" s="25"/>
      <c r="C172" s="16" t="s">
        <v>362</v>
      </c>
      <c r="D172" s="26">
        <v>1</v>
      </c>
      <c r="E172" s="18">
        <v>90</v>
      </c>
      <c r="F172" s="19">
        <f t="shared" si="5"/>
        <v>90</v>
      </c>
      <c r="G172" s="20"/>
    </row>
    <row r="173" spans="1:7" ht="99.95" customHeight="1" x14ac:dyDescent="0.25">
      <c r="A173" s="15" t="s">
        <v>363</v>
      </c>
      <c r="B173" s="25"/>
      <c r="C173" s="16" t="s">
        <v>364</v>
      </c>
      <c r="D173" s="26">
        <v>40</v>
      </c>
      <c r="E173" s="18">
        <v>242</v>
      </c>
      <c r="F173" s="19">
        <f t="shared" si="5"/>
        <v>9680</v>
      </c>
      <c r="G173" s="20"/>
    </row>
    <row r="174" spans="1:7" ht="99.95" customHeight="1" x14ac:dyDescent="0.25">
      <c r="A174" s="15" t="s">
        <v>365</v>
      </c>
      <c r="B174" s="25"/>
      <c r="C174" s="16" t="s">
        <v>366</v>
      </c>
      <c r="D174" s="26">
        <v>169</v>
      </c>
      <c r="E174" s="18">
        <v>256</v>
      </c>
      <c r="F174" s="19">
        <f t="shared" si="5"/>
        <v>43264</v>
      </c>
      <c r="G174" s="20"/>
    </row>
    <row r="175" spans="1:7" ht="99.95" customHeight="1" thickBot="1" x14ac:dyDescent="0.3">
      <c r="A175" s="27" t="s">
        <v>367</v>
      </c>
      <c r="B175" s="28"/>
      <c r="C175" s="29" t="s">
        <v>368</v>
      </c>
      <c r="D175" s="30">
        <v>1</v>
      </c>
      <c r="E175" s="31">
        <v>230</v>
      </c>
      <c r="F175" s="32">
        <f t="shared" si="5"/>
        <v>230</v>
      </c>
      <c r="G175" s="33"/>
    </row>
    <row r="176" spans="1:7" ht="99.95" customHeight="1" thickBot="1" x14ac:dyDescent="0.3">
      <c r="C176" s="34" t="s">
        <v>369</v>
      </c>
      <c r="D176" s="35">
        <f>SUM(D2:D175)</f>
        <v>5155</v>
      </c>
      <c r="E176" s="36"/>
      <c r="F176" s="37">
        <f>SUM(F2:F175)</f>
        <v>1089133</v>
      </c>
    </row>
  </sheetData>
  <autoFilter ref="A1:E1" xr:uid="{07BB4709-57E4-4BE8-90EE-7B7F878D7BF3}">
    <sortState xmlns:xlrd2="http://schemas.microsoft.com/office/spreadsheetml/2017/richdata2" ref="A2:E173">
      <sortCondition ref="B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ATLASGROUP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Sebastiano Fregogna</dc:creator>
  <cp:lastModifiedBy>Roberto Ceruti</cp:lastModifiedBy>
  <dcterms:created xsi:type="dcterms:W3CDTF">2020-12-02T11:41:28Z</dcterms:created>
  <dcterms:modified xsi:type="dcterms:W3CDTF">2021-10-26T16:19:28Z</dcterms:modified>
</cp:coreProperties>
</file>