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D04D762D-15C5-407A-B3AB-6CDB7B0CA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duct Price List" sheetId="1" r:id="rId1"/>
  </sheets>
  <definedNames>
    <definedName name="RowTitleRegion1..F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5" i="1" l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97" i="1" l="1"/>
</calcChain>
</file>

<file path=xl/sharedStrings.xml><?xml version="1.0" encoding="utf-8"?>
<sst xmlns="http://schemas.openxmlformats.org/spreadsheetml/2006/main" count="110" uniqueCount="108">
  <si>
    <t>PRODUCT NO.</t>
  </si>
  <si>
    <t>IMAGE</t>
  </si>
  <si>
    <t>NAME</t>
  </si>
  <si>
    <t>QUANTITY</t>
  </si>
  <si>
    <t>RETAIL</t>
  </si>
  <si>
    <t>TOTAL RETAIL</t>
  </si>
  <si>
    <t xml:space="preserve">NOTES </t>
  </si>
  <si>
    <t>Plastic Surface Box (Single)</t>
  </si>
  <si>
    <t>Plastic Surface Box (Double)</t>
  </si>
  <si>
    <t>Metal Surface Box (Single, 35mm)</t>
  </si>
  <si>
    <t>Metal Surface Box (Double, 35mm)</t>
  </si>
  <si>
    <t>Socket Blanking Plate</t>
  </si>
  <si>
    <t>Single Switch Socket with Light</t>
  </si>
  <si>
    <t>Double Switch</t>
  </si>
  <si>
    <t>Triple Switch</t>
  </si>
  <si>
    <t>Double Dimmer</t>
  </si>
  <si>
    <t xml:space="preserve">Single Dimmer </t>
  </si>
  <si>
    <t>Single Socket</t>
  </si>
  <si>
    <t>Single Socket with Switch</t>
  </si>
  <si>
    <t>Double Socket</t>
  </si>
  <si>
    <t>Bathroom Hanging Pull Cord Switch</t>
  </si>
  <si>
    <t>Electric Transformer</t>
  </si>
  <si>
    <t>Solar Power Garden Light</t>
  </si>
  <si>
    <t>LED Panel Light 40W (Hangable 60x60)</t>
  </si>
  <si>
    <t>LED Panel Light 72W (60x120)</t>
  </si>
  <si>
    <t>LED Ceiling Panel Light 20W (30x60)</t>
  </si>
  <si>
    <t>LED Christmas Light (5m)</t>
  </si>
  <si>
    <t>Kitchen Ceiling Light</t>
  </si>
  <si>
    <t>Energy Saving Light (11W)</t>
  </si>
  <si>
    <t>Energy Saving Light (20W)</t>
  </si>
  <si>
    <t>LED Tube Light (20W, T8 4ft)</t>
  </si>
  <si>
    <t>LED Tube Light (24W, T8 5ft)</t>
  </si>
  <si>
    <t>LED Tube Light (10W, T8 2ft)</t>
  </si>
  <si>
    <t>LED Tube Light (18W, T8 4ft)</t>
  </si>
  <si>
    <t xml:space="preserve"> LED Tube Light (9W, T8 2ft)</t>
  </si>
  <si>
    <t>LED Fixture Light (T8, 2ft)</t>
  </si>
  <si>
    <t>LED Fixture Light (T8, 4ft)</t>
  </si>
  <si>
    <t>Non-LED Fixture Light (T8, 3ft)</t>
  </si>
  <si>
    <t>Non-LED Fixture Light (T8, 2ft)</t>
  </si>
  <si>
    <t>Non-LED Fixture Light (T8, 4ft)</t>
  </si>
  <si>
    <t>LED Fixture Light (IP67, 4ft)</t>
  </si>
  <si>
    <t>LED Fixture Light (IP67, 5ft)</t>
  </si>
  <si>
    <t>T4</t>
  </si>
  <si>
    <t>T5</t>
  </si>
  <si>
    <t>Energy Saving Outdoor Light</t>
  </si>
  <si>
    <t>Outdoor Light Holder</t>
  </si>
  <si>
    <t>Halogene Flood Light (Double)</t>
  </si>
  <si>
    <t>2D Energy Saving Light</t>
  </si>
  <si>
    <t>No image</t>
  </si>
  <si>
    <t>Chandelier (Mixed Styles &amp; Prices - averaged)</t>
  </si>
  <si>
    <t>Ranges from £60-250 wholesale price. Bought between £30-150.</t>
  </si>
  <si>
    <t>DCDimplex Panel Convector Heater</t>
  </si>
  <si>
    <t xml:space="preserve">Doorbell Button </t>
  </si>
  <si>
    <t>LED Ceiling Light (B22, 20W)</t>
  </si>
  <si>
    <t>LED Ceiling Light w/ Sensor (B22, 20W)</t>
  </si>
  <si>
    <t>Energy Saving Light (85W)</t>
  </si>
  <si>
    <t>Energy Saving Light (50W)</t>
  </si>
  <si>
    <t>Energy Saving Light (65W)</t>
  </si>
  <si>
    <t>Energy Saving Light (26W)</t>
  </si>
  <si>
    <t>Energy Saving Light (24W)</t>
  </si>
  <si>
    <t>Energy Saving Light (15W, different colours available)</t>
  </si>
  <si>
    <t>LED GU10 (3.5W)</t>
  </si>
  <si>
    <t>LED GU10 5W (#1, MR16)</t>
  </si>
  <si>
    <t>LED GU10 (7W)</t>
  </si>
  <si>
    <t>RGB Strip Lights 240v (50M)</t>
  </si>
  <si>
    <t>White Strip Lights 240v (50M)</t>
  </si>
  <si>
    <t>Lamp Holder (#1)</t>
  </si>
  <si>
    <t>Lamp Holder (#2)</t>
  </si>
  <si>
    <t>LED GU10 5W (#2)</t>
  </si>
  <si>
    <t>LED GU10 5W (#3)</t>
  </si>
  <si>
    <t>LED Inwall Light (2W)</t>
  </si>
  <si>
    <t>LED ST64 (4W)</t>
  </si>
  <si>
    <t>LED Bulb 12W</t>
  </si>
  <si>
    <t>GU10 Holder (IP65, Firerated)</t>
  </si>
  <si>
    <t>360 Degrees Sensor Lamp Holder</t>
  </si>
  <si>
    <t>Flood Light (IP67)</t>
  </si>
  <si>
    <t>No Image</t>
  </si>
  <si>
    <t>Night Stand</t>
  </si>
  <si>
    <t>Flood Light w/ Sensor (20W)</t>
  </si>
  <si>
    <t>OSRAM Lumilux White (18W)</t>
  </si>
  <si>
    <t>Flood/Ceiling Light (IP67)</t>
  </si>
  <si>
    <t>RGB Flood Light 20W</t>
  </si>
  <si>
    <t>Flood Light 20W</t>
  </si>
  <si>
    <t>Candle Light E14 + E27</t>
  </si>
  <si>
    <t>LED Candle Light 4W</t>
  </si>
  <si>
    <t>LED Candle Light 6W</t>
  </si>
  <si>
    <t>LED RGB Controller</t>
  </si>
  <si>
    <t>4 Way Extension Lead (All Temperamental)</t>
  </si>
  <si>
    <t>These work but are unable to handle multiple powerful connections.</t>
  </si>
  <si>
    <t>BC to  GU10 Adaptor</t>
  </si>
  <si>
    <t>Quantity count needs to be done again.</t>
  </si>
  <si>
    <t>RGB Strip Light 5M</t>
  </si>
  <si>
    <t>White/Blue Strip Light 5M</t>
  </si>
  <si>
    <t>LED Spotlight (7W, dimmable, MR16/GU10)</t>
  </si>
  <si>
    <t>9W B22</t>
  </si>
  <si>
    <t>LED Spotlight 6W (MR16)</t>
  </si>
  <si>
    <t>LED Spotlight 5W (GU10, warm)</t>
  </si>
  <si>
    <t>LED Flood Light 30W</t>
  </si>
  <si>
    <t>Energy Saving 2D Light (2-pin/4-pin, includes different wattage = averaged)</t>
  </si>
  <si>
    <t>LED Waterproof Candle Light E14 6W (IP65, Shock Resistant)</t>
  </si>
  <si>
    <t>LED Flood Light 30W w/ Sensor</t>
  </si>
  <si>
    <t>Large LED Flood Light 50W</t>
  </si>
  <si>
    <t>LED Motion Sensor Downlight</t>
  </si>
  <si>
    <t xml:space="preserve">18W Surface Cover </t>
  </si>
  <si>
    <t>Extras</t>
  </si>
  <si>
    <t>Far more available in value. This is stock we were unable to count.</t>
  </si>
  <si>
    <t>Retail prices are updated to cheapest available on the market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</si>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</sst>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£-809]#,##0.00"/>
  </numFmts>
  <fonts count="4" x14ac:knownFonts="1">
    <font>
      <sz val="11"/>
      <color rgb="FF000000"/>
      <name val="Merriweather"/>
    </font>
    <font>
      <sz val="11"/>
      <color indexed="8"/>
      <name val="Trebuchet MS"/>
    </font>
    <font>
      <sz val="11"/>
      <color indexed="8"/>
      <name val="Trebuchet MS"/>
    </font>
    <font>
      <sz val="11"/>
      <color indexed="8"/>
      <name val="Merriweather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</fills>
  <borders count="4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0E5F61"/>
          <bgColor rgb="FF0E5F61"/>
        </patternFill>
      </fill>
    </dxf>
  </dxfs>
  <tableStyles count="1">
    <tableStyle name="Product Price List-style" pivot="0" count="1" xr9:uid="{00000000-0011-0000-FFFF-FFFF00000000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2</xdr:row>
      <xdr:rowOff>0</xdr:rowOff>
    </xdr:to>
    <xdr:pic>
      <xdr:nvPicPr>
        <xdr:cNvPr id="1025" name="image29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1905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</xdr:row>
      <xdr:rowOff>0</xdr:rowOff>
    </xdr:from>
    <xdr:to>
      <xdr:col>1</xdr:col>
      <xdr:colOff>942975</xdr:colOff>
      <xdr:row>3</xdr:row>
      <xdr:rowOff>0</xdr:rowOff>
    </xdr:to>
    <xdr:pic>
      <xdr:nvPicPr>
        <xdr:cNvPr id="1026" name="image2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42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857250</xdr:colOff>
      <xdr:row>4</xdr:row>
      <xdr:rowOff>0</xdr:rowOff>
    </xdr:to>
    <xdr:pic>
      <xdr:nvPicPr>
        <xdr:cNvPr id="1027" name="image26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1685925"/>
          <a:ext cx="857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704850</xdr:rowOff>
    </xdr:to>
    <xdr:pic>
      <xdr:nvPicPr>
        <xdr:cNvPr id="1028" name="image8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243840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</xdr:row>
      <xdr:rowOff>0</xdr:rowOff>
    </xdr:from>
    <xdr:to>
      <xdr:col>1</xdr:col>
      <xdr:colOff>942975</xdr:colOff>
      <xdr:row>6</xdr:row>
      <xdr:rowOff>0</xdr:rowOff>
    </xdr:to>
    <xdr:pic>
      <xdr:nvPicPr>
        <xdr:cNvPr id="1029" name="image1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1550" y="3190875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</xdr:row>
      <xdr:rowOff>0</xdr:rowOff>
    </xdr:from>
    <xdr:to>
      <xdr:col>1</xdr:col>
      <xdr:colOff>790575</xdr:colOff>
      <xdr:row>7</xdr:row>
      <xdr:rowOff>0</xdr:rowOff>
    </xdr:to>
    <xdr:pic>
      <xdr:nvPicPr>
        <xdr:cNvPr id="1030" name="image22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71550" y="394335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</xdr:row>
      <xdr:rowOff>0</xdr:rowOff>
    </xdr:from>
    <xdr:to>
      <xdr:col>1</xdr:col>
      <xdr:colOff>895350</xdr:colOff>
      <xdr:row>8</xdr:row>
      <xdr:rowOff>0</xdr:rowOff>
    </xdr:to>
    <xdr:pic>
      <xdr:nvPicPr>
        <xdr:cNvPr id="1031" name="image15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71550" y="4695825"/>
          <a:ext cx="895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</xdr:row>
      <xdr:rowOff>0</xdr:rowOff>
    </xdr:from>
    <xdr:to>
      <xdr:col>1</xdr:col>
      <xdr:colOff>866775</xdr:colOff>
      <xdr:row>9</xdr:row>
      <xdr:rowOff>0</xdr:rowOff>
    </xdr:to>
    <xdr:pic>
      <xdr:nvPicPr>
        <xdr:cNvPr id="1032" name="image23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71550" y="5457825"/>
          <a:ext cx="866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</xdr:row>
      <xdr:rowOff>0</xdr:rowOff>
    </xdr:from>
    <xdr:to>
      <xdr:col>1</xdr:col>
      <xdr:colOff>942975</xdr:colOff>
      <xdr:row>10</xdr:row>
      <xdr:rowOff>0</xdr:rowOff>
    </xdr:to>
    <xdr:pic>
      <xdr:nvPicPr>
        <xdr:cNvPr id="1033" name="image18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71550" y="6210300"/>
          <a:ext cx="942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10</xdr:row>
      <xdr:rowOff>0</xdr:rowOff>
    </xdr:from>
    <xdr:to>
      <xdr:col>1</xdr:col>
      <xdr:colOff>923925</xdr:colOff>
      <xdr:row>11</xdr:row>
      <xdr:rowOff>0</xdr:rowOff>
    </xdr:to>
    <xdr:pic>
      <xdr:nvPicPr>
        <xdr:cNvPr id="1034" name="image14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1550" y="6953250"/>
          <a:ext cx="923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11</xdr:row>
      <xdr:rowOff>0</xdr:rowOff>
    </xdr:from>
    <xdr:to>
      <xdr:col>1</xdr:col>
      <xdr:colOff>800100</xdr:colOff>
      <xdr:row>12</xdr:row>
      <xdr:rowOff>0</xdr:rowOff>
    </xdr:to>
    <xdr:pic>
      <xdr:nvPicPr>
        <xdr:cNvPr id="1035" name="image25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1550" y="770572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12</xdr:row>
      <xdr:rowOff>0</xdr:rowOff>
    </xdr:from>
    <xdr:to>
      <xdr:col>1</xdr:col>
      <xdr:colOff>800100</xdr:colOff>
      <xdr:row>12</xdr:row>
      <xdr:rowOff>742950</xdr:rowOff>
    </xdr:to>
    <xdr:pic>
      <xdr:nvPicPr>
        <xdr:cNvPr id="1036" name="image33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71550" y="84582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13</xdr:row>
      <xdr:rowOff>0</xdr:rowOff>
    </xdr:from>
    <xdr:to>
      <xdr:col>1</xdr:col>
      <xdr:colOff>923925</xdr:colOff>
      <xdr:row>14</xdr:row>
      <xdr:rowOff>0</xdr:rowOff>
    </xdr:to>
    <xdr:pic>
      <xdr:nvPicPr>
        <xdr:cNvPr id="1037" name="image12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71550" y="9210675"/>
          <a:ext cx="923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14</xdr:row>
      <xdr:rowOff>0</xdr:rowOff>
    </xdr:from>
    <xdr:to>
      <xdr:col>1</xdr:col>
      <xdr:colOff>942975</xdr:colOff>
      <xdr:row>15</xdr:row>
      <xdr:rowOff>0</xdr:rowOff>
    </xdr:to>
    <xdr:pic>
      <xdr:nvPicPr>
        <xdr:cNvPr id="1038" name="image17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71550" y="9963150"/>
          <a:ext cx="942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15</xdr:row>
      <xdr:rowOff>0</xdr:rowOff>
    </xdr:from>
    <xdr:to>
      <xdr:col>1</xdr:col>
      <xdr:colOff>809625</xdr:colOff>
      <xdr:row>16</xdr:row>
      <xdr:rowOff>0</xdr:rowOff>
    </xdr:to>
    <xdr:pic>
      <xdr:nvPicPr>
        <xdr:cNvPr id="1039" name="image19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71550" y="10706100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16</xdr:row>
      <xdr:rowOff>0</xdr:rowOff>
    </xdr:from>
    <xdr:to>
      <xdr:col>1</xdr:col>
      <xdr:colOff>742950</xdr:colOff>
      <xdr:row>17</xdr:row>
      <xdr:rowOff>0</xdr:rowOff>
    </xdr:to>
    <xdr:pic>
      <xdr:nvPicPr>
        <xdr:cNvPr id="1040" name="image31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71550" y="11449050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17</xdr:row>
      <xdr:rowOff>0</xdr:rowOff>
    </xdr:from>
    <xdr:to>
      <xdr:col>1</xdr:col>
      <xdr:colOff>561975</xdr:colOff>
      <xdr:row>18</xdr:row>
      <xdr:rowOff>0</xdr:rowOff>
    </xdr:to>
    <xdr:pic>
      <xdr:nvPicPr>
        <xdr:cNvPr id="1041" name="image9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71550" y="12201525"/>
          <a:ext cx="561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0</xdr:rowOff>
    </xdr:to>
    <xdr:pic>
      <xdr:nvPicPr>
        <xdr:cNvPr id="1042" name="image13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71550" y="12954000"/>
          <a:ext cx="561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19</xdr:row>
      <xdr:rowOff>447675</xdr:rowOff>
    </xdr:to>
    <xdr:pic>
      <xdr:nvPicPr>
        <xdr:cNvPr id="1043" name="image3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71550" y="13706475"/>
          <a:ext cx="971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714375</xdr:rowOff>
    </xdr:to>
    <xdr:pic>
      <xdr:nvPicPr>
        <xdr:cNvPr id="1044" name="image6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71550" y="14468475"/>
          <a:ext cx="971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21</xdr:row>
      <xdr:rowOff>0</xdr:rowOff>
    </xdr:from>
    <xdr:to>
      <xdr:col>1</xdr:col>
      <xdr:colOff>876300</xdr:colOff>
      <xdr:row>22</xdr:row>
      <xdr:rowOff>0</xdr:rowOff>
    </xdr:to>
    <xdr:pic>
      <xdr:nvPicPr>
        <xdr:cNvPr id="1045" name="image21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71550" y="15220950"/>
          <a:ext cx="8763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22</xdr:row>
      <xdr:rowOff>0</xdr:rowOff>
    </xdr:from>
    <xdr:to>
      <xdr:col>1</xdr:col>
      <xdr:colOff>628650</xdr:colOff>
      <xdr:row>23</xdr:row>
      <xdr:rowOff>0</xdr:rowOff>
    </xdr:to>
    <xdr:pic>
      <xdr:nvPicPr>
        <xdr:cNvPr id="1046" name="image11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71550" y="159734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23</xdr:row>
      <xdr:rowOff>0</xdr:rowOff>
    </xdr:from>
    <xdr:to>
      <xdr:col>1</xdr:col>
      <xdr:colOff>628650</xdr:colOff>
      <xdr:row>24</xdr:row>
      <xdr:rowOff>0</xdr:rowOff>
    </xdr:to>
    <xdr:pic>
      <xdr:nvPicPr>
        <xdr:cNvPr id="1047" name="image16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71550" y="16735425"/>
          <a:ext cx="628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048" name="image2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7497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26</xdr:row>
      <xdr:rowOff>0</xdr:rowOff>
    </xdr:to>
    <xdr:pic>
      <xdr:nvPicPr>
        <xdr:cNvPr id="1049" name="image1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8259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27</xdr:row>
      <xdr:rowOff>0</xdr:rowOff>
    </xdr:to>
    <xdr:pic>
      <xdr:nvPicPr>
        <xdr:cNvPr id="1050" name="image4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71550" y="19021425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28</xdr:row>
      <xdr:rowOff>0</xdr:rowOff>
    </xdr:to>
    <xdr:pic>
      <xdr:nvPicPr>
        <xdr:cNvPr id="1051" name="image5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71550" y="19783425"/>
          <a:ext cx="190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29</xdr:row>
      <xdr:rowOff>0</xdr:rowOff>
    </xdr:to>
    <xdr:pic>
      <xdr:nvPicPr>
        <xdr:cNvPr id="1052" name="image24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71550" y="20535900"/>
          <a:ext cx="190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104775</xdr:rowOff>
    </xdr:to>
    <xdr:pic>
      <xdr:nvPicPr>
        <xdr:cNvPr id="1053" name="image7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128837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30</xdr:row>
      <xdr:rowOff>133350</xdr:rowOff>
    </xdr:to>
    <xdr:pic>
      <xdr:nvPicPr>
        <xdr:cNvPr id="1054" name="image28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71550" y="22050375"/>
          <a:ext cx="9715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31</xdr:row>
      <xdr:rowOff>0</xdr:rowOff>
    </xdr:from>
    <xdr:to>
      <xdr:col>2</xdr:col>
      <xdr:colOff>0</xdr:colOff>
      <xdr:row>31</xdr:row>
      <xdr:rowOff>104775</xdr:rowOff>
    </xdr:to>
    <xdr:pic>
      <xdr:nvPicPr>
        <xdr:cNvPr id="1055" name="image27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281237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104775</xdr:rowOff>
    </xdr:to>
    <xdr:pic>
      <xdr:nvPicPr>
        <xdr:cNvPr id="1056" name="image32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3564850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33</xdr:row>
      <xdr:rowOff>104775</xdr:rowOff>
    </xdr:to>
    <xdr:pic>
      <xdr:nvPicPr>
        <xdr:cNvPr id="1057" name="image3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71550" y="24317325"/>
          <a:ext cx="971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34</xdr:row>
      <xdr:rowOff>0</xdr:rowOff>
    </xdr:from>
    <xdr:to>
      <xdr:col>1</xdr:col>
      <xdr:colOff>219075</xdr:colOff>
      <xdr:row>35</xdr:row>
      <xdr:rowOff>0</xdr:rowOff>
    </xdr:to>
    <xdr:pic>
      <xdr:nvPicPr>
        <xdr:cNvPr id="1058" name="image34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71550" y="25060275"/>
          <a:ext cx="219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35</xdr:row>
      <xdr:rowOff>0</xdr:rowOff>
    </xdr:from>
    <xdr:to>
      <xdr:col>1</xdr:col>
      <xdr:colOff>219075</xdr:colOff>
      <xdr:row>36</xdr:row>
      <xdr:rowOff>0</xdr:rowOff>
    </xdr:to>
    <xdr:pic>
      <xdr:nvPicPr>
        <xdr:cNvPr id="1059" name="image36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71550" y="25803225"/>
          <a:ext cx="219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36</xdr:row>
      <xdr:rowOff>0</xdr:rowOff>
    </xdr:from>
    <xdr:to>
      <xdr:col>1</xdr:col>
      <xdr:colOff>180975</xdr:colOff>
      <xdr:row>37</xdr:row>
      <xdr:rowOff>0</xdr:rowOff>
    </xdr:to>
    <xdr:pic>
      <xdr:nvPicPr>
        <xdr:cNvPr id="1060" name="image37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71550" y="2654617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37</xdr:row>
      <xdr:rowOff>0</xdr:rowOff>
    </xdr:from>
    <xdr:to>
      <xdr:col>1</xdr:col>
      <xdr:colOff>180975</xdr:colOff>
      <xdr:row>38</xdr:row>
      <xdr:rowOff>0</xdr:rowOff>
    </xdr:to>
    <xdr:pic>
      <xdr:nvPicPr>
        <xdr:cNvPr id="1061" name="image35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71550" y="2728912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38</xdr:row>
      <xdr:rowOff>0</xdr:rowOff>
    </xdr:from>
    <xdr:to>
      <xdr:col>1</xdr:col>
      <xdr:colOff>809625</xdr:colOff>
      <xdr:row>39</xdr:row>
      <xdr:rowOff>0</xdr:rowOff>
    </xdr:to>
    <xdr:pic>
      <xdr:nvPicPr>
        <xdr:cNvPr id="1062" name="image54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71550" y="280320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39</xdr:row>
      <xdr:rowOff>0</xdr:rowOff>
    </xdr:from>
    <xdr:to>
      <xdr:col>1</xdr:col>
      <xdr:colOff>381000</xdr:colOff>
      <xdr:row>40</xdr:row>
      <xdr:rowOff>0</xdr:rowOff>
    </xdr:to>
    <xdr:pic>
      <xdr:nvPicPr>
        <xdr:cNvPr id="1063" name="image46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71550" y="28794075"/>
          <a:ext cx="381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40</xdr:row>
      <xdr:rowOff>0</xdr:rowOff>
    </xdr:from>
    <xdr:to>
      <xdr:col>1</xdr:col>
      <xdr:colOff>333375</xdr:colOff>
      <xdr:row>41</xdr:row>
      <xdr:rowOff>0</xdr:rowOff>
    </xdr:to>
    <xdr:pic>
      <xdr:nvPicPr>
        <xdr:cNvPr id="1064" name="image39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71550" y="29546550"/>
          <a:ext cx="333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41</xdr:row>
      <xdr:rowOff>0</xdr:rowOff>
    </xdr:from>
    <xdr:to>
      <xdr:col>1</xdr:col>
      <xdr:colOff>457200</xdr:colOff>
      <xdr:row>42</xdr:row>
      <xdr:rowOff>0</xdr:rowOff>
    </xdr:to>
    <xdr:pic>
      <xdr:nvPicPr>
        <xdr:cNvPr id="1065" name="image47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71550" y="30318075"/>
          <a:ext cx="457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43</xdr:row>
      <xdr:rowOff>0</xdr:rowOff>
    </xdr:from>
    <xdr:to>
      <xdr:col>1</xdr:col>
      <xdr:colOff>790575</xdr:colOff>
      <xdr:row>44</xdr:row>
      <xdr:rowOff>0</xdr:rowOff>
    </xdr:to>
    <xdr:pic>
      <xdr:nvPicPr>
        <xdr:cNvPr id="1066" name="image56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71550" y="3183255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762000</xdr:rowOff>
    </xdr:to>
    <xdr:pic>
      <xdr:nvPicPr>
        <xdr:cNvPr id="1067" name="image5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71550" y="32575500"/>
          <a:ext cx="971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45</xdr:row>
      <xdr:rowOff>0</xdr:rowOff>
    </xdr:from>
    <xdr:to>
      <xdr:col>1</xdr:col>
      <xdr:colOff>762000</xdr:colOff>
      <xdr:row>46</xdr:row>
      <xdr:rowOff>0</xdr:rowOff>
    </xdr:to>
    <xdr:pic>
      <xdr:nvPicPr>
        <xdr:cNvPr id="1068" name="image59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71550" y="333470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46</xdr:row>
      <xdr:rowOff>0</xdr:rowOff>
    </xdr:from>
    <xdr:to>
      <xdr:col>1</xdr:col>
      <xdr:colOff>752475</xdr:colOff>
      <xdr:row>47</xdr:row>
      <xdr:rowOff>0</xdr:rowOff>
    </xdr:to>
    <xdr:pic>
      <xdr:nvPicPr>
        <xdr:cNvPr id="1069" name="image57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71550" y="341090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47</xdr:row>
      <xdr:rowOff>0</xdr:rowOff>
    </xdr:from>
    <xdr:to>
      <xdr:col>1</xdr:col>
      <xdr:colOff>257175</xdr:colOff>
      <xdr:row>48</xdr:row>
      <xdr:rowOff>0</xdr:rowOff>
    </xdr:to>
    <xdr:pic>
      <xdr:nvPicPr>
        <xdr:cNvPr id="1070" name="image38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71550" y="34861500"/>
          <a:ext cx="257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48</xdr:row>
      <xdr:rowOff>0</xdr:rowOff>
    </xdr:from>
    <xdr:to>
      <xdr:col>1</xdr:col>
      <xdr:colOff>314325</xdr:colOff>
      <xdr:row>49</xdr:row>
      <xdr:rowOff>0</xdr:rowOff>
    </xdr:to>
    <xdr:pic>
      <xdr:nvPicPr>
        <xdr:cNvPr id="1071" name="image45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71550" y="35594925"/>
          <a:ext cx="314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49</xdr:row>
      <xdr:rowOff>0</xdr:rowOff>
    </xdr:from>
    <xdr:to>
      <xdr:col>1</xdr:col>
      <xdr:colOff>285750</xdr:colOff>
      <xdr:row>50</xdr:row>
      <xdr:rowOff>0</xdr:rowOff>
    </xdr:to>
    <xdr:pic>
      <xdr:nvPicPr>
        <xdr:cNvPr id="1072" name="image44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971550" y="36347400"/>
          <a:ext cx="285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50</xdr:row>
      <xdr:rowOff>0</xdr:rowOff>
    </xdr:from>
    <xdr:to>
      <xdr:col>1</xdr:col>
      <xdr:colOff>285750</xdr:colOff>
      <xdr:row>51</xdr:row>
      <xdr:rowOff>0</xdr:rowOff>
    </xdr:to>
    <xdr:pic>
      <xdr:nvPicPr>
        <xdr:cNvPr id="1073" name="image42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971550" y="37166550"/>
          <a:ext cx="285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51</xdr:row>
      <xdr:rowOff>0</xdr:rowOff>
    </xdr:from>
    <xdr:to>
      <xdr:col>1</xdr:col>
      <xdr:colOff>276225</xdr:colOff>
      <xdr:row>52</xdr:row>
      <xdr:rowOff>0</xdr:rowOff>
    </xdr:to>
    <xdr:pic>
      <xdr:nvPicPr>
        <xdr:cNvPr id="1074" name="image4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71550" y="37985700"/>
          <a:ext cx="276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52</xdr:row>
      <xdr:rowOff>0</xdr:rowOff>
    </xdr:from>
    <xdr:to>
      <xdr:col>1</xdr:col>
      <xdr:colOff>276225</xdr:colOff>
      <xdr:row>53</xdr:row>
      <xdr:rowOff>0</xdr:rowOff>
    </xdr:to>
    <xdr:pic>
      <xdr:nvPicPr>
        <xdr:cNvPr id="1075" name="image41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71550" y="38776275"/>
          <a:ext cx="276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53</xdr:row>
      <xdr:rowOff>0</xdr:rowOff>
    </xdr:from>
    <xdr:to>
      <xdr:col>1</xdr:col>
      <xdr:colOff>514350</xdr:colOff>
      <xdr:row>54</xdr:row>
      <xdr:rowOff>0</xdr:rowOff>
    </xdr:to>
    <xdr:pic>
      <xdr:nvPicPr>
        <xdr:cNvPr id="1076" name="image52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71550" y="39557325"/>
          <a:ext cx="514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476250</xdr:colOff>
      <xdr:row>55</xdr:row>
      <xdr:rowOff>0</xdr:rowOff>
    </xdr:to>
    <xdr:pic>
      <xdr:nvPicPr>
        <xdr:cNvPr id="1077" name="image49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971550" y="40347900"/>
          <a:ext cx="476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55</xdr:row>
      <xdr:rowOff>0</xdr:rowOff>
    </xdr:from>
    <xdr:to>
      <xdr:col>1</xdr:col>
      <xdr:colOff>619125</xdr:colOff>
      <xdr:row>56</xdr:row>
      <xdr:rowOff>0</xdr:rowOff>
    </xdr:to>
    <xdr:pic>
      <xdr:nvPicPr>
        <xdr:cNvPr id="1078" name="image48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71550" y="41109900"/>
          <a:ext cx="619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57</xdr:row>
      <xdr:rowOff>0</xdr:rowOff>
    </xdr:from>
    <xdr:to>
      <xdr:col>1</xdr:col>
      <xdr:colOff>742950</xdr:colOff>
      <xdr:row>58</xdr:row>
      <xdr:rowOff>0</xdr:rowOff>
    </xdr:to>
    <xdr:pic>
      <xdr:nvPicPr>
        <xdr:cNvPr id="1079" name="image67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71550" y="42633900"/>
          <a:ext cx="7429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58</xdr:row>
      <xdr:rowOff>0</xdr:rowOff>
    </xdr:from>
    <xdr:to>
      <xdr:col>1</xdr:col>
      <xdr:colOff>628650</xdr:colOff>
      <xdr:row>59</xdr:row>
      <xdr:rowOff>0</xdr:rowOff>
    </xdr:to>
    <xdr:pic>
      <xdr:nvPicPr>
        <xdr:cNvPr id="1080" name="image51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71550" y="43395900"/>
          <a:ext cx="628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59</xdr:row>
      <xdr:rowOff>0</xdr:rowOff>
    </xdr:from>
    <xdr:to>
      <xdr:col>1</xdr:col>
      <xdr:colOff>657225</xdr:colOff>
      <xdr:row>60</xdr:row>
      <xdr:rowOff>0</xdr:rowOff>
    </xdr:to>
    <xdr:pic>
      <xdr:nvPicPr>
        <xdr:cNvPr id="1081" name="image55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971550" y="44186475"/>
          <a:ext cx="657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60</xdr:row>
      <xdr:rowOff>0</xdr:rowOff>
    </xdr:from>
    <xdr:to>
      <xdr:col>1</xdr:col>
      <xdr:colOff>771525</xdr:colOff>
      <xdr:row>61</xdr:row>
      <xdr:rowOff>0</xdr:rowOff>
    </xdr:to>
    <xdr:pic>
      <xdr:nvPicPr>
        <xdr:cNvPr id="1082" name="image43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971550" y="4500562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61</xdr:row>
      <xdr:rowOff>0</xdr:rowOff>
    </xdr:from>
    <xdr:to>
      <xdr:col>1</xdr:col>
      <xdr:colOff>800100</xdr:colOff>
      <xdr:row>62</xdr:row>
      <xdr:rowOff>0</xdr:rowOff>
    </xdr:to>
    <xdr:pic>
      <xdr:nvPicPr>
        <xdr:cNvPr id="1083" name="image53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71550" y="45805725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62</xdr:row>
      <xdr:rowOff>0</xdr:rowOff>
    </xdr:from>
    <xdr:to>
      <xdr:col>1</xdr:col>
      <xdr:colOff>838200</xdr:colOff>
      <xdr:row>63</xdr:row>
      <xdr:rowOff>0</xdr:rowOff>
    </xdr:to>
    <xdr:pic>
      <xdr:nvPicPr>
        <xdr:cNvPr id="1084" name="image65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971550" y="4659630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63</xdr:row>
      <xdr:rowOff>0</xdr:rowOff>
    </xdr:from>
    <xdr:to>
      <xdr:col>1</xdr:col>
      <xdr:colOff>514350</xdr:colOff>
      <xdr:row>64</xdr:row>
      <xdr:rowOff>0</xdr:rowOff>
    </xdr:to>
    <xdr:pic>
      <xdr:nvPicPr>
        <xdr:cNvPr id="1085" name="image58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71550" y="47396400"/>
          <a:ext cx="514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64</xdr:row>
      <xdr:rowOff>0</xdr:rowOff>
    </xdr:from>
    <xdr:to>
      <xdr:col>1</xdr:col>
      <xdr:colOff>657225</xdr:colOff>
      <xdr:row>65</xdr:row>
      <xdr:rowOff>0</xdr:rowOff>
    </xdr:to>
    <xdr:pic>
      <xdr:nvPicPr>
        <xdr:cNvPr id="1086" name="image66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71550" y="48186975"/>
          <a:ext cx="657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65</xdr:row>
      <xdr:rowOff>0</xdr:rowOff>
    </xdr:from>
    <xdr:to>
      <xdr:col>1</xdr:col>
      <xdr:colOff>733425</xdr:colOff>
      <xdr:row>66</xdr:row>
      <xdr:rowOff>0</xdr:rowOff>
    </xdr:to>
    <xdr:pic>
      <xdr:nvPicPr>
        <xdr:cNvPr id="1087" name="image63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71550" y="49015650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66</xdr:row>
      <xdr:rowOff>0</xdr:rowOff>
    </xdr:from>
    <xdr:to>
      <xdr:col>1</xdr:col>
      <xdr:colOff>523875</xdr:colOff>
      <xdr:row>67</xdr:row>
      <xdr:rowOff>0</xdr:rowOff>
    </xdr:to>
    <xdr:pic>
      <xdr:nvPicPr>
        <xdr:cNvPr id="1088" name="image64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71550" y="49806225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67</xdr:row>
      <xdr:rowOff>0</xdr:rowOff>
    </xdr:from>
    <xdr:to>
      <xdr:col>1</xdr:col>
      <xdr:colOff>685800</xdr:colOff>
      <xdr:row>68</xdr:row>
      <xdr:rowOff>0</xdr:rowOff>
    </xdr:to>
    <xdr:pic>
      <xdr:nvPicPr>
        <xdr:cNvPr id="1089" name="image7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71550" y="50606325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69</xdr:row>
      <xdr:rowOff>0</xdr:rowOff>
    </xdr:from>
    <xdr:to>
      <xdr:col>1</xdr:col>
      <xdr:colOff>771525</xdr:colOff>
      <xdr:row>70</xdr:row>
      <xdr:rowOff>0</xdr:rowOff>
    </xdr:to>
    <xdr:pic>
      <xdr:nvPicPr>
        <xdr:cNvPr id="1090" name="image77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71550" y="5222557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70</xdr:row>
      <xdr:rowOff>714375</xdr:rowOff>
    </xdr:to>
    <xdr:pic>
      <xdr:nvPicPr>
        <xdr:cNvPr id="1091" name="image71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971550" y="53025675"/>
          <a:ext cx="971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704850</xdr:rowOff>
    </xdr:to>
    <xdr:pic>
      <xdr:nvPicPr>
        <xdr:cNvPr id="1092" name="image68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971550" y="53844825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72</xdr:row>
      <xdr:rowOff>561975</xdr:rowOff>
    </xdr:to>
    <xdr:pic>
      <xdr:nvPicPr>
        <xdr:cNvPr id="1093" name="image62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971550" y="54635400"/>
          <a:ext cx="971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73</xdr:row>
      <xdr:rowOff>0</xdr:rowOff>
    </xdr:from>
    <xdr:to>
      <xdr:col>1</xdr:col>
      <xdr:colOff>733425</xdr:colOff>
      <xdr:row>74</xdr:row>
      <xdr:rowOff>0</xdr:rowOff>
    </xdr:to>
    <xdr:pic>
      <xdr:nvPicPr>
        <xdr:cNvPr id="1094" name="image73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971550" y="55397400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74</xdr:row>
      <xdr:rowOff>0</xdr:rowOff>
    </xdr:from>
    <xdr:to>
      <xdr:col>1</xdr:col>
      <xdr:colOff>666750</xdr:colOff>
      <xdr:row>75</xdr:row>
      <xdr:rowOff>0</xdr:rowOff>
    </xdr:to>
    <xdr:pic>
      <xdr:nvPicPr>
        <xdr:cNvPr id="1095" name="image72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971550" y="56187975"/>
          <a:ext cx="666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75</xdr:row>
      <xdr:rowOff>0</xdr:rowOff>
    </xdr:from>
    <xdr:to>
      <xdr:col>1</xdr:col>
      <xdr:colOff>333375</xdr:colOff>
      <xdr:row>76</xdr:row>
      <xdr:rowOff>0</xdr:rowOff>
    </xdr:to>
    <xdr:pic>
      <xdr:nvPicPr>
        <xdr:cNvPr id="1096" name="image6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71550" y="56988075"/>
          <a:ext cx="333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76</xdr:row>
      <xdr:rowOff>0</xdr:rowOff>
    </xdr:from>
    <xdr:to>
      <xdr:col>1</xdr:col>
      <xdr:colOff>295275</xdr:colOff>
      <xdr:row>77</xdr:row>
      <xdr:rowOff>0</xdr:rowOff>
    </xdr:to>
    <xdr:pic>
      <xdr:nvPicPr>
        <xdr:cNvPr id="1097" name="image61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971550" y="57797700"/>
          <a:ext cx="2952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77</xdr:row>
      <xdr:rowOff>0</xdr:rowOff>
    </xdr:from>
    <xdr:to>
      <xdr:col>1</xdr:col>
      <xdr:colOff>857250</xdr:colOff>
      <xdr:row>78</xdr:row>
      <xdr:rowOff>0</xdr:rowOff>
    </xdr:to>
    <xdr:pic>
      <xdr:nvPicPr>
        <xdr:cNvPr id="1098" name="image76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971550" y="5859780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78</xdr:row>
      <xdr:rowOff>0</xdr:rowOff>
    </xdr:from>
    <xdr:to>
      <xdr:col>1</xdr:col>
      <xdr:colOff>333375</xdr:colOff>
      <xdr:row>79</xdr:row>
      <xdr:rowOff>0</xdr:rowOff>
    </xdr:to>
    <xdr:pic>
      <xdr:nvPicPr>
        <xdr:cNvPr id="1099" name="image69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971550" y="59378850"/>
          <a:ext cx="333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79</xdr:row>
      <xdr:rowOff>0</xdr:rowOff>
    </xdr:from>
    <xdr:to>
      <xdr:col>2</xdr:col>
      <xdr:colOff>0</xdr:colOff>
      <xdr:row>79</xdr:row>
      <xdr:rowOff>723900</xdr:rowOff>
    </xdr:to>
    <xdr:pic>
      <xdr:nvPicPr>
        <xdr:cNvPr id="1100" name="image82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971550" y="60207525"/>
          <a:ext cx="97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80</xdr:row>
      <xdr:rowOff>0</xdr:rowOff>
    </xdr:from>
    <xdr:to>
      <xdr:col>1</xdr:col>
      <xdr:colOff>790575</xdr:colOff>
      <xdr:row>81</xdr:row>
      <xdr:rowOff>0</xdr:rowOff>
    </xdr:to>
    <xdr:pic>
      <xdr:nvPicPr>
        <xdr:cNvPr id="1101" name="image84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971550" y="609981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81</xdr:row>
      <xdr:rowOff>0</xdr:rowOff>
    </xdr:from>
    <xdr:to>
      <xdr:col>1</xdr:col>
      <xdr:colOff>771525</xdr:colOff>
      <xdr:row>82</xdr:row>
      <xdr:rowOff>0</xdr:rowOff>
    </xdr:to>
    <xdr:pic>
      <xdr:nvPicPr>
        <xdr:cNvPr id="1102" name="image85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71550" y="6180772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82</xdr:row>
      <xdr:rowOff>0</xdr:rowOff>
    </xdr:from>
    <xdr:to>
      <xdr:col>1</xdr:col>
      <xdr:colOff>857250</xdr:colOff>
      <xdr:row>83</xdr:row>
      <xdr:rowOff>0</xdr:rowOff>
    </xdr:to>
    <xdr:pic>
      <xdr:nvPicPr>
        <xdr:cNvPr id="1103" name="image75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971550" y="62598300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83</xdr:row>
      <xdr:rowOff>0</xdr:rowOff>
    </xdr:from>
    <xdr:to>
      <xdr:col>1</xdr:col>
      <xdr:colOff>495300</xdr:colOff>
      <xdr:row>84</xdr:row>
      <xdr:rowOff>0</xdr:rowOff>
    </xdr:to>
    <xdr:pic>
      <xdr:nvPicPr>
        <xdr:cNvPr id="1104" name="image8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971550" y="63436500"/>
          <a:ext cx="495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84</xdr:row>
      <xdr:rowOff>0</xdr:rowOff>
    </xdr:from>
    <xdr:to>
      <xdr:col>1</xdr:col>
      <xdr:colOff>685800</xdr:colOff>
      <xdr:row>85</xdr:row>
      <xdr:rowOff>0</xdr:rowOff>
    </xdr:to>
    <xdr:pic>
      <xdr:nvPicPr>
        <xdr:cNvPr id="1105" name="image79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971550" y="6425565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85</xdr:row>
      <xdr:rowOff>0</xdr:rowOff>
    </xdr:from>
    <xdr:to>
      <xdr:col>1</xdr:col>
      <xdr:colOff>704850</xdr:colOff>
      <xdr:row>86</xdr:row>
      <xdr:rowOff>0</xdr:rowOff>
    </xdr:to>
    <xdr:pic>
      <xdr:nvPicPr>
        <xdr:cNvPr id="1106" name="image81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71550" y="65065275"/>
          <a:ext cx="704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86</xdr:row>
      <xdr:rowOff>0</xdr:rowOff>
    </xdr:from>
    <xdr:to>
      <xdr:col>1</xdr:col>
      <xdr:colOff>914400</xdr:colOff>
      <xdr:row>87</xdr:row>
      <xdr:rowOff>0</xdr:rowOff>
    </xdr:to>
    <xdr:pic>
      <xdr:nvPicPr>
        <xdr:cNvPr id="1107" name="image83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971550" y="65893950"/>
          <a:ext cx="914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87</xdr:row>
      <xdr:rowOff>0</xdr:rowOff>
    </xdr:from>
    <xdr:to>
      <xdr:col>1</xdr:col>
      <xdr:colOff>228600</xdr:colOff>
      <xdr:row>88</xdr:row>
      <xdr:rowOff>0</xdr:rowOff>
    </xdr:to>
    <xdr:pic>
      <xdr:nvPicPr>
        <xdr:cNvPr id="1108" name="image74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971550" y="66722625"/>
          <a:ext cx="228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88</xdr:row>
      <xdr:rowOff>0</xdr:rowOff>
    </xdr:from>
    <xdr:to>
      <xdr:col>1</xdr:col>
      <xdr:colOff>295275</xdr:colOff>
      <xdr:row>89</xdr:row>
      <xdr:rowOff>0</xdr:rowOff>
    </xdr:to>
    <xdr:pic>
      <xdr:nvPicPr>
        <xdr:cNvPr id="1109" name="image78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971550" y="67551300"/>
          <a:ext cx="295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89</xdr:row>
      <xdr:rowOff>0</xdr:rowOff>
    </xdr:from>
    <xdr:to>
      <xdr:col>1</xdr:col>
      <xdr:colOff>923925</xdr:colOff>
      <xdr:row>90</xdr:row>
      <xdr:rowOff>0</xdr:rowOff>
    </xdr:to>
    <xdr:pic>
      <xdr:nvPicPr>
        <xdr:cNvPr id="1110" name="image87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971550" y="68360925"/>
          <a:ext cx="9239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90</xdr:row>
      <xdr:rowOff>0</xdr:rowOff>
    </xdr:from>
    <xdr:to>
      <xdr:col>1</xdr:col>
      <xdr:colOff>942975</xdr:colOff>
      <xdr:row>91</xdr:row>
      <xdr:rowOff>0</xdr:rowOff>
    </xdr:to>
    <xdr:pic>
      <xdr:nvPicPr>
        <xdr:cNvPr id="1111" name="image88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971550" y="69199125"/>
          <a:ext cx="942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91</xdr:row>
      <xdr:rowOff>0</xdr:rowOff>
    </xdr:from>
    <xdr:to>
      <xdr:col>1</xdr:col>
      <xdr:colOff>752475</xdr:colOff>
      <xdr:row>92</xdr:row>
      <xdr:rowOff>0</xdr:rowOff>
    </xdr:to>
    <xdr:pic>
      <xdr:nvPicPr>
        <xdr:cNvPr id="1112" name="image86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971550" y="69999225"/>
          <a:ext cx="752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92</xdr:row>
      <xdr:rowOff>0</xdr:rowOff>
    </xdr:from>
    <xdr:to>
      <xdr:col>1</xdr:col>
      <xdr:colOff>838200</xdr:colOff>
      <xdr:row>93</xdr:row>
      <xdr:rowOff>0</xdr:rowOff>
    </xdr:to>
    <xdr:pic>
      <xdr:nvPicPr>
        <xdr:cNvPr id="1113" name="image89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971550" y="70818375"/>
          <a:ext cx="838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X111" headerRowCount="0">
  <tableColumns count="2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6" xr3:uid="{00000000-0010-0000-0000-000006000000}" name="Column6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</tableColumns>
  <tableStyleInfo name="Product Price Lis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1CBEC3"/>
      </a:folHlink>
    </a:clrScheme>
    <a:fontScheme name="Sheets">
      <a:majorFont>
        <a:latin typeface="Merriweather"/>
        <a:ea typeface="Merriweather"/>
        <a:cs typeface="Merriweather"/>
      </a:majorFont>
      <a:minorFont>
        <a:latin typeface="Merriweather"/>
        <a:ea typeface="Merriweather"/>
        <a:cs typeface="Merriweathe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E5F61"/>
    <pageSetUpPr fitToPage="1"/>
  </sheetPr>
  <dimension ref="A1:X967"/>
  <sheetViews>
    <sheetView showGridLines="0" tabSelected="1" workbookViewId="0">
      <selection activeCell="G101" sqref="G101"/>
    </sheetView>
  </sheetViews>
  <sheetFormatPr defaultColWidth="12.59765625" defaultRowHeight="15" customHeight="1" x14ac:dyDescent="0.25"/>
  <cols>
    <col min="1" max="2" width="12.69921875" customWidth="1"/>
    <col min="3" max="3" width="40.59765625" customWidth="1"/>
    <col min="4" max="4" width="14.3984375" customWidth="1"/>
    <col min="5" max="5" width="17.5" customWidth="1"/>
    <col min="6" max="6" width="20.19921875" customWidth="1"/>
    <col min="7" max="7" width="55.69921875" customWidth="1"/>
  </cols>
  <sheetData>
    <row r="1" spans="1:24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6" t="s">
        <v>6</v>
      </c>
      <c r="U1" s="7"/>
      <c r="V1" s="7"/>
      <c r="W1" s="7"/>
      <c r="X1" s="7"/>
    </row>
    <row r="2" spans="1:24" ht="60" customHeight="1" x14ac:dyDescent="0.25">
      <c r="A2" s="8">
        <v>1001</v>
      </c>
      <c r="B2" s="8"/>
      <c r="C2" s="8" t="s">
        <v>7</v>
      </c>
      <c r="D2" s="8">
        <v>15000</v>
      </c>
      <c r="E2" s="9">
        <v>1.59</v>
      </c>
      <c r="F2" s="9">
        <f t="shared" ref="F2:F33" si="0">D2*E2</f>
        <v>23850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57.75" customHeight="1" x14ac:dyDescent="0.25">
      <c r="A3" s="8">
        <v>1002</v>
      </c>
      <c r="B3" s="8"/>
      <c r="C3" s="8" t="s">
        <v>8</v>
      </c>
      <c r="D3" s="8">
        <v>15000</v>
      </c>
      <c r="E3" s="9">
        <v>1.99</v>
      </c>
      <c r="F3" s="9">
        <f t="shared" si="0"/>
        <v>29850</v>
      </c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59.25" customHeight="1" x14ac:dyDescent="0.25">
      <c r="A4" s="8">
        <v>1003</v>
      </c>
      <c r="B4" s="8"/>
      <c r="C4" s="8" t="s">
        <v>9</v>
      </c>
      <c r="D4" s="8">
        <v>15000</v>
      </c>
      <c r="E4" s="9">
        <v>4.49</v>
      </c>
      <c r="F4" s="9">
        <f t="shared" si="0"/>
        <v>67350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59.25" customHeight="1" x14ac:dyDescent="0.25">
      <c r="A5" s="8">
        <v>1004</v>
      </c>
      <c r="B5" s="8"/>
      <c r="C5" s="8" t="s">
        <v>10</v>
      </c>
      <c r="D5" s="8">
        <v>15000</v>
      </c>
      <c r="E5" s="9">
        <v>4.99</v>
      </c>
      <c r="F5" s="9">
        <f t="shared" si="0"/>
        <v>74850</v>
      </c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59.25" customHeight="1" x14ac:dyDescent="0.25">
      <c r="A6" s="8">
        <v>1005</v>
      </c>
      <c r="B6" s="8"/>
      <c r="C6" s="8" t="s">
        <v>11</v>
      </c>
      <c r="D6" s="8">
        <v>1350</v>
      </c>
      <c r="E6" s="9">
        <v>1.55</v>
      </c>
      <c r="F6" s="9">
        <f t="shared" si="0"/>
        <v>2092.5</v>
      </c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59.25" customHeight="1" x14ac:dyDescent="0.25">
      <c r="A7" s="8">
        <v>1006</v>
      </c>
      <c r="B7" s="8"/>
      <c r="C7" s="8" t="s">
        <v>12</v>
      </c>
      <c r="D7" s="8">
        <v>1730</v>
      </c>
      <c r="E7" s="9">
        <v>2.4900000000000002</v>
      </c>
      <c r="F7" s="9">
        <f t="shared" si="0"/>
        <v>4307.7000000000007</v>
      </c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60" customHeight="1" x14ac:dyDescent="0.25">
      <c r="A8" s="8">
        <v>1007</v>
      </c>
      <c r="B8" s="8"/>
      <c r="C8" s="8" t="s">
        <v>13</v>
      </c>
      <c r="D8" s="8">
        <v>1812</v>
      </c>
      <c r="E8" s="9">
        <v>2.4900000000000002</v>
      </c>
      <c r="F8" s="9">
        <f t="shared" si="0"/>
        <v>4511.88</v>
      </c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59.25" customHeight="1" x14ac:dyDescent="0.25">
      <c r="A9" s="8">
        <v>1008</v>
      </c>
      <c r="B9" s="8"/>
      <c r="C9" s="8" t="s">
        <v>14</v>
      </c>
      <c r="D9" s="8">
        <v>1930</v>
      </c>
      <c r="E9" s="9">
        <v>2.99</v>
      </c>
      <c r="F9" s="9">
        <f t="shared" si="0"/>
        <v>5770.7000000000007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58.5" customHeight="1" x14ac:dyDescent="0.25">
      <c r="A10" s="8">
        <v>1009</v>
      </c>
      <c r="B10" s="8"/>
      <c r="C10" s="8" t="s">
        <v>15</v>
      </c>
      <c r="D10" s="8">
        <v>8600</v>
      </c>
      <c r="E10" s="9">
        <v>7.49</v>
      </c>
      <c r="F10" s="9">
        <f t="shared" si="0"/>
        <v>64414</v>
      </c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59.25" customHeight="1" x14ac:dyDescent="0.25">
      <c r="A11" s="8">
        <v>1010</v>
      </c>
      <c r="B11" s="8"/>
      <c r="C11" s="8" t="s">
        <v>16</v>
      </c>
      <c r="D11" s="8">
        <v>1050</v>
      </c>
      <c r="E11" s="9">
        <v>6.39</v>
      </c>
      <c r="F11" s="9">
        <f t="shared" si="0"/>
        <v>6709.5</v>
      </c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59.25" customHeight="1" x14ac:dyDescent="0.25">
      <c r="A12" s="8">
        <v>1011</v>
      </c>
      <c r="B12" s="8"/>
      <c r="C12" s="8" t="s">
        <v>17</v>
      </c>
      <c r="D12" s="8">
        <v>4100</v>
      </c>
      <c r="E12" s="9">
        <v>3.59</v>
      </c>
      <c r="F12" s="9">
        <f t="shared" si="0"/>
        <v>14719</v>
      </c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59.25" customHeight="1" x14ac:dyDescent="0.25">
      <c r="A13" s="8">
        <v>1012</v>
      </c>
      <c r="B13" s="8"/>
      <c r="C13" s="8" t="s">
        <v>18</v>
      </c>
      <c r="D13" s="8">
        <v>4000</v>
      </c>
      <c r="E13" s="9">
        <v>3.59</v>
      </c>
      <c r="F13" s="9">
        <f t="shared" si="0"/>
        <v>14360</v>
      </c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59.25" customHeight="1" x14ac:dyDescent="0.25">
      <c r="A14" s="8">
        <v>1013</v>
      </c>
      <c r="B14" s="8"/>
      <c r="C14" s="8" t="s">
        <v>19</v>
      </c>
      <c r="D14" s="8">
        <v>2550</v>
      </c>
      <c r="E14" s="9">
        <v>3.99</v>
      </c>
      <c r="F14" s="9">
        <f t="shared" si="0"/>
        <v>10174.5</v>
      </c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58.5" customHeight="1" x14ac:dyDescent="0.25">
      <c r="A15" s="8">
        <v>1014</v>
      </c>
      <c r="B15" s="8"/>
      <c r="C15" s="8" t="s">
        <v>20</v>
      </c>
      <c r="D15" s="8">
        <v>1600</v>
      </c>
      <c r="E15" s="9">
        <v>2.99</v>
      </c>
      <c r="F15" s="9">
        <f t="shared" si="0"/>
        <v>4784</v>
      </c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58.5" customHeight="1" x14ac:dyDescent="0.25">
      <c r="A16" s="8">
        <v>1015</v>
      </c>
      <c r="B16" s="8"/>
      <c r="C16" s="8" t="s">
        <v>21</v>
      </c>
      <c r="D16" s="8">
        <v>800</v>
      </c>
      <c r="E16" s="9">
        <v>6.71</v>
      </c>
      <c r="F16" s="9">
        <f t="shared" si="0"/>
        <v>5368</v>
      </c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59.25" customHeight="1" x14ac:dyDescent="0.25">
      <c r="A17" s="8">
        <v>1016</v>
      </c>
      <c r="B17" s="8"/>
      <c r="C17" s="8" t="s">
        <v>22</v>
      </c>
      <c r="D17" s="8">
        <v>300</v>
      </c>
      <c r="E17" s="9">
        <v>5.61</v>
      </c>
      <c r="F17" s="9">
        <f t="shared" si="0"/>
        <v>1683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59.25" customHeight="1" x14ac:dyDescent="0.25">
      <c r="A18" s="8">
        <v>1018</v>
      </c>
      <c r="B18" s="8"/>
      <c r="C18" s="8" t="s">
        <v>23</v>
      </c>
      <c r="D18" s="8">
        <v>180</v>
      </c>
      <c r="E18" s="9">
        <v>19.989999999999998</v>
      </c>
      <c r="F18" s="9">
        <f t="shared" si="0"/>
        <v>3598.2</v>
      </c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59.25" customHeight="1" x14ac:dyDescent="0.25">
      <c r="A19" s="8">
        <v>1019</v>
      </c>
      <c r="B19" s="8"/>
      <c r="C19" s="8" t="s">
        <v>24</v>
      </c>
      <c r="D19" s="8">
        <v>400</v>
      </c>
      <c r="E19" s="9">
        <v>24.99</v>
      </c>
      <c r="F19" s="9">
        <f t="shared" si="0"/>
        <v>9996</v>
      </c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60" customHeight="1" x14ac:dyDescent="0.25">
      <c r="A20" s="8">
        <v>1020</v>
      </c>
      <c r="B20" s="8"/>
      <c r="C20" s="8" t="s">
        <v>25</v>
      </c>
      <c r="D20" s="8">
        <v>200</v>
      </c>
      <c r="E20" s="9">
        <v>9.99</v>
      </c>
      <c r="F20" s="9">
        <f t="shared" si="0"/>
        <v>1998</v>
      </c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59.25" customHeight="1" x14ac:dyDescent="0.25">
      <c r="A21" s="8">
        <v>1021</v>
      </c>
      <c r="B21" s="8"/>
      <c r="C21" s="8" t="s">
        <v>26</v>
      </c>
      <c r="D21" s="8">
        <v>300</v>
      </c>
      <c r="E21" s="9">
        <v>7.99</v>
      </c>
      <c r="F21" s="9">
        <f t="shared" si="0"/>
        <v>2397</v>
      </c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59.25" customHeight="1" x14ac:dyDescent="0.25">
      <c r="A22" s="8">
        <v>1022</v>
      </c>
      <c r="B22" s="8"/>
      <c r="C22" s="8" t="s">
        <v>27</v>
      </c>
      <c r="D22" s="8">
        <v>30</v>
      </c>
      <c r="E22" s="9">
        <v>5.99</v>
      </c>
      <c r="F22" s="9">
        <f t="shared" si="0"/>
        <v>179.70000000000002</v>
      </c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60" customHeight="1" x14ac:dyDescent="0.25">
      <c r="A23" s="8">
        <v>1023</v>
      </c>
      <c r="B23" s="8"/>
      <c r="C23" s="8" t="s">
        <v>28</v>
      </c>
      <c r="D23" s="8">
        <v>500</v>
      </c>
      <c r="E23" s="9">
        <v>3.99</v>
      </c>
      <c r="F23" s="9">
        <f t="shared" si="0"/>
        <v>1995</v>
      </c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60" customHeight="1" x14ac:dyDescent="0.25">
      <c r="A24" s="8">
        <v>1024</v>
      </c>
      <c r="B24" s="8"/>
      <c r="C24" s="8" t="s">
        <v>29</v>
      </c>
      <c r="D24" s="8">
        <v>1000</v>
      </c>
      <c r="E24" s="9">
        <v>4.49</v>
      </c>
      <c r="F24" s="9">
        <f t="shared" si="0"/>
        <v>4490</v>
      </c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60" customHeight="1" x14ac:dyDescent="0.25">
      <c r="A25" s="8">
        <v>1025</v>
      </c>
      <c r="B25" s="8"/>
      <c r="C25" s="8" t="s">
        <v>30</v>
      </c>
      <c r="D25" s="8">
        <v>365</v>
      </c>
      <c r="E25" s="9">
        <v>13.49</v>
      </c>
      <c r="F25" s="9">
        <f t="shared" si="0"/>
        <v>4923.8500000000004</v>
      </c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60" customHeight="1" x14ac:dyDescent="0.25">
      <c r="A26" s="8">
        <v>1026</v>
      </c>
      <c r="B26" s="8"/>
      <c r="C26" s="8" t="s">
        <v>31</v>
      </c>
      <c r="D26" s="8">
        <v>150</v>
      </c>
      <c r="E26" s="9">
        <v>15.99</v>
      </c>
      <c r="F26" s="9">
        <f t="shared" si="0"/>
        <v>2398.5</v>
      </c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60" customHeight="1" x14ac:dyDescent="0.25">
      <c r="A27" s="8">
        <v>1027</v>
      </c>
      <c r="B27" s="8"/>
      <c r="C27" s="8" t="s">
        <v>32</v>
      </c>
      <c r="D27" s="8">
        <v>200</v>
      </c>
      <c r="E27" s="9">
        <v>9.99</v>
      </c>
      <c r="F27" s="9">
        <f t="shared" si="0"/>
        <v>1998</v>
      </c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59.25" customHeight="1" x14ac:dyDescent="0.25">
      <c r="A28" s="8">
        <v>1028</v>
      </c>
      <c r="B28" s="8"/>
      <c r="C28" s="8" t="s">
        <v>33</v>
      </c>
      <c r="D28" s="8">
        <v>340</v>
      </c>
      <c r="E28" s="9">
        <v>5.49</v>
      </c>
      <c r="F28" s="9">
        <f t="shared" si="0"/>
        <v>1866.6000000000001</v>
      </c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59.25" customHeight="1" x14ac:dyDescent="0.25">
      <c r="A29" s="8">
        <v>1029</v>
      </c>
      <c r="B29" s="8"/>
      <c r="C29" s="8" t="s">
        <v>34</v>
      </c>
      <c r="D29" s="8">
        <v>630</v>
      </c>
      <c r="E29" s="9">
        <v>5.49</v>
      </c>
      <c r="F29" s="9">
        <f t="shared" si="0"/>
        <v>3458.7000000000003</v>
      </c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60" customHeight="1" x14ac:dyDescent="0.25">
      <c r="A30" s="8">
        <v>1078</v>
      </c>
      <c r="B30" s="8"/>
      <c r="C30" s="8" t="s">
        <v>35</v>
      </c>
      <c r="D30" s="8">
        <v>100</v>
      </c>
      <c r="E30" s="9">
        <v>12.45</v>
      </c>
      <c r="F30" s="9">
        <f t="shared" si="0"/>
        <v>1245</v>
      </c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60" customHeight="1" x14ac:dyDescent="0.25">
      <c r="A31" s="8">
        <v>1030</v>
      </c>
      <c r="B31" s="8"/>
      <c r="C31" s="8" t="s">
        <v>36</v>
      </c>
      <c r="D31" s="8">
        <v>100</v>
      </c>
      <c r="E31" s="9">
        <v>24.95</v>
      </c>
      <c r="F31" s="9">
        <f t="shared" si="0"/>
        <v>2495</v>
      </c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59.25" customHeight="1" x14ac:dyDescent="0.25">
      <c r="A32" s="8">
        <v>1031</v>
      </c>
      <c r="B32" s="8"/>
      <c r="C32" s="8" t="s">
        <v>37</v>
      </c>
      <c r="D32" s="8">
        <v>144</v>
      </c>
      <c r="E32" s="9">
        <v>17.95</v>
      </c>
      <c r="F32" s="9">
        <f t="shared" si="0"/>
        <v>2584.7999999999997</v>
      </c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59.25" customHeight="1" x14ac:dyDescent="0.25">
      <c r="A33" s="8">
        <v>1032</v>
      </c>
      <c r="B33" s="8"/>
      <c r="C33" s="8" t="s">
        <v>38</v>
      </c>
      <c r="D33" s="8">
        <v>48</v>
      </c>
      <c r="E33" s="9">
        <v>11.95</v>
      </c>
      <c r="F33" s="9">
        <f t="shared" si="0"/>
        <v>573.59999999999991</v>
      </c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58.5" customHeight="1" x14ac:dyDescent="0.25">
      <c r="A34" s="8">
        <v>1033</v>
      </c>
      <c r="B34" s="8"/>
      <c r="C34" s="8" t="s">
        <v>39</v>
      </c>
      <c r="D34" s="8">
        <v>152</v>
      </c>
      <c r="E34" s="9">
        <v>23.95</v>
      </c>
      <c r="F34" s="9">
        <f t="shared" ref="F34:F65" si="1">D34*E34</f>
        <v>3640.4</v>
      </c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58.5" customHeight="1" x14ac:dyDescent="0.25">
      <c r="A35" s="8">
        <v>1082</v>
      </c>
      <c r="B35" s="8"/>
      <c r="C35" s="8" t="s">
        <v>40</v>
      </c>
      <c r="D35" s="8">
        <v>100</v>
      </c>
      <c r="E35" s="9">
        <v>21.95</v>
      </c>
      <c r="F35" s="9">
        <f t="shared" si="1"/>
        <v>2195</v>
      </c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58.5" customHeight="1" x14ac:dyDescent="0.25">
      <c r="A36" s="8">
        <v>1105</v>
      </c>
      <c r="B36" s="8"/>
      <c r="C36" s="8" t="s">
        <v>41</v>
      </c>
      <c r="D36" s="8">
        <v>100</v>
      </c>
      <c r="E36" s="9">
        <v>22.95</v>
      </c>
      <c r="F36" s="9">
        <f t="shared" si="1"/>
        <v>2295</v>
      </c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58.5" customHeight="1" x14ac:dyDescent="0.25">
      <c r="A37" s="8">
        <v>1110</v>
      </c>
      <c r="B37" s="8"/>
      <c r="C37" s="8" t="s">
        <v>42</v>
      </c>
      <c r="D37" s="8">
        <v>300</v>
      </c>
      <c r="E37" s="9">
        <v>13</v>
      </c>
      <c r="F37" s="9">
        <f t="shared" si="1"/>
        <v>3900</v>
      </c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58.5" customHeight="1" x14ac:dyDescent="0.25">
      <c r="A38" s="8">
        <v>1111</v>
      </c>
      <c r="B38" s="8"/>
      <c r="C38" s="8" t="s">
        <v>43</v>
      </c>
      <c r="D38" s="8">
        <v>500</v>
      </c>
      <c r="E38" s="9">
        <v>13.5</v>
      </c>
      <c r="F38" s="9">
        <f t="shared" si="1"/>
        <v>6750</v>
      </c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60" customHeight="1" x14ac:dyDescent="0.25">
      <c r="A39" s="8">
        <v>1037</v>
      </c>
      <c r="B39" s="8"/>
      <c r="C39" s="8" t="s">
        <v>44</v>
      </c>
      <c r="D39" s="8">
        <v>9</v>
      </c>
      <c r="E39" s="9">
        <v>9.99</v>
      </c>
      <c r="F39" s="9">
        <f t="shared" si="1"/>
        <v>89.91</v>
      </c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59.25" customHeight="1" x14ac:dyDescent="0.25">
      <c r="A40" s="8">
        <v>1038</v>
      </c>
      <c r="B40" s="8"/>
      <c r="C40" s="8" t="s">
        <v>45</v>
      </c>
      <c r="D40" s="8">
        <v>36</v>
      </c>
      <c r="E40" s="9">
        <v>10.75</v>
      </c>
      <c r="F40" s="9">
        <f t="shared" si="1"/>
        <v>387</v>
      </c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60.75" customHeight="1" x14ac:dyDescent="0.25">
      <c r="A41" s="8">
        <v>1039</v>
      </c>
      <c r="B41" s="8"/>
      <c r="C41" s="8" t="s">
        <v>46</v>
      </c>
      <c r="D41" s="8">
        <v>9</v>
      </c>
      <c r="E41" s="9">
        <v>23.99</v>
      </c>
      <c r="F41" s="9">
        <f t="shared" si="1"/>
        <v>215.91</v>
      </c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59.25" customHeight="1" x14ac:dyDescent="0.25">
      <c r="A42" s="8">
        <v>1040</v>
      </c>
      <c r="B42" s="8"/>
      <c r="C42" s="8" t="s">
        <v>47</v>
      </c>
      <c r="D42" s="8">
        <v>500</v>
      </c>
      <c r="E42" s="9">
        <v>2.99</v>
      </c>
      <c r="F42" s="9">
        <f t="shared" si="1"/>
        <v>1495</v>
      </c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60" customHeight="1" x14ac:dyDescent="0.25">
      <c r="A43" s="8">
        <v>1041</v>
      </c>
      <c r="B43" s="8" t="s">
        <v>48</v>
      </c>
      <c r="C43" s="8" t="s">
        <v>49</v>
      </c>
      <c r="D43" s="8">
        <v>40</v>
      </c>
      <c r="E43" s="9">
        <v>100</v>
      </c>
      <c r="F43" s="9">
        <f t="shared" si="1"/>
        <v>4000</v>
      </c>
      <c r="G43" s="10" t="s">
        <v>50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58.5" customHeight="1" x14ac:dyDescent="0.25">
      <c r="A44" s="8">
        <v>1042</v>
      </c>
      <c r="B44" s="8"/>
      <c r="C44" s="8" t="s">
        <v>51</v>
      </c>
      <c r="D44" s="8">
        <v>6</v>
      </c>
      <c r="E44" s="9">
        <v>90</v>
      </c>
      <c r="F44" s="9">
        <f t="shared" si="1"/>
        <v>540</v>
      </c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60.75" customHeight="1" x14ac:dyDescent="0.25">
      <c r="A45" s="8">
        <v>1043</v>
      </c>
      <c r="B45" s="8"/>
      <c r="C45" s="8" t="s">
        <v>52</v>
      </c>
      <c r="D45" s="8">
        <v>130</v>
      </c>
      <c r="E45" s="9">
        <v>1.8</v>
      </c>
      <c r="F45" s="9">
        <f t="shared" si="1"/>
        <v>234</v>
      </c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60" customHeight="1" x14ac:dyDescent="0.25">
      <c r="A46" s="8">
        <v>1044</v>
      </c>
      <c r="B46" s="8"/>
      <c r="C46" s="8" t="s">
        <v>53</v>
      </c>
      <c r="D46" s="8">
        <v>640</v>
      </c>
      <c r="E46" s="9">
        <v>6.99</v>
      </c>
      <c r="F46" s="9">
        <f t="shared" si="1"/>
        <v>4473.6000000000004</v>
      </c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59.25" customHeight="1" x14ac:dyDescent="0.25">
      <c r="A47" s="8">
        <v>1045</v>
      </c>
      <c r="B47" s="8"/>
      <c r="C47" s="8" t="s">
        <v>54</v>
      </c>
      <c r="D47" s="8">
        <v>260</v>
      </c>
      <c r="E47" s="9">
        <v>7.99</v>
      </c>
      <c r="F47" s="9">
        <f t="shared" si="1"/>
        <v>2077.4</v>
      </c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57.75" customHeight="1" x14ac:dyDescent="0.25">
      <c r="A48" s="8">
        <v>1048</v>
      </c>
      <c r="B48" s="8"/>
      <c r="C48" s="8" t="s">
        <v>55</v>
      </c>
      <c r="D48" s="8">
        <v>840</v>
      </c>
      <c r="E48" s="9">
        <v>10.45</v>
      </c>
      <c r="F48" s="9">
        <f t="shared" si="1"/>
        <v>8778</v>
      </c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59.25" customHeight="1" x14ac:dyDescent="0.25">
      <c r="A49" s="8">
        <v>1049</v>
      </c>
      <c r="B49" s="8"/>
      <c r="C49" s="8" t="s">
        <v>56</v>
      </c>
      <c r="D49" s="8">
        <v>150</v>
      </c>
      <c r="E49" s="9">
        <v>8.99</v>
      </c>
      <c r="F49" s="9">
        <f t="shared" si="1"/>
        <v>1348.5</v>
      </c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64.5" customHeight="1" x14ac:dyDescent="0.25">
      <c r="A50" s="8">
        <v>1050</v>
      </c>
      <c r="B50" s="8"/>
      <c r="C50" s="8" t="s">
        <v>57</v>
      </c>
      <c r="D50" s="8">
        <v>925</v>
      </c>
      <c r="E50" s="9">
        <v>9.3699999999999992</v>
      </c>
      <c r="F50" s="9">
        <f t="shared" si="1"/>
        <v>8667.25</v>
      </c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64.5" customHeight="1" x14ac:dyDescent="0.25">
      <c r="A51" s="8">
        <v>1051</v>
      </c>
      <c r="B51" s="8"/>
      <c r="C51" s="8" t="s">
        <v>58</v>
      </c>
      <c r="D51" s="8">
        <v>6200</v>
      </c>
      <c r="E51" s="9">
        <v>5.67</v>
      </c>
      <c r="F51" s="9">
        <f t="shared" si="1"/>
        <v>35154</v>
      </c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62.25" customHeight="1" x14ac:dyDescent="0.25">
      <c r="A52" s="8">
        <v>1053</v>
      </c>
      <c r="B52" s="8"/>
      <c r="C52" s="8" t="s">
        <v>59</v>
      </c>
      <c r="D52" s="8">
        <v>1900</v>
      </c>
      <c r="E52" s="9">
        <v>4.99</v>
      </c>
      <c r="F52" s="9">
        <f t="shared" si="1"/>
        <v>9481</v>
      </c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61.5" customHeight="1" x14ac:dyDescent="0.25">
      <c r="A53" s="8">
        <v>1055</v>
      </c>
      <c r="B53" s="8"/>
      <c r="C53" s="8" t="s">
        <v>60</v>
      </c>
      <c r="D53" s="8">
        <v>1800</v>
      </c>
      <c r="E53" s="9">
        <v>3.99</v>
      </c>
      <c r="F53" s="9">
        <f t="shared" si="1"/>
        <v>7182</v>
      </c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62.25" customHeight="1" x14ac:dyDescent="0.25">
      <c r="A54" s="8">
        <v>1060</v>
      </c>
      <c r="B54" s="8"/>
      <c r="C54" s="8" t="s">
        <v>61</v>
      </c>
      <c r="D54" s="8">
        <v>800</v>
      </c>
      <c r="E54" s="9">
        <v>3.95</v>
      </c>
      <c r="F54" s="9">
        <f t="shared" si="1"/>
        <v>3160</v>
      </c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60" customHeight="1" x14ac:dyDescent="0.25">
      <c r="A55" s="8">
        <v>1061</v>
      </c>
      <c r="B55" s="8"/>
      <c r="C55" s="8" t="s">
        <v>62</v>
      </c>
      <c r="D55" s="8">
        <v>1800</v>
      </c>
      <c r="E55" s="9">
        <v>5.63</v>
      </c>
      <c r="F55" s="9">
        <f t="shared" si="1"/>
        <v>10134</v>
      </c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60" customHeight="1" x14ac:dyDescent="0.25">
      <c r="A56" s="8">
        <v>1062</v>
      </c>
      <c r="B56" s="8"/>
      <c r="C56" s="8" t="s">
        <v>63</v>
      </c>
      <c r="D56" s="8">
        <v>1000</v>
      </c>
      <c r="E56" s="9">
        <v>7.19</v>
      </c>
      <c r="F56" s="9">
        <f t="shared" si="1"/>
        <v>7190</v>
      </c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60" customHeight="1" x14ac:dyDescent="0.25">
      <c r="A57" s="8">
        <v>1063</v>
      </c>
      <c r="B57" s="8" t="s">
        <v>48</v>
      </c>
      <c r="C57" s="8" t="s">
        <v>64</v>
      </c>
      <c r="D57" s="8">
        <v>2</v>
      </c>
      <c r="E57" s="9">
        <v>71</v>
      </c>
      <c r="F57" s="9">
        <f t="shared" si="1"/>
        <v>142</v>
      </c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60" customHeight="1" x14ac:dyDescent="0.25">
      <c r="A58" s="8">
        <v>1064</v>
      </c>
      <c r="B58" s="8"/>
      <c r="C58" s="8" t="s">
        <v>65</v>
      </c>
      <c r="D58" s="8">
        <v>5</v>
      </c>
      <c r="E58" s="9">
        <v>60</v>
      </c>
      <c r="F58" s="9">
        <f t="shared" si="1"/>
        <v>300</v>
      </c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62.25" customHeight="1" x14ac:dyDescent="0.25">
      <c r="A59" s="8">
        <v>1065</v>
      </c>
      <c r="B59" s="8"/>
      <c r="C59" s="8" t="s">
        <v>66</v>
      </c>
      <c r="D59" s="8">
        <v>200</v>
      </c>
      <c r="E59" s="9">
        <v>2.83</v>
      </c>
      <c r="F59" s="9">
        <f t="shared" si="1"/>
        <v>566</v>
      </c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64.5" customHeight="1" x14ac:dyDescent="0.25">
      <c r="A60" s="8">
        <v>1066</v>
      </c>
      <c r="B60" s="8"/>
      <c r="C60" s="8" t="s">
        <v>67</v>
      </c>
      <c r="D60" s="8">
        <v>200</v>
      </c>
      <c r="E60" s="9">
        <v>2.83</v>
      </c>
      <c r="F60" s="9">
        <f t="shared" si="1"/>
        <v>566</v>
      </c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63" customHeight="1" x14ac:dyDescent="0.25">
      <c r="A61" s="8">
        <v>1067</v>
      </c>
      <c r="B61" s="8"/>
      <c r="C61" s="8" t="s">
        <v>68</v>
      </c>
      <c r="D61" s="8">
        <v>500</v>
      </c>
      <c r="E61" s="9">
        <v>5.63</v>
      </c>
      <c r="F61" s="9">
        <f t="shared" si="1"/>
        <v>2815</v>
      </c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62.25" customHeight="1" x14ac:dyDescent="0.25">
      <c r="A62" s="8">
        <v>1070</v>
      </c>
      <c r="B62" s="8"/>
      <c r="C62" s="8" t="s">
        <v>69</v>
      </c>
      <c r="D62" s="8">
        <v>200</v>
      </c>
      <c r="E62" s="9">
        <v>5.63</v>
      </c>
      <c r="F62" s="9">
        <f t="shared" si="1"/>
        <v>1126</v>
      </c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63" customHeight="1" x14ac:dyDescent="0.25">
      <c r="A63" s="8">
        <v>1071</v>
      </c>
      <c r="B63" s="8"/>
      <c r="C63" s="8" t="s">
        <v>70</v>
      </c>
      <c r="D63" s="8">
        <v>100</v>
      </c>
      <c r="E63" s="9">
        <v>13.3</v>
      </c>
      <c r="F63" s="9">
        <f t="shared" si="1"/>
        <v>1330</v>
      </c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62.25" customHeight="1" x14ac:dyDescent="0.25">
      <c r="A64" s="8">
        <v>1072</v>
      </c>
      <c r="B64" s="8"/>
      <c r="C64" s="8" t="s">
        <v>71</v>
      </c>
      <c r="D64" s="8">
        <v>1000</v>
      </c>
      <c r="E64" s="9">
        <v>5.99</v>
      </c>
      <c r="F64" s="9">
        <f t="shared" si="1"/>
        <v>5990</v>
      </c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65.25" customHeight="1" x14ac:dyDescent="0.25">
      <c r="A65" s="8">
        <v>1073</v>
      </c>
      <c r="B65" s="8"/>
      <c r="C65" s="8" t="s">
        <v>72</v>
      </c>
      <c r="D65" s="8">
        <v>950</v>
      </c>
      <c r="E65" s="9">
        <v>4.49</v>
      </c>
      <c r="F65" s="9">
        <f t="shared" si="1"/>
        <v>4265.5</v>
      </c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62.25" customHeight="1" x14ac:dyDescent="0.25">
      <c r="A66" s="8">
        <v>1074</v>
      </c>
      <c r="B66" s="8"/>
      <c r="C66" s="8" t="s">
        <v>73</v>
      </c>
      <c r="D66" s="8">
        <v>470</v>
      </c>
      <c r="E66" s="9">
        <v>11.99</v>
      </c>
      <c r="F66" s="9">
        <f t="shared" ref="F66:F97" si="2">D66*E66</f>
        <v>5635.3</v>
      </c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63" customHeight="1" x14ac:dyDescent="0.25">
      <c r="A67" s="8">
        <v>1075</v>
      </c>
      <c r="B67" s="8"/>
      <c r="C67" s="8" t="s">
        <v>74</v>
      </c>
      <c r="D67" s="8">
        <v>100</v>
      </c>
      <c r="E67" s="9">
        <v>11.95</v>
      </c>
      <c r="F67" s="9">
        <f t="shared" si="2"/>
        <v>1195</v>
      </c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62.25" customHeight="1" x14ac:dyDescent="0.25">
      <c r="A68" s="8">
        <v>1076</v>
      </c>
      <c r="B68" s="8"/>
      <c r="C68" s="8" t="s">
        <v>75</v>
      </c>
      <c r="D68" s="8">
        <v>10</v>
      </c>
      <c r="E68" s="9">
        <v>7.99</v>
      </c>
      <c r="F68" s="9">
        <f t="shared" si="2"/>
        <v>79.900000000000006</v>
      </c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65.25" customHeight="1" x14ac:dyDescent="0.25">
      <c r="A69" s="8">
        <v>1077</v>
      </c>
      <c r="B69" s="8" t="s">
        <v>76</v>
      </c>
      <c r="C69" s="8" t="s">
        <v>77</v>
      </c>
      <c r="D69" s="8">
        <v>6</v>
      </c>
      <c r="E69" s="9">
        <v>30</v>
      </c>
      <c r="F69" s="9">
        <f t="shared" si="2"/>
        <v>180</v>
      </c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63" customHeight="1" x14ac:dyDescent="0.25">
      <c r="A70" s="8">
        <v>1079</v>
      </c>
      <c r="B70" s="8"/>
      <c r="C70" s="8" t="s">
        <v>78</v>
      </c>
      <c r="D70" s="8">
        <v>6</v>
      </c>
      <c r="E70" s="9">
        <v>10.99</v>
      </c>
      <c r="F70" s="9">
        <f t="shared" si="2"/>
        <v>65.94</v>
      </c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64.5" customHeight="1" x14ac:dyDescent="0.25">
      <c r="A71" s="8">
        <v>1080</v>
      </c>
      <c r="B71" s="8"/>
      <c r="C71" s="8" t="s">
        <v>79</v>
      </c>
      <c r="D71" s="8">
        <v>400</v>
      </c>
      <c r="E71" s="9">
        <v>6.2</v>
      </c>
      <c r="F71" s="9">
        <f t="shared" si="2"/>
        <v>2480</v>
      </c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62.25" customHeight="1" x14ac:dyDescent="0.25">
      <c r="A72" s="8">
        <v>1083</v>
      </c>
      <c r="B72" s="8"/>
      <c r="C72" s="8" t="s">
        <v>80</v>
      </c>
      <c r="D72" s="8">
        <v>230</v>
      </c>
      <c r="E72" s="9">
        <v>24.99</v>
      </c>
      <c r="F72" s="9">
        <f t="shared" si="2"/>
        <v>5747.7</v>
      </c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60" customHeight="1" x14ac:dyDescent="0.25">
      <c r="A73" s="8">
        <v>1084</v>
      </c>
      <c r="B73" s="8"/>
      <c r="C73" s="8" t="s">
        <v>81</v>
      </c>
      <c r="D73" s="8">
        <v>24</v>
      </c>
      <c r="E73" s="9">
        <v>12.99</v>
      </c>
      <c r="F73" s="9">
        <f t="shared" si="2"/>
        <v>311.76</v>
      </c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62.25" customHeight="1" x14ac:dyDescent="0.25">
      <c r="A74" s="8">
        <v>1085</v>
      </c>
      <c r="B74" s="8"/>
      <c r="C74" s="8" t="s">
        <v>82</v>
      </c>
      <c r="D74" s="8">
        <v>21</v>
      </c>
      <c r="E74" s="9">
        <v>8.99</v>
      </c>
      <c r="F74" s="9">
        <f t="shared" si="2"/>
        <v>188.79</v>
      </c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63" customHeight="1" x14ac:dyDescent="0.25">
      <c r="A75" s="8">
        <v>1086</v>
      </c>
      <c r="B75" s="8"/>
      <c r="C75" s="8" t="s">
        <v>83</v>
      </c>
      <c r="D75" s="8">
        <v>260</v>
      </c>
      <c r="E75" s="9">
        <v>4.99</v>
      </c>
      <c r="F75" s="9">
        <f t="shared" si="2"/>
        <v>1297.4000000000001</v>
      </c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63.75" customHeight="1" x14ac:dyDescent="0.25">
      <c r="A76" s="8">
        <v>1087</v>
      </c>
      <c r="B76" s="8"/>
      <c r="C76" s="8" t="s">
        <v>84</v>
      </c>
      <c r="D76" s="8">
        <v>60</v>
      </c>
      <c r="E76" s="9">
        <v>2.99</v>
      </c>
      <c r="F76" s="9">
        <f t="shared" si="2"/>
        <v>179.4</v>
      </c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63" customHeight="1" x14ac:dyDescent="0.25">
      <c r="A77" s="8">
        <v>1088</v>
      </c>
      <c r="B77" s="8"/>
      <c r="C77" s="8" t="s">
        <v>85</v>
      </c>
      <c r="D77" s="8">
        <v>325</v>
      </c>
      <c r="E77" s="9">
        <v>3.49</v>
      </c>
      <c r="F77" s="9">
        <f t="shared" si="2"/>
        <v>1134.25</v>
      </c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61.5" customHeight="1" x14ac:dyDescent="0.25">
      <c r="A78" s="8">
        <v>1089</v>
      </c>
      <c r="B78" s="8"/>
      <c r="C78" s="8" t="s">
        <v>86</v>
      </c>
      <c r="D78" s="8">
        <v>100</v>
      </c>
      <c r="E78" s="9">
        <v>1.99</v>
      </c>
      <c r="F78" s="9">
        <f t="shared" si="2"/>
        <v>199</v>
      </c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65.25" customHeight="1" x14ac:dyDescent="0.25">
      <c r="A79" s="8">
        <v>1090</v>
      </c>
      <c r="B79" s="8"/>
      <c r="C79" s="8" t="s">
        <v>87</v>
      </c>
      <c r="D79" s="8">
        <v>2000</v>
      </c>
      <c r="E79" s="9">
        <v>0.2</v>
      </c>
      <c r="F79" s="9">
        <f t="shared" si="2"/>
        <v>400</v>
      </c>
      <c r="G79" s="10" t="s">
        <v>88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62.25" customHeight="1" x14ac:dyDescent="0.25">
      <c r="A80" s="8">
        <v>1093</v>
      </c>
      <c r="B80" s="8"/>
      <c r="C80" s="8" t="s">
        <v>89</v>
      </c>
      <c r="D80" s="8"/>
      <c r="E80" s="9"/>
      <c r="F80" s="9">
        <v>1500</v>
      </c>
      <c r="G80" s="10" t="s">
        <v>90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63.75" customHeight="1" x14ac:dyDescent="0.25">
      <c r="A81" s="8">
        <v>1095</v>
      </c>
      <c r="B81" s="8"/>
      <c r="C81" s="8" t="s">
        <v>91</v>
      </c>
      <c r="D81" s="8">
        <v>200</v>
      </c>
      <c r="E81" s="9">
        <v>7.49</v>
      </c>
      <c r="F81" s="9">
        <f t="shared" ref="F81:F93" si="3">D81*E81</f>
        <v>1498</v>
      </c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62.25" customHeight="1" x14ac:dyDescent="0.25">
      <c r="A82" s="8">
        <v>1096</v>
      </c>
      <c r="B82" s="8"/>
      <c r="C82" s="8" t="s">
        <v>92</v>
      </c>
      <c r="D82" s="8">
        <v>450</v>
      </c>
      <c r="E82" s="9">
        <v>6.49</v>
      </c>
      <c r="F82" s="9">
        <f t="shared" si="3"/>
        <v>2920.5</v>
      </c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66" customHeight="1" x14ac:dyDescent="0.25">
      <c r="A83" s="8">
        <v>1097</v>
      </c>
      <c r="B83" s="8"/>
      <c r="C83" s="8" t="s">
        <v>93</v>
      </c>
      <c r="D83" s="8">
        <v>1320</v>
      </c>
      <c r="E83" s="9">
        <v>3.49</v>
      </c>
      <c r="F83" s="9">
        <f t="shared" si="3"/>
        <v>4606.8</v>
      </c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64.5" customHeight="1" x14ac:dyDescent="0.25">
      <c r="A84" s="8">
        <v>1099</v>
      </c>
      <c r="B84" s="8"/>
      <c r="C84" s="8" t="s">
        <v>94</v>
      </c>
      <c r="D84" s="8">
        <v>1000</v>
      </c>
      <c r="E84" s="9">
        <v>5.99</v>
      </c>
      <c r="F84" s="9">
        <f t="shared" si="3"/>
        <v>5990</v>
      </c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63.75" customHeight="1" x14ac:dyDescent="0.25">
      <c r="A85" s="8">
        <v>1100</v>
      </c>
      <c r="B85" s="8"/>
      <c r="C85" s="8" t="s">
        <v>95</v>
      </c>
      <c r="D85" s="8">
        <v>392</v>
      </c>
      <c r="E85" s="9">
        <v>2.99</v>
      </c>
      <c r="F85" s="9">
        <f t="shared" si="3"/>
        <v>1172.0800000000002</v>
      </c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65.25" customHeight="1" x14ac:dyDescent="0.25">
      <c r="A86" s="8">
        <v>1101</v>
      </c>
      <c r="B86" s="8"/>
      <c r="C86" s="8" t="s">
        <v>96</v>
      </c>
      <c r="D86" s="8">
        <v>450</v>
      </c>
      <c r="E86" s="9">
        <v>2.79</v>
      </c>
      <c r="F86" s="9">
        <f t="shared" si="3"/>
        <v>1255.5</v>
      </c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65.25" customHeight="1" x14ac:dyDescent="0.25">
      <c r="A87" s="8">
        <v>1107</v>
      </c>
      <c r="B87" s="8"/>
      <c r="C87" s="8" t="s">
        <v>97</v>
      </c>
      <c r="D87" s="8">
        <v>60</v>
      </c>
      <c r="E87" s="9">
        <v>8.99</v>
      </c>
      <c r="F87" s="9">
        <f t="shared" si="3"/>
        <v>539.4</v>
      </c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65.25" customHeight="1" x14ac:dyDescent="0.25">
      <c r="A88" s="8">
        <v>1109</v>
      </c>
      <c r="B88" s="8"/>
      <c r="C88" s="8" t="s">
        <v>98</v>
      </c>
      <c r="D88" s="8">
        <v>500</v>
      </c>
      <c r="E88" s="9">
        <v>3.99</v>
      </c>
      <c r="F88" s="9">
        <f t="shared" si="3"/>
        <v>1995</v>
      </c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63.75" customHeight="1" x14ac:dyDescent="0.25">
      <c r="A89" s="8">
        <v>1114</v>
      </c>
      <c r="B89" s="8"/>
      <c r="C89" s="8" t="s">
        <v>99</v>
      </c>
      <c r="D89" s="8">
        <v>1995</v>
      </c>
      <c r="E89" s="9">
        <v>11.99</v>
      </c>
      <c r="F89" s="9">
        <f t="shared" si="3"/>
        <v>23920.05</v>
      </c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66" customHeight="1" x14ac:dyDescent="0.25">
      <c r="A90" s="8">
        <v>1115</v>
      </c>
      <c r="B90" s="8"/>
      <c r="C90" s="8" t="s">
        <v>100</v>
      </c>
      <c r="D90" s="8">
        <v>55</v>
      </c>
      <c r="E90" s="9">
        <v>13.99</v>
      </c>
      <c r="F90" s="9">
        <f t="shared" si="3"/>
        <v>769.45</v>
      </c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63" customHeight="1" x14ac:dyDescent="0.25">
      <c r="A91" s="8">
        <v>1116</v>
      </c>
      <c r="B91" s="8"/>
      <c r="C91" s="8" t="s">
        <v>101</v>
      </c>
      <c r="D91" s="8">
        <v>10</v>
      </c>
      <c r="E91" s="9">
        <v>13.43</v>
      </c>
      <c r="F91" s="9">
        <f t="shared" si="3"/>
        <v>134.30000000000001</v>
      </c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64.5" customHeight="1" x14ac:dyDescent="0.25">
      <c r="A92" s="8">
        <v>1117</v>
      </c>
      <c r="B92" s="8"/>
      <c r="C92" s="8" t="s">
        <v>102</v>
      </c>
      <c r="D92" s="8">
        <v>36</v>
      </c>
      <c r="E92" s="9">
        <v>9.99</v>
      </c>
      <c r="F92" s="9">
        <f t="shared" si="3"/>
        <v>359.64</v>
      </c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63.75" customHeight="1" x14ac:dyDescent="0.25">
      <c r="A93" s="8">
        <v>1118</v>
      </c>
      <c r="B93" s="8"/>
      <c r="C93" s="8" t="s">
        <v>103</v>
      </c>
      <c r="D93" s="8">
        <v>340</v>
      </c>
      <c r="E93" s="9">
        <v>3.99</v>
      </c>
      <c r="F93" s="9">
        <f t="shared" si="3"/>
        <v>1356.6000000000001</v>
      </c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65.25" customHeight="1" x14ac:dyDescent="0.25">
      <c r="A94" s="8">
        <v>1119</v>
      </c>
      <c r="B94" s="8" t="s">
        <v>76</v>
      </c>
      <c r="C94" s="8" t="s">
        <v>104</v>
      </c>
      <c r="D94" s="8"/>
      <c r="E94" s="9"/>
      <c r="F94" s="9">
        <v>10000</v>
      </c>
      <c r="G94" s="10" t="s">
        <v>105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63" customHeight="1" x14ac:dyDescent="0.25">
      <c r="A95" s="12"/>
      <c r="B95" s="12"/>
      <c r="C95" s="12"/>
      <c r="D95" s="12">
        <f>SUBTOTAL(109,D1:D94)</f>
        <v>126683</v>
      </c>
      <c r="E95" s="13"/>
      <c r="F95" s="14" t="s">
        <v>106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63.75" customHeight="1" x14ac:dyDescent="0.25">
      <c r="A96" s="12"/>
      <c r="B96" s="12"/>
      <c r="C96" s="12"/>
      <c r="D96" s="12"/>
      <c r="E96" s="13"/>
      <c r="F96" s="16" t="s">
        <v>107</v>
      </c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ht="64.5" customHeight="1" x14ac:dyDescent="0.25">
      <c r="A97" s="12"/>
      <c r="B97" s="12"/>
      <c r="C97" s="12"/>
      <c r="D97" s="12"/>
      <c r="E97" s="13"/>
      <c r="F97" s="19">
        <f>SUM(F2:F94)</f>
        <v>598592.96000000008</v>
      </c>
      <c r="G97" s="17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5.75" customHeight="1" x14ac:dyDescent="0.25">
      <c r="A98" s="12"/>
      <c r="B98" s="12"/>
      <c r="C98" s="12"/>
      <c r="D98" s="12"/>
      <c r="E98" s="13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5.75" customHeight="1" x14ac:dyDescent="0.25">
      <c r="A99" s="12"/>
      <c r="B99" s="12"/>
      <c r="C99" s="12"/>
      <c r="D99" s="12"/>
      <c r="E99" s="13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5.75" customHeight="1" x14ac:dyDescent="0.25">
      <c r="A100" s="12"/>
      <c r="B100" s="12"/>
      <c r="C100" s="12"/>
      <c r="D100" s="12"/>
      <c r="E100" s="13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75" customHeight="1" x14ac:dyDescent="0.25">
      <c r="A101" s="12"/>
      <c r="B101" s="12"/>
      <c r="C101" s="12"/>
      <c r="D101" s="12"/>
      <c r="E101" s="13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75" customHeight="1" x14ac:dyDescent="0.25">
      <c r="A102" s="12"/>
      <c r="B102" s="12"/>
      <c r="C102" s="12"/>
      <c r="D102" s="12"/>
      <c r="E102" s="13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75" customHeight="1" x14ac:dyDescent="0.25">
      <c r="A103" s="12"/>
      <c r="B103" s="12"/>
      <c r="C103" s="12"/>
      <c r="D103" s="12"/>
      <c r="E103" s="13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75" customHeight="1" x14ac:dyDescent="0.25">
      <c r="A104" s="12"/>
      <c r="B104" s="12"/>
      <c r="C104" s="12"/>
      <c r="D104" s="12"/>
      <c r="E104" s="13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5.75" customHeight="1" x14ac:dyDescent="0.25">
      <c r="A105" s="12"/>
      <c r="B105" s="12"/>
      <c r="C105" s="12"/>
      <c r="D105" s="12"/>
      <c r="E105" s="13"/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5.75" customHeight="1" x14ac:dyDescent="0.25">
      <c r="A106" s="12"/>
      <c r="B106" s="12"/>
      <c r="C106" s="12"/>
      <c r="D106" s="12"/>
      <c r="E106" s="13"/>
      <c r="F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5.75" customHeight="1" x14ac:dyDescent="0.25">
      <c r="A107" s="12"/>
      <c r="B107" s="12"/>
      <c r="C107" s="12"/>
      <c r="D107" s="12"/>
      <c r="E107" s="13"/>
      <c r="F107" s="1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5.75" customHeight="1" x14ac:dyDescent="0.25">
      <c r="A108" s="12"/>
      <c r="B108" s="12"/>
      <c r="C108" s="12"/>
      <c r="D108" s="12"/>
      <c r="E108" s="13"/>
      <c r="F108" s="14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5.75" customHeight="1" x14ac:dyDescent="0.25">
      <c r="A109" s="12"/>
      <c r="B109" s="12"/>
      <c r="C109" s="12"/>
      <c r="D109" s="12"/>
      <c r="E109" s="13"/>
      <c r="F109" s="14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5.75" customHeight="1" x14ac:dyDescent="0.25">
      <c r="A110" s="12"/>
      <c r="B110" s="12"/>
      <c r="C110" s="12"/>
      <c r="D110" s="12"/>
      <c r="E110" s="13"/>
      <c r="F110" s="14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5.75" customHeight="1" x14ac:dyDescent="0.25">
      <c r="A111" s="12"/>
      <c r="B111" s="12"/>
      <c r="C111" s="12"/>
      <c r="D111" s="12"/>
      <c r="E111" s="13"/>
      <c r="F111" s="1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5.75" customHeight="1" x14ac:dyDescent="0.25">
      <c r="A112" s="1"/>
      <c r="B112" s="1"/>
      <c r="C112" s="1"/>
      <c r="D112" s="1"/>
      <c r="E112" s="2"/>
      <c r="F112" s="1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2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2"/>
      <c r="F114" s="1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2"/>
      <c r="F115" s="1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2"/>
      <c r="F116" s="1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2"/>
      <c r="F117" s="1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2"/>
      <c r="F118" s="1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2"/>
      <c r="F119" s="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2"/>
      <c r="F120" s="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2"/>
      <c r="F121" s="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2"/>
      <c r="F122" s="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2"/>
      <c r="F123" s="1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2"/>
      <c r="F124" s="1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2"/>
      <c r="F125" s="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2"/>
      <c r="F126" s="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2"/>
      <c r="F127" s="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2"/>
      <c r="F128" s="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2"/>
      <c r="F129" s="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2"/>
      <c r="F130" s="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2"/>
      <c r="F131" s="1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2"/>
      <c r="F132" s="1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2"/>
      <c r="F133" s="1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2"/>
      <c r="F134" s="1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2"/>
      <c r="F135" s="1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2"/>
      <c r="F136" s="1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2"/>
      <c r="F137" s="1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2"/>
      <c r="F138" s="1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2"/>
      <c r="F139" s="1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2"/>
      <c r="F140" s="1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2"/>
      <c r="F141" s="1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2"/>
      <c r="F142" s="1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2"/>
      <c r="F143" s="1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2"/>
      <c r="F144" s="1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2"/>
      <c r="F145" s="1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2"/>
      <c r="F146" s="1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2"/>
      <c r="F147" s="1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2"/>
      <c r="F148" s="1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2"/>
      <c r="F149" s="1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2"/>
      <c r="F150" s="1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2"/>
      <c r="F151" s="1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2"/>
      <c r="F152" s="1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2"/>
      <c r="F153" s="1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2"/>
      <c r="F154" s="1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2"/>
      <c r="F155" s="1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2"/>
      <c r="F156" s="1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2"/>
      <c r="F157" s="1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2"/>
      <c r="F158" s="1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2"/>
      <c r="F159" s="1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2"/>
      <c r="F160" s="1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2"/>
      <c r="F161" s="1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2"/>
      <c r="F162" s="1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2"/>
      <c r="F163" s="1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2"/>
      <c r="F164" s="1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2"/>
      <c r="F165" s="1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2"/>
      <c r="F166" s="1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2"/>
      <c r="F167" s="1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2"/>
      <c r="F168" s="1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2"/>
      <c r="F169" s="1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2"/>
      <c r="F170" s="1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2"/>
      <c r="F171" s="1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2"/>
      <c r="F172" s="1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2"/>
      <c r="F173" s="1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2"/>
      <c r="F174" s="1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2"/>
      <c r="F175" s="1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2"/>
      <c r="F176" s="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2"/>
      <c r="F177" s="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2"/>
      <c r="F178" s="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2"/>
      <c r="F179" s="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2"/>
      <c r="F180" s="1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2"/>
      <c r="F181" s="1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2"/>
      <c r="F182" s="1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2"/>
      <c r="F183" s="1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2"/>
      <c r="F184" s="1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2"/>
      <c r="F185" s="1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2"/>
      <c r="F186" s="1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2"/>
      <c r="F187" s="1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2"/>
      <c r="F188" s="1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2"/>
      <c r="F189" s="1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2"/>
      <c r="F190" s="1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2"/>
      <c r="F191" s="1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2"/>
      <c r="F192" s="1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2"/>
      <c r="F193" s="1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2"/>
      <c r="F194" s="1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2"/>
      <c r="F195" s="1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2"/>
      <c r="F196" s="1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2"/>
      <c r="F197" s="1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2"/>
      <c r="F198" s="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2"/>
      <c r="F199" s="1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2"/>
      <c r="F200" s="1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2"/>
      <c r="F201" s="1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2"/>
      <c r="F202" s="1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2"/>
      <c r="F203" s="1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2"/>
      <c r="F204" s="1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2"/>
      <c r="F205" s="1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2"/>
      <c r="F206" s="1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2"/>
      <c r="F207" s="1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2"/>
      <c r="F208" s="1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2"/>
      <c r="F209" s="1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2"/>
      <c r="F210" s="1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2"/>
      <c r="F211" s="1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2"/>
      <c r="F212" s="1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2"/>
      <c r="F213" s="1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2"/>
      <c r="F214" s="1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2"/>
      <c r="F215" s="1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2"/>
      <c r="F216" s="1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2"/>
      <c r="F217" s="1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2"/>
      <c r="F218" s="1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2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2"/>
      <c r="F220" s="1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2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2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2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2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2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2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2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2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2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2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2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2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2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2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2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2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2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2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2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2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2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2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2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2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2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2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2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2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2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2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2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2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2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2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2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2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2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2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2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2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2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2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2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2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2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2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2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2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2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2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2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2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2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2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2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2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2"/>
      <c r="F277" s="1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2"/>
      <c r="F278" s="1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2"/>
      <c r="F279" s="1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2"/>
      <c r="F280" s="1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2"/>
      <c r="F281" s="1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2"/>
      <c r="F282" s="1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2"/>
      <c r="F283" s="1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2"/>
      <c r="F284" s="1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2"/>
      <c r="F285" s="1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2"/>
      <c r="F286" s="1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2"/>
      <c r="F287" s="1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2"/>
      <c r="F288" s="1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2"/>
      <c r="F289" s="1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2"/>
      <c r="F290" s="1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2"/>
      <c r="F291" s="1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2"/>
      <c r="F292" s="1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2"/>
      <c r="F293" s="1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2"/>
      <c r="F294" s="1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2"/>
      <c r="F295" s="1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2"/>
      <c r="F296" s="1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2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2"/>
      <c r="F298" s="1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2"/>
      <c r="F299" s="1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2"/>
      <c r="F300" s="1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2"/>
      <c r="F301" s="1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2"/>
      <c r="F302" s="1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2"/>
      <c r="F303" s="1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2"/>
      <c r="F304" s="1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2"/>
      <c r="F305" s="1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2"/>
      <c r="F306" s="1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2"/>
      <c r="F307" s="1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2"/>
      <c r="F308" s="1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2"/>
      <c r="F309" s="1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2"/>
      <c r="F310" s="1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2"/>
      <c r="F311" s="1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2"/>
      <c r="F312" s="1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2"/>
      <c r="F313" s="1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2"/>
      <c r="F314" s="1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2"/>
      <c r="F315" s="1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2"/>
      <c r="F316" s="1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2"/>
      <c r="F317" s="1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2"/>
      <c r="F318" s="1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2"/>
      <c r="F319" s="1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2"/>
      <c r="F320" s="1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2"/>
      <c r="F321" s="1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2"/>
      <c r="F322" s="1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2"/>
      <c r="F323" s="1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2"/>
      <c r="F324" s="1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2"/>
      <c r="F325" s="1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2"/>
      <c r="F326" s="1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2"/>
      <c r="F327" s="1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2"/>
      <c r="F328" s="1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2"/>
      <c r="F329" s="1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2"/>
      <c r="F330" s="1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2"/>
      <c r="F331" s="1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2"/>
      <c r="F332" s="1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2"/>
      <c r="F333" s="1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2"/>
      <c r="F334" s="1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2"/>
      <c r="F335" s="1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2"/>
      <c r="F336" s="1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2"/>
      <c r="F337" s="1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2"/>
      <c r="F338" s="1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2"/>
      <c r="F339" s="1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2"/>
      <c r="F340" s="1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2"/>
      <c r="F341" s="1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2"/>
      <c r="F342" s="1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2"/>
      <c r="F343" s="1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2"/>
      <c r="F344" s="1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2"/>
      <c r="F345" s="1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2"/>
      <c r="F346" s="1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2"/>
      <c r="F347" s="1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2"/>
      <c r="F348" s="1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2"/>
      <c r="F349" s="1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2"/>
      <c r="F350" s="1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2"/>
      <c r="F351" s="1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2"/>
      <c r="F352" s="1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2"/>
      <c r="F353" s="1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2"/>
      <c r="F354" s="1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2"/>
      <c r="F355" s="1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2"/>
      <c r="F356" s="1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2"/>
      <c r="F357" s="1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2"/>
      <c r="F358" s="1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2"/>
      <c r="F359" s="1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2"/>
      <c r="F360" s="1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2"/>
      <c r="F361" s="1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2"/>
      <c r="F362" s="1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2"/>
      <c r="F363" s="1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2"/>
      <c r="F364" s="1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2"/>
      <c r="F365" s="1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2"/>
      <c r="F366" s="1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2"/>
      <c r="F367" s="1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2"/>
      <c r="F368" s="1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2"/>
      <c r="F369" s="1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2"/>
      <c r="F370" s="1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2"/>
      <c r="F371" s="1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2"/>
      <c r="F372" s="1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2"/>
      <c r="F373" s="1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2"/>
      <c r="F374" s="1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2"/>
      <c r="F375" s="1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2"/>
      <c r="F376" s="1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2"/>
      <c r="F377" s="1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2"/>
      <c r="F378" s="1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2"/>
      <c r="F379" s="1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2"/>
      <c r="F380" s="1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2"/>
      <c r="F381" s="1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2"/>
      <c r="F382" s="1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2"/>
      <c r="F383" s="1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2"/>
      <c r="F384" s="1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2"/>
      <c r="F385" s="1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2"/>
      <c r="F386" s="1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2"/>
      <c r="F387" s="1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2"/>
      <c r="F388" s="1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2"/>
      <c r="F389" s="1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2"/>
      <c r="F390" s="1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2"/>
      <c r="F391" s="1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2"/>
      <c r="F392" s="1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2"/>
      <c r="F393" s="1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2"/>
      <c r="F394" s="1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2"/>
      <c r="F395" s="1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2"/>
      <c r="F396" s="1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2"/>
      <c r="F397" s="1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2"/>
      <c r="F398" s="1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2"/>
      <c r="F399" s="1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2"/>
      <c r="F400" s="1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2"/>
      <c r="F401" s="1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2"/>
      <c r="F402" s="1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2"/>
      <c r="F403" s="1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2"/>
      <c r="F404" s="1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2"/>
      <c r="F405" s="1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2"/>
      <c r="F406" s="1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2"/>
      <c r="F407" s="1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2"/>
      <c r="F408" s="1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2"/>
      <c r="F409" s="1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2"/>
      <c r="F410" s="1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2"/>
      <c r="F411" s="1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2"/>
      <c r="F412" s="1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2"/>
      <c r="F413" s="1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2"/>
      <c r="F414" s="1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2"/>
      <c r="F415" s="1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2"/>
      <c r="F416" s="1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2"/>
      <c r="F417" s="1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2"/>
      <c r="F418" s="1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2"/>
      <c r="F419" s="1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2"/>
      <c r="F420" s="1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2"/>
      <c r="F421" s="1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2"/>
      <c r="F422" s="1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2"/>
      <c r="F423" s="1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2"/>
      <c r="F424" s="1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2"/>
      <c r="F425" s="1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2"/>
      <c r="F426" s="1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2"/>
      <c r="F427" s="1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2"/>
      <c r="F428" s="1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2"/>
      <c r="F429" s="1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2"/>
      <c r="F430" s="1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2"/>
      <c r="F431" s="1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2"/>
      <c r="F432" s="1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2"/>
      <c r="F433" s="1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2"/>
      <c r="F434" s="1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2"/>
      <c r="F435" s="1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2"/>
      <c r="F436" s="1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2"/>
      <c r="F437" s="1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2"/>
      <c r="F438" s="1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2"/>
      <c r="F439" s="1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2"/>
      <c r="F440" s="1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2"/>
      <c r="F441" s="1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2"/>
      <c r="F442" s="1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2"/>
      <c r="F443" s="1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2"/>
      <c r="F444" s="1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2"/>
      <c r="F445" s="1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2"/>
      <c r="F446" s="1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2"/>
      <c r="F447" s="1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2"/>
      <c r="F448" s="1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2"/>
      <c r="F449" s="1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2"/>
      <c r="F450" s="1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2"/>
      <c r="F451" s="1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2"/>
      <c r="F452" s="1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2"/>
      <c r="F453" s="1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2"/>
      <c r="F454" s="1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2"/>
      <c r="F455" s="1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2"/>
      <c r="F456" s="1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2"/>
      <c r="F457" s="1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2"/>
      <c r="F458" s="1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2"/>
      <c r="F459" s="1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2"/>
      <c r="F460" s="1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2"/>
      <c r="F461" s="1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2"/>
      <c r="F462" s="1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2"/>
      <c r="F463" s="1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2"/>
      <c r="F464" s="1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2"/>
      <c r="F465" s="1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2"/>
      <c r="F466" s="1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2"/>
      <c r="F467" s="1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2"/>
      <c r="F468" s="1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2"/>
      <c r="F469" s="1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2"/>
      <c r="F470" s="1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2"/>
      <c r="F471" s="1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2"/>
      <c r="F472" s="1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2"/>
      <c r="F473" s="1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2"/>
      <c r="F474" s="1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2"/>
      <c r="F475" s="1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2"/>
      <c r="F476" s="1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2"/>
      <c r="F477" s="1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2"/>
      <c r="F478" s="1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2"/>
      <c r="F479" s="1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2"/>
      <c r="F480" s="1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2"/>
      <c r="F481" s="1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2"/>
      <c r="F482" s="1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2"/>
      <c r="F483" s="1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2"/>
      <c r="F484" s="1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2"/>
      <c r="F485" s="1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2"/>
      <c r="F486" s="1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2"/>
      <c r="F487" s="1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2"/>
      <c r="F488" s="1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2"/>
      <c r="F489" s="1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2"/>
      <c r="F490" s="1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2"/>
      <c r="F491" s="1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2"/>
      <c r="F492" s="1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2"/>
      <c r="F493" s="1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2"/>
      <c r="F494" s="1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2"/>
      <c r="F495" s="1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2"/>
      <c r="F496" s="1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2"/>
      <c r="F497" s="1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2"/>
      <c r="F498" s="1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2"/>
      <c r="F499" s="1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2"/>
      <c r="F500" s="1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2"/>
      <c r="F501" s="1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2"/>
      <c r="F502" s="1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2"/>
      <c r="F503" s="1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2"/>
      <c r="F504" s="1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2"/>
      <c r="F505" s="1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2"/>
      <c r="F506" s="1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2"/>
      <c r="F507" s="1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2"/>
      <c r="F508" s="1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2"/>
      <c r="F509" s="1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2"/>
      <c r="F510" s="1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2"/>
      <c r="F511" s="1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2"/>
      <c r="F512" s="1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2"/>
      <c r="F513" s="1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2"/>
      <c r="F514" s="1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2"/>
      <c r="F515" s="1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2"/>
      <c r="F516" s="1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2"/>
      <c r="F517" s="1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2"/>
      <c r="F518" s="1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2"/>
      <c r="F519" s="1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2"/>
      <c r="F520" s="1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2"/>
      <c r="F521" s="1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2"/>
      <c r="F522" s="1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2"/>
      <c r="F523" s="1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2"/>
      <c r="F524" s="1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2"/>
      <c r="F525" s="1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2"/>
      <c r="F526" s="1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2"/>
      <c r="F527" s="1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2"/>
      <c r="F528" s="1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2"/>
      <c r="F529" s="1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2"/>
      <c r="F530" s="1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2"/>
      <c r="F531" s="1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2"/>
      <c r="F532" s="1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2"/>
      <c r="F533" s="1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2"/>
      <c r="F534" s="1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2"/>
      <c r="F535" s="1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2"/>
      <c r="F536" s="1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2"/>
      <c r="F537" s="1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2"/>
      <c r="F538" s="1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2"/>
      <c r="F539" s="1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2"/>
      <c r="F540" s="1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2"/>
      <c r="F541" s="1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2"/>
      <c r="F542" s="1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2"/>
      <c r="F543" s="1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2"/>
      <c r="F544" s="1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2"/>
      <c r="F545" s="1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2"/>
      <c r="F546" s="1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2"/>
      <c r="F547" s="1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2"/>
      <c r="F548" s="1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2"/>
      <c r="F549" s="1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2"/>
      <c r="F550" s="1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2"/>
      <c r="F551" s="1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2"/>
      <c r="F552" s="1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2"/>
      <c r="F553" s="1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2"/>
      <c r="F554" s="1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2"/>
      <c r="F555" s="1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2"/>
      <c r="F556" s="1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2"/>
      <c r="F557" s="1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2"/>
      <c r="F558" s="1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2"/>
      <c r="F559" s="1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2"/>
      <c r="F560" s="1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2"/>
      <c r="F561" s="1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2"/>
      <c r="F562" s="1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2"/>
      <c r="F563" s="1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2"/>
      <c r="F564" s="1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2"/>
      <c r="F565" s="1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2"/>
      <c r="F566" s="1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2"/>
      <c r="F567" s="1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2"/>
      <c r="F568" s="1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2"/>
      <c r="F569" s="1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2"/>
      <c r="F570" s="1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2"/>
      <c r="F571" s="1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2"/>
      <c r="F572" s="1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2"/>
      <c r="F573" s="1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2"/>
      <c r="F574" s="1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2"/>
      <c r="F575" s="1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2"/>
      <c r="F576" s="1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2"/>
      <c r="F577" s="1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2"/>
      <c r="F578" s="1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2"/>
      <c r="F579" s="1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2"/>
      <c r="F580" s="1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2"/>
      <c r="F581" s="1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2"/>
      <c r="F582" s="1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2"/>
      <c r="F583" s="1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2"/>
      <c r="F584" s="1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2"/>
      <c r="F585" s="1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2"/>
      <c r="F586" s="1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2"/>
      <c r="F587" s="1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2"/>
      <c r="F588" s="1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2"/>
      <c r="F589" s="1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2"/>
      <c r="F590" s="1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2"/>
      <c r="F591" s="1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2"/>
      <c r="F592" s="1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2"/>
      <c r="F593" s="1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2"/>
      <c r="F594" s="1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2"/>
      <c r="F595" s="1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2"/>
      <c r="F596" s="1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2"/>
      <c r="F597" s="1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2"/>
      <c r="F598" s="1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2"/>
      <c r="F599" s="1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2"/>
      <c r="F600" s="1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2"/>
      <c r="F601" s="1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2"/>
      <c r="F602" s="1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2"/>
      <c r="F603" s="1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2"/>
      <c r="F604" s="1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2"/>
      <c r="F605" s="1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2"/>
      <c r="F606" s="1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2"/>
      <c r="F607" s="1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2"/>
      <c r="F608" s="1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2"/>
      <c r="F609" s="1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2"/>
      <c r="F610" s="1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2"/>
      <c r="F611" s="1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2"/>
      <c r="F612" s="1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2"/>
      <c r="F613" s="1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2"/>
      <c r="F614" s="1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2"/>
      <c r="F615" s="1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2"/>
      <c r="F616" s="1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2"/>
      <c r="F617" s="1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2"/>
      <c r="F618" s="1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2"/>
      <c r="F619" s="1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2"/>
      <c r="F620" s="1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2"/>
      <c r="F621" s="1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2"/>
      <c r="F622" s="1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2"/>
      <c r="F623" s="1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2"/>
      <c r="F624" s="1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2"/>
      <c r="F625" s="1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2"/>
      <c r="F626" s="1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2"/>
      <c r="F627" s="1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2"/>
      <c r="F628" s="1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2"/>
      <c r="F629" s="1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2"/>
      <c r="F630" s="1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2"/>
      <c r="F631" s="1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2"/>
      <c r="F632" s="1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2"/>
      <c r="F633" s="1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2"/>
      <c r="F634" s="1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2"/>
      <c r="F635" s="1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2"/>
      <c r="F636" s="1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2"/>
      <c r="F637" s="1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2"/>
      <c r="F638" s="1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2"/>
      <c r="F639" s="1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2"/>
      <c r="F640" s="1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2"/>
      <c r="F641" s="1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2"/>
      <c r="F642" s="1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2"/>
      <c r="F643" s="1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2"/>
      <c r="F644" s="1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2"/>
      <c r="F645" s="1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2"/>
      <c r="F646" s="1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2"/>
      <c r="F647" s="1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2"/>
      <c r="F648" s="1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2"/>
      <c r="F649" s="1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2"/>
      <c r="F650" s="1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2"/>
      <c r="F651" s="1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2"/>
      <c r="F652" s="1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2"/>
      <c r="F653" s="1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2"/>
      <c r="F654" s="1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2"/>
      <c r="F655" s="1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2"/>
      <c r="F656" s="1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2"/>
      <c r="F657" s="1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2"/>
      <c r="F658" s="1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2"/>
      <c r="F659" s="1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2"/>
      <c r="F660" s="1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2"/>
      <c r="F661" s="1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2"/>
      <c r="F662" s="1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2"/>
      <c r="F663" s="1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2"/>
      <c r="F664" s="1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2"/>
      <c r="F665" s="1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2"/>
      <c r="F666" s="1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2"/>
      <c r="F667" s="1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2"/>
      <c r="F668" s="1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2"/>
      <c r="F669" s="1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2"/>
      <c r="F670" s="1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2"/>
      <c r="F671" s="1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2"/>
      <c r="F672" s="1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2"/>
      <c r="F673" s="1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2"/>
      <c r="F674" s="1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2"/>
      <c r="F675" s="1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2"/>
      <c r="F676" s="1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2"/>
      <c r="F677" s="1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2"/>
      <c r="F678" s="1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2"/>
      <c r="F679" s="1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2"/>
      <c r="F680" s="1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2"/>
      <c r="F681" s="1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2"/>
      <c r="F682" s="1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2"/>
      <c r="F683" s="1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2"/>
      <c r="F684" s="1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2"/>
      <c r="F685" s="1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2"/>
      <c r="F686" s="1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2"/>
      <c r="F687" s="1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2"/>
      <c r="F688" s="1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2"/>
      <c r="F689" s="1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2"/>
      <c r="F690" s="1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2"/>
      <c r="F691" s="1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2"/>
      <c r="F692" s="1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2"/>
      <c r="F693" s="1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2"/>
      <c r="F694" s="1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2"/>
      <c r="F695" s="1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2"/>
      <c r="F696" s="1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2"/>
      <c r="F697" s="1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2"/>
      <c r="F698" s="1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2"/>
      <c r="F699" s="1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2"/>
      <c r="F700" s="1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2"/>
      <c r="F701" s="1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2"/>
      <c r="F702" s="1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2"/>
      <c r="F703" s="1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2"/>
      <c r="F704" s="1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2"/>
      <c r="F705" s="1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2"/>
      <c r="F706" s="1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2"/>
      <c r="F707" s="1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2"/>
      <c r="F708" s="1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2"/>
      <c r="F709" s="1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2"/>
      <c r="F710" s="1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2"/>
      <c r="F711" s="1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2"/>
      <c r="F712" s="1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2"/>
      <c r="F713" s="1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2"/>
      <c r="F714" s="1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2"/>
      <c r="F715" s="1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2"/>
      <c r="F716" s="1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2"/>
      <c r="F717" s="1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2"/>
      <c r="F718" s="1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2"/>
      <c r="F719" s="1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2"/>
      <c r="F720" s="1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2"/>
      <c r="F721" s="1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2"/>
      <c r="F722" s="1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2"/>
      <c r="F723" s="1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2"/>
      <c r="F724" s="1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2"/>
      <c r="F725" s="1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2"/>
      <c r="F726" s="1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2"/>
      <c r="F727" s="1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2"/>
      <c r="F728" s="1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2"/>
      <c r="F729" s="1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2"/>
      <c r="F730" s="1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2"/>
      <c r="F731" s="1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2"/>
      <c r="F732" s="1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2"/>
      <c r="F733" s="1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2"/>
      <c r="F734" s="1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2"/>
      <c r="F735" s="1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2"/>
      <c r="F736" s="1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2"/>
      <c r="F737" s="1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2"/>
      <c r="F738" s="1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2"/>
      <c r="F739" s="1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2"/>
      <c r="F740" s="1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2"/>
      <c r="F741" s="1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2"/>
      <c r="F742" s="1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2"/>
      <c r="F743" s="1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2"/>
      <c r="F744" s="1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2"/>
      <c r="F745" s="1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2"/>
      <c r="F746" s="1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2"/>
      <c r="F747" s="1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2"/>
      <c r="F748" s="1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2"/>
      <c r="F749" s="1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2"/>
      <c r="F750" s="1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2"/>
      <c r="F751" s="1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2"/>
      <c r="F752" s="1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2"/>
      <c r="F753" s="1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2"/>
      <c r="F754" s="1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2"/>
      <c r="F755" s="1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2"/>
      <c r="F756" s="1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2"/>
      <c r="F757" s="1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2"/>
      <c r="F758" s="1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2"/>
      <c r="F759" s="1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2"/>
      <c r="F760" s="1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2"/>
      <c r="F761" s="1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2"/>
      <c r="F762" s="1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2"/>
      <c r="F763" s="1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2"/>
      <c r="F764" s="1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2"/>
      <c r="F765" s="1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2"/>
      <c r="F766" s="1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2"/>
      <c r="F767" s="1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2"/>
      <c r="F768" s="1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2"/>
      <c r="F769" s="1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2"/>
      <c r="F770" s="1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2"/>
      <c r="F771" s="1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2"/>
      <c r="F772" s="1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2"/>
      <c r="F773" s="1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2"/>
      <c r="F774" s="1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2"/>
      <c r="F775" s="1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2"/>
      <c r="F776" s="1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2"/>
      <c r="F777" s="1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2"/>
      <c r="F778" s="1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2"/>
      <c r="F779" s="1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2"/>
      <c r="F780" s="1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2"/>
      <c r="F781" s="1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2"/>
      <c r="F782" s="1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2"/>
      <c r="F783" s="1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2"/>
      <c r="F784" s="1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2"/>
      <c r="F785" s="1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2"/>
      <c r="F786" s="1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2"/>
      <c r="F787" s="1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2"/>
      <c r="F788" s="1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2"/>
      <c r="F789" s="1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2"/>
      <c r="F790" s="1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2"/>
      <c r="F791" s="1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2"/>
      <c r="F792" s="1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2"/>
      <c r="F793" s="1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2"/>
      <c r="F794" s="1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2"/>
      <c r="F795" s="1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2"/>
      <c r="F796" s="1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2"/>
      <c r="F797" s="1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2"/>
      <c r="F798" s="1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2"/>
      <c r="F799" s="1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2"/>
      <c r="F800" s="1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2"/>
      <c r="F801" s="1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2"/>
      <c r="F802" s="1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2"/>
      <c r="F803" s="1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2"/>
      <c r="F804" s="1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2"/>
      <c r="F805" s="1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2"/>
      <c r="F806" s="1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2"/>
      <c r="F807" s="1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2"/>
      <c r="F808" s="1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2"/>
      <c r="F809" s="1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2"/>
      <c r="F810" s="1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2"/>
      <c r="F811" s="1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2"/>
      <c r="F812" s="1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2"/>
      <c r="F813" s="1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2"/>
      <c r="F814" s="1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2"/>
      <c r="F815" s="1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2"/>
      <c r="F816" s="1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2"/>
      <c r="F817" s="1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2"/>
      <c r="F818" s="1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2"/>
      <c r="F819" s="1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2"/>
      <c r="F820" s="1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2"/>
      <c r="F821" s="1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2"/>
      <c r="F822" s="1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2"/>
      <c r="F823" s="1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2"/>
      <c r="F824" s="1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2"/>
      <c r="F825" s="1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2"/>
      <c r="F826" s="1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2"/>
      <c r="F827" s="1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2"/>
      <c r="F828" s="1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2"/>
      <c r="F829" s="1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2"/>
      <c r="F830" s="1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2"/>
      <c r="F831" s="1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2"/>
      <c r="F832" s="1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2"/>
      <c r="F833" s="1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2"/>
      <c r="F834" s="1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2"/>
      <c r="F835" s="1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2"/>
      <c r="F836" s="1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2"/>
      <c r="F837" s="1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2"/>
      <c r="F838" s="1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2"/>
      <c r="F839" s="1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2"/>
      <c r="F840" s="1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2"/>
      <c r="F841" s="1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2"/>
      <c r="F842" s="1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2"/>
      <c r="F843" s="1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2"/>
      <c r="F844" s="1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2"/>
      <c r="F845" s="1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2"/>
      <c r="F846" s="1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2"/>
      <c r="F847" s="1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2"/>
      <c r="F848" s="1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2"/>
      <c r="F849" s="1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2"/>
      <c r="F850" s="1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2"/>
      <c r="F851" s="1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2"/>
      <c r="F852" s="1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2"/>
      <c r="F853" s="1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2"/>
      <c r="F854" s="1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2"/>
      <c r="F855" s="1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2"/>
      <c r="F856" s="1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2"/>
      <c r="F857" s="1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2"/>
      <c r="F858" s="1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2"/>
      <c r="F859" s="1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2"/>
      <c r="F860" s="1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2"/>
      <c r="F861" s="1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2"/>
      <c r="F862" s="1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2"/>
      <c r="F863" s="1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2"/>
      <c r="F864" s="1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2"/>
      <c r="F865" s="1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2"/>
      <c r="F866" s="1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2"/>
      <c r="F867" s="1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2"/>
      <c r="F868" s="1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2"/>
      <c r="F869" s="1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2"/>
      <c r="F870" s="1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2"/>
      <c r="F871" s="1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2"/>
      <c r="F872" s="1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2"/>
      <c r="F873" s="1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2"/>
      <c r="F874" s="1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2"/>
      <c r="F875" s="1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2"/>
      <c r="F876" s="1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2"/>
      <c r="F877" s="1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2"/>
      <c r="F878" s="1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2"/>
      <c r="F879" s="1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2"/>
      <c r="F880" s="1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2"/>
      <c r="F881" s="1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2"/>
      <c r="F882" s="1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2"/>
      <c r="F883" s="1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2"/>
      <c r="F884" s="1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2"/>
      <c r="F885" s="1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2"/>
      <c r="F886" s="1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2"/>
      <c r="F887" s="1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2"/>
      <c r="F888" s="1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2"/>
      <c r="F889" s="1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2"/>
      <c r="F890" s="1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2"/>
      <c r="F891" s="1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2"/>
      <c r="F892" s="1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2"/>
      <c r="F893" s="1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2"/>
      <c r="F894" s="1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2"/>
      <c r="F895" s="1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2"/>
      <c r="F896" s="1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2"/>
      <c r="F897" s="1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2"/>
      <c r="F898" s="1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2"/>
      <c r="F899" s="1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2"/>
      <c r="F900" s="1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2"/>
      <c r="F901" s="1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2"/>
      <c r="F902" s="1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2"/>
      <c r="F903" s="1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2"/>
      <c r="F904" s="1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2"/>
      <c r="F905" s="1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2"/>
      <c r="F906" s="1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2"/>
      <c r="F907" s="1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2"/>
      <c r="F908" s="1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2"/>
      <c r="F909" s="1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2"/>
      <c r="F910" s="1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2"/>
      <c r="F911" s="1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2"/>
      <c r="F912" s="1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2"/>
      <c r="F913" s="1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2"/>
      <c r="F914" s="1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2"/>
      <c r="F915" s="1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2"/>
      <c r="F916" s="1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2"/>
      <c r="F917" s="1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2"/>
      <c r="F918" s="1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2"/>
      <c r="F919" s="1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2"/>
      <c r="F920" s="1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2"/>
      <c r="F921" s="1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2"/>
      <c r="F922" s="1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2"/>
      <c r="F923" s="1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2"/>
      <c r="F924" s="1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2"/>
      <c r="F925" s="1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2"/>
      <c r="F926" s="1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2"/>
      <c r="F927" s="1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2"/>
      <c r="F928" s="1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2"/>
      <c r="F929" s="1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2"/>
      <c r="F930" s="1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2"/>
      <c r="F931" s="1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2"/>
      <c r="F932" s="1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2"/>
      <c r="F933" s="1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2"/>
      <c r="F934" s="1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2"/>
      <c r="F935" s="1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2"/>
      <c r="F936" s="1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2"/>
      <c r="F937" s="1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2"/>
      <c r="F938" s="1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2"/>
      <c r="F939" s="1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2"/>
      <c r="F940" s="1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2"/>
      <c r="F941" s="1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2"/>
      <c r="F942" s="1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2"/>
      <c r="F943" s="1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2"/>
      <c r="F944" s="1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2"/>
      <c r="F945" s="1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2"/>
      <c r="F946" s="1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2"/>
      <c r="F947" s="1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2"/>
      <c r="F948" s="1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2"/>
      <c r="F949" s="1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2"/>
      <c r="F950" s="1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2"/>
      <c r="F951" s="1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2"/>
      <c r="F952" s="1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2"/>
      <c r="F953" s="1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2"/>
      <c r="F954" s="1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2"/>
      <c r="F955" s="1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2"/>
      <c r="F956" s="1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2"/>
      <c r="F957" s="1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2"/>
      <c r="F958" s="1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2"/>
      <c r="F959" s="1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2"/>
      <c r="F960" s="1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2"/>
      <c r="F961" s="1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2"/>
      <c r="F962" s="1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2"/>
      <c r="F963" s="1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2"/>
      <c r="F964" s="1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2"/>
      <c r="F965" s="1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2"/>
      <c r="F966" s="1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2"/>
      <c r="F967" s="1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</sheetData>
  <phoneticPr fontId="0" type="noConversion"/>
  <printOptions horizontalCentered="1"/>
  <pageMargins left="0.4" right="0.4" top="0.4" bottom="0.5" header="0" footer="0"/>
  <pageSetup paperSize="9" fitToHeight="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2022-06-10T11:36:05Z</dcterms:created>
  <dcterms:modified xsi:type="dcterms:W3CDTF">2022-06-13T10:39:45Z</dcterms:modified>
</cp:coreProperties>
</file>