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13_ncr:1_{1922C67C-C907-4603-AB91-975467526AD0}" xr6:coauthVersionLast="47" xr6:coauthVersionMax="47" xr10:uidLastSave="{00000000-0000-0000-0000-000000000000}"/>
  <bookViews>
    <workbookView xWindow="-108" yWindow="-108" windowWidth="23256" windowHeight="12576" xr2:uid="{56F2DD19-8A04-9744-8743-5977FB165F7F}"/>
  </bookViews>
  <sheets>
    <sheet name="BACK TO SCHOOL PROM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2" i="1" l="1"/>
  <c r="E18" i="1"/>
  <c r="G18" i="1"/>
  <c r="E19" i="1"/>
  <c r="G19" i="1"/>
  <c r="E20" i="1"/>
  <c r="G20" i="1"/>
  <c r="E21" i="1"/>
  <c r="G21" i="1"/>
  <c r="E22" i="1"/>
  <c r="G22" i="1"/>
  <c r="E23" i="1"/>
  <c r="G23" i="1"/>
  <c r="E24" i="1"/>
  <c r="G24" i="1"/>
  <c r="E25" i="1"/>
  <c r="E26" i="1"/>
  <c r="G26" i="1"/>
  <c r="E27" i="1"/>
  <c r="G27" i="1"/>
  <c r="E28" i="1"/>
  <c r="G28" i="1"/>
  <c r="E29" i="1"/>
  <c r="G29" i="1"/>
  <c r="E30" i="1"/>
  <c r="G30" i="1"/>
  <c r="E31" i="1"/>
  <c r="G31" i="1"/>
  <c r="E17" i="1"/>
  <c r="E16" i="1"/>
  <c r="E15" i="1"/>
  <c r="E14" i="1"/>
  <c r="E13" i="1"/>
  <c r="E12" i="1"/>
  <c r="E11" i="1"/>
  <c r="E10" i="1"/>
  <c r="E9" i="1"/>
  <c r="G4" i="1"/>
  <c r="G5" i="1"/>
  <c r="G6" i="1"/>
  <c r="G7" i="1"/>
  <c r="G8" i="1"/>
  <c r="G11" i="1"/>
  <c r="G12" i="1"/>
  <c r="G14" i="1"/>
  <c r="G15" i="1"/>
  <c r="G16" i="1"/>
  <c r="G17" i="1"/>
  <c r="G3" i="1"/>
  <c r="G2" i="1"/>
  <c r="E3" i="1"/>
  <c r="E4" i="1"/>
  <c r="E5" i="1"/>
  <c r="E6" i="1"/>
  <c r="E7" i="1"/>
  <c r="E8" i="1"/>
  <c r="E2" i="1"/>
  <c r="G32" i="1" l="1"/>
</calcChain>
</file>

<file path=xl/sharedStrings.xml><?xml version="1.0" encoding="utf-8"?>
<sst xmlns="http://schemas.openxmlformats.org/spreadsheetml/2006/main" count="43" uniqueCount="38">
  <si>
    <t>ITEM NUMBER</t>
  </si>
  <si>
    <t>ITEM DESCRIPTION</t>
  </si>
  <si>
    <t>CASE PACK</t>
  </si>
  <si>
    <t>QTY AVAILABLE</t>
  </si>
  <si>
    <t>TOTAL CASES</t>
  </si>
  <si>
    <t>TOTAL UNITS ORDER</t>
  </si>
  <si>
    <t>PAW PATROL LUNCH KIT</t>
  </si>
  <si>
    <t>TOTAL CASE PACKS</t>
  </si>
  <si>
    <t>PHOTO</t>
  </si>
  <si>
    <t>DISNEY PRINCESS 16" ALL OVER PRINT LARGE BACKPACK</t>
  </si>
  <si>
    <t>NIGHTMARE BEFORE CHRISTMAS 16" BP WITH PRINTED
CURVED STRAPS &amp; PADDED BACK</t>
  </si>
  <si>
    <t>MANDALORIAN 16" BP 2
POCKETS WITH PRINTED CURVED STRAPS PADDED BACK</t>
  </si>
  <si>
    <t xml:space="preserve">ENCANTO MIRABEL 16" BACKPACK WITH LUNCH KIT </t>
  </si>
  <si>
    <t>JURASSIC PARK 16" BP
WITH PRINTED CURVED STRAPS &amp; PADDED BACK</t>
  </si>
  <si>
    <t>MICKEY 16" BP WITH PRINTED
CURVED STRAPS &amp; PADDED BACK</t>
  </si>
  <si>
    <t>MICKEY &amp; MINNIE 16" BP
WITH PRINTED &amp; CURVED STRAPS &amp; PADDED BAC</t>
  </si>
  <si>
    <t>MANDALORIAN 16" BACKPACK
WITH HEAD SHAPED FRONT POCKET</t>
  </si>
  <si>
    <t>TAKE ALL</t>
  </si>
  <si>
    <t>MANDALORIAN 16" BACKPACK WITH LUNCH KIT</t>
  </si>
  <si>
    <t>MANDALORIAN 16" BACKPACK
5PC SET BOTTLE,PENCIL, GADG, CI</t>
  </si>
  <si>
    <t>BATMAN 17" BACKPACK
WITH HIGH SHINE LOGO MESH POCKETS</t>
  </si>
  <si>
    <t>LOL HANDBAG WITH LONG STRAP PINK METALLIC</t>
  </si>
  <si>
    <t>LOL 12" 3-D SEGUIN
BACKPACK WITH PRINTED STRAPS</t>
  </si>
  <si>
    <t>LOL 16" SEGUIN BACKPACK</t>
  </si>
  <si>
    <t>PAW PATROL/JOJO 16"
BACKPACK WITH LUNCH, 14PP, 10JOJO</t>
  </si>
  <si>
    <t>TROLLS 12" 3-D SEGUIN
BACKPACK WITH PRINTED STRAPS</t>
  </si>
  <si>
    <t>TROLLS 16" 3-D SEGUIN
BACKPACK WITH PRINTED STRAPS</t>
  </si>
  <si>
    <t>VAMPIRINA 3-D LUNCH KIT WITH LONG STRAP RUZ</t>
  </si>
  <si>
    <t>VAMPIRINA 3-D 12" BACKPACK WITH PRINTED STRAPS RUZ</t>
  </si>
  <si>
    <t>COCO MELON 12" BACKPACK SPINNIG WHEELS</t>
  </si>
  <si>
    <t>RYAN'S WORLD 12" 3-D BACKPACK WITH SATIN PANEL</t>
  </si>
  <si>
    <t>RYAN'S WORLD 16" 3-D BACKPACK WITH SATIN PANEL</t>
  </si>
  <si>
    <t>RYANS WORLD 16" BACKPACK WITH CAPE</t>
  </si>
  <si>
    <t>BABY SHARK 15" PLUSH BACKPACK WITH SONG (YELLOW)</t>
  </si>
  <si>
    <t>SPONGEBOB 10.5" LEATHER BACKPACK WITH COIN PURSE</t>
  </si>
  <si>
    <t>LOONEY FRIENDS 10.5"
LEATHER BACKPACK WITH COIN PURSE</t>
  </si>
  <si>
    <t>FRIENDS 10.5" LEAHTER COLL BACKPACK</t>
  </si>
  <si>
    <t>LIQUIDATION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</si>
</sst>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4" fontId="5" fillId="0" borderId="1" xfId="1" applyFont="1" applyBorder="1" applyAlignment="1">
      <alignment horizontal="center" vertical="center" wrapText="1"/>
    </xf>
    <xf numFmtId="44" fontId="5" fillId="0" borderId="0" xfId="1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4" fontId="5" fillId="2" borderId="1" xfId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microsoft.com/office/2007/relationships/hdphoto" Target="../media/hdphoto1.wdp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1</xdr:row>
      <xdr:rowOff>101600</xdr:rowOff>
    </xdr:from>
    <xdr:to>
      <xdr:col>8</xdr:col>
      <xdr:colOff>1917700</xdr:colOff>
      <xdr:row>1</xdr:row>
      <xdr:rowOff>1993584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2394C-AB02-F84A-78F9-AE4056EC2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749300"/>
          <a:ext cx="1765300" cy="1891984"/>
        </a:xfrm>
        <a:prstGeom prst="rect">
          <a:avLst/>
        </a:prstGeom>
      </xdr:spPr>
    </xdr:pic>
    <xdr:clientData/>
  </xdr:twoCellAnchor>
  <xdr:twoCellAnchor editAs="oneCell">
    <xdr:from>
      <xdr:col>8</xdr:col>
      <xdr:colOff>165100</xdr:colOff>
      <xdr:row>2</xdr:row>
      <xdr:rowOff>63500</xdr:rowOff>
    </xdr:from>
    <xdr:to>
      <xdr:col>8</xdr:col>
      <xdr:colOff>1993900</xdr:colOff>
      <xdr:row>2</xdr:row>
      <xdr:rowOff>2097252</xdr:rowOff>
    </xdr:to>
    <xdr:pic>
      <xdr:nvPicPr>
        <xdr:cNvPr id="3" name="Picture 2" descr="product image 1 of 7 slides">
          <a:extLst>
            <a:ext uri="{FF2B5EF4-FFF2-40B4-BE49-F238E27FC236}">
              <a16:creationId xmlns:a16="http://schemas.microsoft.com/office/drawing/2014/main" id="{A283E3C3-57D3-E4C6-1E3E-0D1C65FD2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25" t="17875" r="20375" b="17625"/>
        <a:stretch/>
      </xdr:blipFill>
      <xdr:spPr bwMode="auto">
        <a:xfrm>
          <a:off x="7696200" y="2882900"/>
          <a:ext cx="1828800" cy="2033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431800</xdr:colOff>
      <xdr:row>3</xdr:row>
      <xdr:rowOff>190501</xdr:rowOff>
    </xdr:from>
    <xdr:to>
      <xdr:col>8</xdr:col>
      <xdr:colOff>1930400</xdr:colOff>
      <xdr:row>3</xdr:row>
      <xdr:rowOff>2085976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9CBA7E-6B3E-521C-D317-AC7A44C2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62900" y="5181601"/>
          <a:ext cx="1498600" cy="1895475"/>
        </a:xfrm>
        <a:prstGeom prst="rect">
          <a:avLst/>
        </a:prstGeom>
      </xdr:spPr>
    </xdr:pic>
    <xdr:clientData/>
  </xdr:twoCellAnchor>
  <xdr:twoCellAnchor editAs="oneCell">
    <xdr:from>
      <xdr:col>8</xdr:col>
      <xdr:colOff>463702</xdr:colOff>
      <xdr:row>4</xdr:row>
      <xdr:rowOff>76200</xdr:rowOff>
    </xdr:from>
    <xdr:to>
      <xdr:col>8</xdr:col>
      <xdr:colOff>1943100</xdr:colOff>
      <xdr:row>4</xdr:row>
      <xdr:rowOff>2119567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3AA191-E306-EA07-2F8A-32ACED336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802" y="7239000"/>
          <a:ext cx="1479398" cy="2043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546100</xdr:colOff>
      <xdr:row>5</xdr:row>
      <xdr:rowOff>190500</xdr:rowOff>
    </xdr:from>
    <xdr:to>
      <xdr:col>8</xdr:col>
      <xdr:colOff>1877466</xdr:colOff>
      <xdr:row>5</xdr:row>
      <xdr:rowOff>2019300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472441-DA29-F261-C5A0-B7888BC30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9525000"/>
          <a:ext cx="1331366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558801</xdr:colOff>
      <xdr:row>6</xdr:row>
      <xdr:rowOff>139700</xdr:rowOff>
    </xdr:from>
    <xdr:to>
      <xdr:col>8</xdr:col>
      <xdr:colOff>1857249</xdr:colOff>
      <xdr:row>6</xdr:row>
      <xdr:rowOff>1968500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8C9144-0FD1-DACC-3C83-7E5F1A73A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9901" y="11645900"/>
          <a:ext cx="1298448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477850</xdr:colOff>
      <xdr:row>7</xdr:row>
      <xdr:rowOff>101600</xdr:rowOff>
    </xdr:from>
    <xdr:to>
      <xdr:col>8</xdr:col>
      <xdr:colOff>1943100</xdr:colOff>
      <xdr:row>7</xdr:row>
      <xdr:rowOff>2097854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D8EFDAB-C20E-80F7-8722-034D2787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9850" y="13779500"/>
          <a:ext cx="1465250" cy="1996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381000</xdr:colOff>
      <xdr:row>8</xdr:row>
      <xdr:rowOff>50800</xdr:rowOff>
    </xdr:from>
    <xdr:to>
      <xdr:col>8</xdr:col>
      <xdr:colOff>1897460</xdr:colOff>
      <xdr:row>8</xdr:row>
      <xdr:rowOff>2153920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00B6AA1-B104-9FE2-0349-0D391917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63000" y="15900400"/>
          <a:ext cx="1516460" cy="2103120"/>
        </a:xfrm>
        <a:prstGeom prst="rect">
          <a:avLst/>
        </a:prstGeom>
      </xdr:spPr>
    </xdr:pic>
    <xdr:clientData/>
  </xdr:twoCellAnchor>
  <xdr:twoCellAnchor editAs="oneCell">
    <xdr:from>
      <xdr:col>8</xdr:col>
      <xdr:colOff>364250</xdr:colOff>
      <xdr:row>9</xdr:row>
      <xdr:rowOff>25400</xdr:rowOff>
    </xdr:from>
    <xdr:to>
      <xdr:col>8</xdr:col>
      <xdr:colOff>1955800</xdr:colOff>
      <xdr:row>9</xdr:row>
      <xdr:rowOff>2070100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597ACDB-6F38-C60A-7EFE-0A040090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46250" y="18046700"/>
          <a:ext cx="1591550" cy="2044700"/>
        </a:xfrm>
        <a:prstGeom prst="rect">
          <a:avLst/>
        </a:prstGeom>
      </xdr:spPr>
    </xdr:pic>
    <xdr:clientData/>
  </xdr:twoCellAnchor>
  <xdr:twoCellAnchor editAs="oneCell">
    <xdr:from>
      <xdr:col>8</xdr:col>
      <xdr:colOff>174544</xdr:colOff>
      <xdr:row>10</xdr:row>
      <xdr:rowOff>152400</xdr:rowOff>
    </xdr:from>
    <xdr:to>
      <xdr:col>8</xdr:col>
      <xdr:colOff>2032000</xdr:colOff>
      <xdr:row>10</xdr:row>
      <xdr:rowOff>2120900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BF1F7B-CBA8-A05A-18A7-66D30A1C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56544" y="20345400"/>
          <a:ext cx="1857456" cy="196850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11</xdr:row>
      <xdr:rowOff>177800</xdr:rowOff>
    </xdr:from>
    <xdr:to>
      <xdr:col>8</xdr:col>
      <xdr:colOff>2006600</xdr:colOff>
      <xdr:row>11</xdr:row>
      <xdr:rowOff>2006600</xdr:rowOff>
    </xdr:to>
    <xdr:pic>
      <xdr:nvPicPr>
        <xdr:cNvPr id="13" name="Picture 12" descr="The Mandalorian 16&quot; Backpack W/ Lunch Box">
          <a:extLst>
            <a:ext uri="{FF2B5EF4-FFF2-40B4-BE49-F238E27FC236}">
              <a16:creationId xmlns:a16="http://schemas.microsoft.com/office/drawing/2014/main" id="{19379F1B-94CF-1A0A-1C97-97FBBBDB0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225425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96176</xdr:colOff>
      <xdr:row>12</xdr:row>
      <xdr:rowOff>203200</xdr:rowOff>
    </xdr:from>
    <xdr:to>
      <xdr:col>8</xdr:col>
      <xdr:colOff>2044699</xdr:colOff>
      <xdr:row>12</xdr:row>
      <xdr:rowOff>2019300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CF66FDD-C591-AC3F-2014-6955719C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478176" y="24739600"/>
          <a:ext cx="1948523" cy="18161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555444</xdr:colOff>
      <xdr:row>13</xdr:row>
      <xdr:rowOff>50800</xdr:rowOff>
    </xdr:from>
    <xdr:to>
      <xdr:col>8</xdr:col>
      <xdr:colOff>2031999</xdr:colOff>
      <xdr:row>13</xdr:row>
      <xdr:rowOff>2057400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91B8326-18CC-5484-E78F-94D1AD389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37444" y="26758900"/>
          <a:ext cx="1476555" cy="2006600"/>
        </a:xfrm>
        <a:prstGeom prst="rect">
          <a:avLst/>
        </a:prstGeom>
      </xdr:spPr>
    </xdr:pic>
    <xdr:clientData/>
  </xdr:twoCellAnchor>
  <xdr:twoCellAnchor editAs="oneCell">
    <xdr:from>
      <xdr:col>8</xdr:col>
      <xdr:colOff>139700</xdr:colOff>
      <xdr:row>14</xdr:row>
      <xdr:rowOff>114300</xdr:rowOff>
    </xdr:from>
    <xdr:to>
      <xdr:col>8</xdr:col>
      <xdr:colOff>2095500</xdr:colOff>
      <xdr:row>14</xdr:row>
      <xdr:rowOff>2070100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A5B0007-F35C-01D5-7E8A-0BFA60C8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21700" y="28994100"/>
          <a:ext cx="1955800" cy="195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15</xdr:row>
      <xdr:rowOff>165100</xdr:rowOff>
    </xdr:from>
    <xdr:to>
      <xdr:col>8</xdr:col>
      <xdr:colOff>2082800</xdr:colOff>
      <xdr:row>15</xdr:row>
      <xdr:rowOff>1993900</xdr:rowOff>
    </xdr:to>
    <xdr:pic>
      <xdr:nvPicPr>
        <xdr:cNvPr id="17" name="Picture 16" descr="LOL Surprise! 12&quot; Backpack with Flip Sequin Accents – NY Baby Store">
          <a:extLst>
            <a:ext uri="{FF2B5EF4-FFF2-40B4-BE49-F238E27FC236}">
              <a16:creationId xmlns:a16="http://schemas.microsoft.com/office/drawing/2014/main" id="{F950B5C4-AEB8-AD54-0F2F-02B0358D8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0" y="31216600"/>
          <a:ext cx="18288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248882</xdr:colOff>
      <xdr:row>16</xdr:row>
      <xdr:rowOff>88900</xdr:rowOff>
    </xdr:from>
    <xdr:to>
      <xdr:col>8</xdr:col>
      <xdr:colOff>1968500</xdr:colOff>
      <xdr:row>16</xdr:row>
      <xdr:rowOff>2146300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CB9EB1F-086A-B0F6-C389-69128E9F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30882" y="33312100"/>
          <a:ext cx="1719618" cy="2057400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17</xdr:row>
      <xdr:rowOff>375311</xdr:rowOff>
    </xdr:from>
    <xdr:to>
      <xdr:col>8</xdr:col>
      <xdr:colOff>2118887</xdr:colOff>
      <xdr:row>17</xdr:row>
      <xdr:rowOff>1879601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945B423-C2D4-0E45-A417-7673E253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9000" y="35770211"/>
          <a:ext cx="1991887" cy="1504290"/>
        </a:xfrm>
        <a:prstGeom prst="rect">
          <a:avLst/>
        </a:prstGeom>
      </xdr:spPr>
    </xdr:pic>
    <xdr:clientData/>
  </xdr:twoCellAnchor>
  <xdr:twoCellAnchor editAs="oneCell">
    <xdr:from>
      <xdr:col>8</xdr:col>
      <xdr:colOff>520212</xdr:colOff>
      <xdr:row>18</xdr:row>
      <xdr:rowOff>76200</xdr:rowOff>
    </xdr:from>
    <xdr:to>
      <xdr:col>8</xdr:col>
      <xdr:colOff>1905000</xdr:colOff>
      <xdr:row>18</xdr:row>
      <xdr:rowOff>2133600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9253F98-AAE9-8234-EE4F-B2585834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02212" y="37642800"/>
          <a:ext cx="1384788" cy="2057400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19</xdr:row>
      <xdr:rowOff>88900</xdr:rowOff>
    </xdr:from>
    <xdr:to>
      <xdr:col>8</xdr:col>
      <xdr:colOff>1892788</xdr:colOff>
      <xdr:row>19</xdr:row>
      <xdr:rowOff>2146300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D6F848A-ED5A-FA48-938D-854D3C40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90000" y="39827200"/>
          <a:ext cx="1384788" cy="20574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241300</xdr:colOff>
      <xdr:row>20</xdr:row>
      <xdr:rowOff>292100</xdr:rowOff>
    </xdr:from>
    <xdr:to>
      <xdr:col>8</xdr:col>
      <xdr:colOff>2070100</xdr:colOff>
      <xdr:row>20</xdr:row>
      <xdr:rowOff>1796288</xdr:rowOff>
    </xdr:to>
    <xdr:pic>
      <xdr:nvPicPr>
        <xdr:cNvPr id="22" name="Picture 21" descr="Picture 5 of 6">
          <a:extLst>
            <a:ext uri="{FF2B5EF4-FFF2-40B4-BE49-F238E27FC236}">
              <a16:creationId xmlns:a16="http://schemas.microsoft.com/office/drawing/2014/main" id="{26096C4D-8B4E-8EBA-E67B-A1B4D905C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300" y="42202100"/>
          <a:ext cx="1828800" cy="15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495300</xdr:colOff>
      <xdr:row>21</xdr:row>
      <xdr:rowOff>114300</xdr:rowOff>
    </xdr:from>
    <xdr:to>
      <xdr:col>8</xdr:col>
      <xdr:colOff>1864500</xdr:colOff>
      <xdr:row>21</xdr:row>
      <xdr:rowOff>2125980</xdr:rowOff>
    </xdr:to>
    <xdr:pic>
      <xdr:nvPicPr>
        <xdr:cNvPr id="23" name="Picture 22" descr="Picture 3 of 6">
          <a:extLst>
            <a:ext uri="{FF2B5EF4-FFF2-40B4-BE49-F238E27FC236}">
              <a16:creationId xmlns:a16="http://schemas.microsoft.com/office/drawing/2014/main" id="{8D904DC4-D2A4-3C59-35A5-1628730F0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44196000"/>
          <a:ext cx="1369200" cy="201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406400</xdr:colOff>
      <xdr:row>22</xdr:row>
      <xdr:rowOff>83788</xdr:rowOff>
    </xdr:from>
    <xdr:to>
      <xdr:col>8</xdr:col>
      <xdr:colOff>2120900</xdr:colOff>
      <xdr:row>22</xdr:row>
      <xdr:rowOff>2070099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3BE1A21-3773-AB5B-3AF8-E04894CE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88400" y="46337188"/>
          <a:ext cx="1714500" cy="1986311"/>
        </a:xfrm>
        <a:prstGeom prst="rect">
          <a:avLst/>
        </a:prstGeom>
      </xdr:spPr>
    </xdr:pic>
    <xdr:clientData/>
  </xdr:twoCellAnchor>
  <xdr:twoCellAnchor editAs="oneCell">
    <xdr:from>
      <xdr:col>8</xdr:col>
      <xdr:colOff>430892</xdr:colOff>
      <xdr:row>23</xdr:row>
      <xdr:rowOff>63500</xdr:rowOff>
    </xdr:from>
    <xdr:to>
      <xdr:col>8</xdr:col>
      <xdr:colOff>2057399</xdr:colOff>
      <xdr:row>23</xdr:row>
      <xdr:rowOff>2133600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6BF487C-34C8-9D75-9D68-E823B0E27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12892" y="48488600"/>
          <a:ext cx="1626507" cy="2070100"/>
        </a:xfrm>
        <a:prstGeom prst="rect">
          <a:avLst/>
        </a:prstGeom>
      </xdr:spPr>
    </xdr:pic>
    <xdr:clientData/>
  </xdr:twoCellAnchor>
  <xdr:twoCellAnchor editAs="oneCell">
    <xdr:from>
      <xdr:col>8</xdr:col>
      <xdr:colOff>469900</xdr:colOff>
      <xdr:row>24</xdr:row>
      <xdr:rowOff>12700</xdr:rowOff>
    </xdr:from>
    <xdr:to>
      <xdr:col>8</xdr:col>
      <xdr:colOff>2096407</xdr:colOff>
      <xdr:row>24</xdr:row>
      <xdr:rowOff>2082800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AAAA7D1-E635-9B4B-AA36-A1C0B2F8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51900" y="50609500"/>
          <a:ext cx="1626507" cy="2070100"/>
        </a:xfrm>
        <a:prstGeom prst="rect">
          <a:avLst/>
        </a:prstGeom>
      </xdr:spPr>
    </xdr:pic>
    <xdr:clientData/>
  </xdr:twoCellAnchor>
  <xdr:twoCellAnchor editAs="oneCell">
    <xdr:from>
      <xdr:col>8</xdr:col>
      <xdr:colOff>431800</xdr:colOff>
      <xdr:row>25</xdr:row>
      <xdr:rowOff>40272</xdr:rowOff>
    </xdr:from>
    <xdr:to>
      <xdr:col>8</xdr:col>
      <xdr:colOff>2019300</xdr:colOff>
      <xdr:row>25</xdr:row>
      <xdr:rowOff>2108200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946D5C3-2CE0-1106-24B1-7DB1070C7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13800" y="52808772"/>
          <a:ext cx="1587500" cy="2067928"/>
        </a:xfrm>
        <a:prstGeom prst="rect">
          <a:avLst/>
        </a:prstGeom>
      </xdr:spPr>
    </xdr:pic>
    <xdr:clientData/>
  </xdr:twoCellAnchor>
  <xdr:twoCellAnchor editAs="oneCell">
    <xdr:from>
      <xdr:col>8</xdr:col>
      <xdr:colOff>592207</xdr:colOff>
      <xdr:row>26</xdr:row>
      <xdr:rowOff>76200</xdr:rowOff>
    </xdr:from>
    <xdr:to>
      <xdr:col>8</xdr:col>
      <xdr:colOff>1854199</xdr:colOff>
      <xdr:row>26</xdr:row>
      <xdr:rowOff>2159000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9C2EFDD-3FC2-0648-CD37-DF94360AF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974207" y="55016400"/>
          <a:ext cx="1261992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444500</xdr:colOff>
      <xdr:row>27</xdr:row>
      <xdr:rowOff>127000</xdr:rowOff>
    </xdr:from>
    <xdr:to>
      <xdr:col>8</xdr:col>
      <xdr:colOff>2078400</xdr:colOff>
      <xdr:row>27</xdr:row>
      <xdr:rowOff>2138680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519D2AA-D33A-9B50-1455-BE7A378F6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26500" y="57238900"/>
          <a:ext cx="1633900" cy="201168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28</xdr:row>
      <xdr:rowOff>61828</xdr:rowOff>
    </xdr:from>
    <xdr:to>
      <xdr:col>8</xdr:col>
      <xdr:colOff>1981200</xdr:colOff>
      <xdr:row>28</xdr:row>
      <xdr:rowOff>2146299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DD67A36-FFC7-82E2-F7EF-61868F78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63000" y="59345428"/>
          <a:ext cx="1600200" cy="2084471"/>
        </a:xfrm>
        <a:prstGeom prst="rect">
          <a:avLst/>
        </a:prstGeom>
      </xdr:spPr>
    </xdr:pic>
    <xdr:clientData/>
  </xdr:twoCellAnchor>
  <xdr:twoCellAnchor editAs="oneCell">
    <xdr:from>
      <xdr:col>8</xdr:col>
      <xdr:colOff>241301</xdr:colOff>
      <xdr:row>29</xdr:row>
      <xdr:rowOff>127000</xdr:rowOff>
    </xdr:from>
    <xdr:to>
      <xdr:col>8</xdr:col>
      <xdr:colOff>2056276</xdr:colOff>
      <xdr:row>29</xdr:row>
      <xdr:rowOff>2138680</xdr:rowOff>
    </xdr:to>
    <xdr:pic>
      <xdr:nvPicPr>
        <xdr:cNvPr id="31" name="Picture 30" descr="Picture 1 of 5">
          <a:extLst>
            <a:ext uri="{FF2B5EF4-FFF2-40B4-BE49-F238E27FC236}">
              <a16:creationId xmlns:a16="http://schemas.microsoft.com/office/drawing/2014/main" id="{C00078B4-2317-FF32-27A5-7F2513346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1" y="61582300"/>
          <a:ext cx="1814975" cy="201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185713</xdr:colOff>
      <xdr:row>30</xdr:row>
      <xdr:rowOff>76200</xdr:rowOff>
    </xdr:from>
    <xdr:to>
      <xdr:col>8</xdr:col>
      <xdr:colOff>2133600</xdr:colOff>
      <xdr:row>30</xdr:row>
      <xdr:rowOff>2044700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1837D11-9F59-301C-420D-2D90A688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567713" y="63703200"/>
          <a:ext cx="1947887" cy="196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EB52-4DEA-D54C-A2CA-46CC9586AF44}">
  <dimension ref="A1:J62"/>
  <sheetViews>
    <sheetView tabSelected="1" topLeftCell="A32" zoomScaleNormal="100" workbookViewId="0">
      <selection activeCell="H31" sqref="H31"/>
    </sheetView>
  </sheetViews>
  <sheetFormatPr defaultColWidth="10.796875" defaultRowHeight="15.6" x14ac:dyDescent="0.3"/>
  <cols>
    <col min="1" max="1" width="10.796875" style="1"/>
    <col min="2" max="2" width="23.296875" style="1" customWidth="1"/>
    <col min="3" max="5" width="10.796875" style="1"/>
    <col min="6" max="6" width="10.796875" style="3"/>
    <col min="7" max="7" width="10.796875" style="1"/>
    <col min="8" max="8" width="12.796875" style="11" bestFit="1" customWidth="1"/>
    <col min="9" max="9" width="28.69921875" style="1" customWidth="1"/>
    <col min="10" max="16384" width="10.796875" style="1"/>
  </cols>
  <sheetData>
    <row r="1" spans="1:10" ht="46.8" x14ac:dyDescent="0.3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4" t="s">
        <v>5</v>
      </c>
      <c r="G1" s="12" t="s">
        <v>7</v>
      </c>
      <c r="H1" s="13" t="s">
        <v>37</v>
      </c>
      <c r="I1" s="12" t="s">
        <v>8</v>
      </c>
    </row>
    <row r="2" spans="1:10" ht="171" customHeight="1" x14ac:dyDescent="0.3">
      <c r="A2" s="6">
        <v>27198</v>
      </c>
      <c r="B2" s="6" t="s">
        <v>6</v>
      </c>
      <c r="C2" s="6">
        <v>4</v>
      </c>
      <c r="D2" s="6">
        <v>119</v>
      </c>
      <c r="E2" s="7">
        <f>D2/C2</f>
        <v>29.75</v>
      </c>
      <c r="F2" s="8"/>
      <c r="G2" s="6">
        <f>F2/C2</f>
        <v>0</v>
      </c>
      <c r="H2" s="10">
        <v>8.65</v>
      </c>
      <c r="I2" s="6"/>
      <c r="J2" s="2"/>
    </row>
    <row r="3" spans="1:10" ht="171" customHeight="1" x14ac:dyDescent="0.3">
      <c r="A3" s="6">
        <v>30078</v>
      </c>
      <c r="B3" s="6" t="s">
        <v>9</v>
      </c>
      <c r="C3" s="6">
        <v>12</v>
      </c>
      <c r="D3" s="6">
        <v>508</v>
      </c>
      <c r="E3" s="7">
        <f t="shared" ref="E3:E17" si="0">D3/C3</f>
        <v>42.333333333333336</v>
      </c>
      <c r="F3" s="8"/>
      <c r="G3" s="6">
        <f>F3/C3</f>
        <v>0</v>
      </c>
      <c r="H3" s="10">
        <v>10.5</v>
      </c>
      <c r="I3" s="9"/>
      <c r="J3" s="2"/>
    </row>
    <row r="4" spans="1:10" ht="171" customHeight="1" x14ac:dyDescent="0.3">
      <c r="A4" s="6">
        <v>31403</v>
      </c>
      <c r="B4" s="6" t="s">
        <v>12</v>
      </c>
      <c r="C4" s="6">
        <v>12</v>
      </c>
      <c r="D4" s="6">
        <v>1582</v>
      </c>
      <c r="E4" s="7">
        <f t="shared" si="0"/>
        <v>131.83333333333334</v>
      </c>
      <c r="F4" s="8"/>
      <c r="G4" s="6">
        <f t="shared" ref="G4:G17" si="1">F4/C4</f>
        <v>0</v>
      </c>
      <c r="H4" s="10">
        <v>15.5</v>
      </c>
      <c r="I4" s="6"/>
      <c r="J4" s="2"/>
    </row>
    <row r="5" spans="1:10" ht="171" customHeight="1" x14ac:dyDescent="0.3">
      <c r="A5" s="6">
        <v>30843</v>
      </c>
      <c r="B5" s="6" t="s">
        <v>11</v>
      </c>
      <c r="C5" s="6">
        <v>24</v>
      </c>
      <c r="D5" s="6">
        <v>821</v>
      </c>
      <c r="E5" s="7">
        <f t="shared" si="0"/>
        <v>34.208333333333336</v>
      </c>
      <c r="F5" s="8"/>
      <c r="G5" s="6">
        <f t="shared" si="1"/>
        <v>0</v>
      </c>
      <c r="H5" s="10">
        <v>9.9499999999999993</v>
      </c>
      <c r="I5" s="9"/>
      <c r="J5" s="2"/>
    </row>
    <row r="6" spans="1:10" ht="171" customHeight="1" x14ac:dyDescent="0.3">
      <c r="A6" s="6">
        <v>30850</v>
      </c>
      <c r="B6" s="6" t="s">
        <v>10</v>
      </c>
      <c r="C6" s="6">
        <v>24</v>
      </c>
      <c r="D6" s="6">
        <v>1131</v>
      </c>
      <c r="E6" s="7">
        <f t="shared" si="0"/>
        <v>47.125</v>
      </c>
      <c r="F6" s="8"/>
      <c r="G6" s="6">
        <f t="shared" si="1"/>
        <v>0</v>
      </c>
      <c r="H6" s="10">
        <v>9.9499999999999993</v>
      </c>
      <c r="I6" s="9"/>
      <c r="J6" s="2"/>
    </row>
    <row r="7" spans="1:10" ht="171" customHeight="1" x14ac:dyDescent="0.3">
      <c r="A7" s="6">
        <v>30849</v>
      </c>
      <c r="B7" s="6" t="s">
        <v>10</v>
      </c>
      <c r="C7" s="6">
        <v>24</v>
      </c>
      <c r="D7" s="6">
        <v>394</v>
      </c>
      <c r="E7" s="7">
        <f t="shared" si="0"/>
        <v>16.416666666666668</v>
      </c>
      <c r="F7" s="8"/>
      <c r="G7" s="6">
        <f t="shared" si="1"/>
        <v>0</v>
      </c>
      <c r="H7" s="10">
        <v>9.9499999999999993</v>
      </c>
      <c r="I7" s="9"/>
      <c r="J7" s="2"/>
    </row>
    <row r="8" spans="1:10" ht="171" customHeight="1" x14ac:dyDescent="0.3">
      <c r="A8" s="6">
        <v>30844</v>
      </c>
      <c r="B8" s="6" t="s">
        <v>13</v>
      </c>
      <c r="C8" s="6">
        <v>24</v>
      </c>
      <c r="D8" s="6">
        <v>353</v>
      </c>
      <c r="E8" s="7">
        <f t="shared" si="0"/>
        <v>14.708333333333334</v>
      </c>
      <c r="F8" s="8"/>
      <c r="G8" s="6">
        <f t="shared" si="1"/>
        <v>0</v>
      </c>
      <c r="H8" s="10">
        <v>9.9499999999999993</v>
      </c>
      <c r="I8" s="9"/>
      <c r="J8" s="2"/>
    </row>
    <row r="9" spans="1:10" ht="171" customHeight="1" x14ac:dyDescent="0.3">
      <c r="A9" s="6">
        <v>30842</v>
      </c>
      <c r="B9" s="6" t="s">
        <v>14</v>
      </c>
      <c r="C9" s="6">
        <v>24</v>
      </c>
      <c r="D9" s="6">
        <v>7</v>
      </c>
      <c r="E9" s="7">
        <f t="shared" si="0"/>
        <v>0.29166666666666669</v>
      </c>
      <c r="F9" s="8"/>
      <c r="G9" s="5" t="s">
        <v>17</v>
      </c>
      <c r="H9" s="10">
        <v>9.9499999999999993</v>
      </c>
      <c r="I9" s="9"/>
      <c r="J9" s="2"/>
    </row>
    <row r="10" spans="1:10" ht="171" customHeight="1" x14ac:dyDescent="0.3">
      <c r="A10" s="6">
        <v>30841</v>
      </c>
      <c r="B10" s="6" t="s">
        <v>15</v>
      </c>
      <c r="C10" s="6">
        <v>24</v>
      </c>
      <c r="D10" s="6">
        <v>11</v>
      </c>
      <c r="E10" s="7">
        <f t="shared" si="0"/>
        <v>0.45833333333333331</v>
      </c>
      <c r="F10" s="8"/>
      <c r="G10" s="5" t="s">
        <v>17</v>
      </c>
      <c r="H10" s="10">
        <v>9.9499999999999993</v>
      </c>
      <c r="I10" s="6"/>
      <c r="J10" s="2"/>
    </row>
    <row r="11" spans="1:10" ht="171" customHeight="1" x14ac:dyDescent="0.3">
      <c r="A11" s="6">
        <v>5949</v>
      </c>
      <c r="B11" s="6" t="s">
        <v>16</v>
      </c>
      <c r="C11" s="6">
        <v>24</v>
      </c>
      <c r="D11" s="6">
        <v>528</v>
      </c>
      <c r="E11" s="7">
        <f t="shared" si="0"/>
        <v>22</v>
      </c>
      <c r="F11" s="8"/>
      <c r="G11" s="6">
        <f t="shared" si="1"/>
        <v>0</v>
      </c>
      <c r="H11" s="10">
        <v>10.5</v>
      </c>
      <c r="I11" s="6"/>
      <c r="J11" s="2"/>
    </row>
    <row r="12" spans="1:10" ht="171" customHeight="1" x14ac:dyDescent="0.3">
      <c r="A12" s="6">
        <v>27673</v>
      </c>
      <c r="B12" s="6" t="s">
        <v>18</v>
      </c>
      <c r="C12" s="6">
        <v>12</v>
      </c>
      <c r="D12" s="6">
        <v>810</v>
      </c>
      <c r="E12" s="7">
        <f t="shared" si="0"/>
        <v>67.5</v>
      </c>
      <c r="F12" s="8"/>
      <c r="G12" s="6">
        <f t="shared" si="1"/>
        <v>0</v>
      </c>
      <c r="H12" s="10">
        <v>10.5</v>
      </c>
      <c r="I12" s="9"/>
      <c r="J12" s="2"/>
    </row>
    <row r="13" spans="1:10" ht="171" customHeight="1" x14ac:dyDescent="0.3">
      <c r="A13" s="6">
        <v>27675</v>
      </c>
      <c r="B13" s="6" t="s">
        <v>19</v>
      </c>
      <c r="C13" s="6">
        <v>12</v>
      </c>
      <c r="D13" s="6">
        <v>10</v>
      </c>
      <c r="E13" s="7">
        <f t="shared" si="0"/>
        <v>0.83333333333333337</v>
      </c>
      <c r="F13" s="8"/>
      <c r="G13" s="5" t="s">
        <v>17</v>
      </c>
      <c r="H13" s="10">
        <v>11.2</v>
      </c>
      <c r="I13" s="6"/>
      <c r="J13" s="2"/>
    </row>
    <row r="14" spans="1:10" ht="171" customHeight="1" x14ac:dyDescent="0.3">
      <c r="A14" s="6">
        <v>30255</v>
      </c>
      <c r="B14" s="6" t="s">
        <v>20</v>
      </c>
      <c r="C14" s="6">
        <v>12</v>
      </c>
      <c r="D14" s="6">
        <v>368</v>
      </c>
      <c r="E14" s="7">
        <f t="shared" si="0"/>
        <v>30.666666666666668</v>
      </c>
      <c r="F14" s="8"/>
      <c r="G14" s="6">
        <f t="shared" si="1"/>
        <v>0</v>
      </c>
      <c r="H14" s="10">
        <v>11.2</v>
      </c>
      <c r="I14" s="6"/>
      <c r="J14" s="2"/>
    </row>
    <row r="15" spans="1:10" ht="171" customHeight="1" x14ac:dyDescent="0.3">
      <c r="A15" s="6">
        <v>26321</v>
      </c>
      <c r="B15" s="6" t="s">
        <v>21</v>
      </c>
      <c r="C15" s="6">
        <v>24</v>
      </c>
      <c r="D15" s="6">
        <v>48</v>
      </c>
      <c r="E15" s="7">
        <f t="shared" si="0"/>
        <v>2</v>
      </c>
      <c r="F15" s="8"/>
      <c r="G15" s="6">
        <f t="shared" si="1"/>
        <v>0</v>
      </c>
      <c r="H15" s="10">
        <v>5.5</v>
      </c>
      <c r="I15" s="6"/>
      <c r="J15" s="2"/>
    </row>
    <row r="16" spans="1:10" ht="171" customHeight="1" x14ac:dyDescent="0.3">
      <c r="A16" s="6">
        <v>26557</v>
      </c>
      <c r="B16" s="6" t="s">
        <v>22</v>
      </c>
      <c r="C16" s="6">
        <v>24</v>
      </c>
      <c r="D16" s="6">
        <v>132</v>
      </c>
      <c r="E16" s="7">
        <f t="shared" si="0"/>
        <v>5.5</v>
      </c>
      <c r="F16" s="8"/>
      <c r="G16" s="6">
        <f t="shared" si="1"/>
        <v>0</v>
      </c>
      <c r="H16" s="10">
        <v>10.5</v>
      </c>
      <c r="I16" s="9"/>
      <c r="J16" s="2"/>
    </row>
    <row r="17" spans="1:10" ht="171" customHeight="1" x14ac:dyDescent="0.3">
      <c r="A17" s="6">
        <v>26162</v>
      </c>
      <c r="B17" s="6" t="s">
        <v>23</v>
      </c>
      <c r="C17" s="6">
        <v>6</v>
      </c>
      <c r="D17" s="6">
        <v>591</v>
      </c>
      <c r="E17" s="7">
        <f t="shared" si="0"/>
        <v>98.5</v>
      </c>
      <c r="F17" s="8"/>
      <c r="G17" s="6">
        <f t="shared" si="1"/>
        <v>0</v>
      </c>
      <c r="H17" s="10">
        <v>10.5</v>
      </c>
      <c r="I17" s="6"/>
      <c r="J17" s="2"/>
    </row>
    <row r="18" spans="1:10" ht="171" customHeight="1" x14ac:dyDescent="0.3">
      <c r="A18" s="6">
        <v>29502</v>
      </c>
      <c r="B18" s="6" t="s">
        <v>24</v>
      </c>
      <c r="C18" s="6">
        <v>24</v>
      </c>
      <c r="D18" s="6">
        <v>4543</v>
      </c>
      <c r="E18" s="7">
        <f t="shared" ref="E18:E31" si="2">D18/C18</f>
        <v>189.29166666666666</v>
      </c>
      <c r="F18" s="8"/>
      <c r="G18" s="6">
        <f t="shared" ref="G18:G31" si="3">F18/C18</f>
        <v>0</v>
      </c>
      <c r="H18" s="10">
        <v>8.75</v>
      </c>
      <c r="I18" s="6"/>
      <c r="J18" s="2"/>
    </row>
    <row r="19" spans="1:10" ht="171" customHeight="1" x14ac:dyDescent="0.3">
      <c r="A19" s="6">
        <v>26564</v>
      </c>
      <c r="B19" s="6" t="s">
        <v>25</v>
      </c>
      <c r="C19" s="6">
        <v>24</v>
      </c>
      <c r="D19" s="6">
        <v>606</v>
      </c>
      <c r="E19" s="7">
        <f t="shared" si="2"/>
        <v>25.25</v>
      </c>
      <c r="F19" s="8"/>
      <c r="G19" s="6">
        <f t="shared" si="3"/>
        <v>0</v>
      </c>
      <c r="H19" s="10">
        <v>8.75</v>
      </c>
      <c r="I19" s="6"/>
      <c r="J19" s="2"/>
    </row>
    <row r="20" spans="1:10" ht="171" customHeight="1" x14ac:dyDescent="0.3">
      <c r="A20" s="6">
        <v>26565</v>
      </c>
      <c r="B20" s="6" t="s">
        <v>26</v>
      </c>
      <c r="C20" s="6">
        <v>12</v>
      </c>
      <c r="D20" s="6">
        <v>501</v>
      </c>
      <c r="E20" s="7">
        <f t="shared" si="2"/>
        <v>41.75</v>
      </c>
      <c r="F20" s="8"/>
      <c r="G20" s="6">
        <f t="shared" si="3"/>
        <v>0</v>
      </c>
      <c r="H20" s="10">
        <v>10.5</v>
      </c>
      <c r="I20" s="6"/>
      <c r="J20" s="2"/>
    </row>
    <row r="21" spans="1:10" ht="171" customHeight="1" x14ac:dyDescent="0.3">
      <c r="A21" s="6">
        <v>22779</v>
      </c>
      <c r="B21" s="6" t="s">
        <v>27</v>
      </c>
      <c r="C21" s="6">
        <v>12</v>
      </c>
      <c r="D21" s="6">
        <v>108</v>
      </c>
      <c r="E21" s="7">
        <f t="shared" si="2"/>
        <v>9</v>
      </c>
      <c r="F21" s="8"/>
      <c r="G21" s="6">
        <f t="shared" si="3"/>
        <v>0</v>
      </c>
      <c r="H21" s="10">
        <v>5.5</v>
      </c>
      <c r="I21" s="9"/>
      <c r="J21" s="2"/>
    </row>
    <row r="22" spans="1:10" ht="171" customHeight="1" x14ac:dyDescent="0.3">
      <c r="A22" s="6">
        <v>23328</v>
      </c>
      <c r="B22" s="6" t="s">
        <v>28</v>
      </c>
      <c r="C22" s="6">
        <v>12</v>
      </c>
      <c r="D22" s="6">
        <v>267</v>
      </c>
      <c r="E22" s="7">
        <f t="shared" si="2"/>
        <v>22.25</v>
      </c>
      <c r="F22" s="8"/>
      <c r="G22" s="6">
        <f t="shared" si="3"/>
        <v>0</v>
      </c>
      <c r="H22" s="10">
        <v>8.6999999999999993</v>
      </c>
      <c r="I22" s="9"/>
      <c r="J22" s="2"/>
    </row>
    <row r="23" spans="1:10" ht="171" customHeight="1" x14ac:dyDescent="0.3">
      <c r="A23" s="6">
        <v>30212</v>
      </c>
      <c r="B23" s="6" t="s">
        <v>29</v>
      </c>
      <c r="C23" s="6">
        <v>12</v>
      </c>
      <c r="D23" s="6">
        <v>1112</v>
      </c>
      <c r="E23" s="7">
        <f t="shared" si="2"/>
        <v>92.666666666666671</v>
      </c>
      <c r="F23" s="8"/>
      <c r="G23" s="6">
        <f t="shared" si="3"/>
        <v>0</v>
      </c>
      <c r="H23" s="10">
        <v>10.5</v>
      </c>
      <c r="I23" s="6"/>
      <c r="J23" s="2"/>
    </row>
    <row r="24" spans="1:10" ht="171" customHeight="1" x14ac:dyDescent="0.3">
      <c r="A24" s="6">
        <v>29358</v>
      </c>
      <c r="B24" s="6" t="s">
        <v>30</v>
      </c>
      <c r="C24" s="6">
        <v>12</v>
      </c>
      <c r="D24" s="6">
        <v>865</v>
      </c>
      <c r="E24" s="7">
        <f t="shared" si="2"/>
        <v>72.083333333333329</v>
      </c>
      <c r="F24" s="8"/>
      <c r="G24" s="6">
        <f t="shared" si="3"/>
        <v>0</v>
      </c>
      <c r="H24" s="10">
        <v>8.6999999999999993</v>
      </c>
      <c r="I24" s="6"/>
      <c r="J24" s="2"/>
    </row>
    <row r="25" spans="1:10" ht="171" customHeight="1" x14ac:dyDescent="0.3">
      <c r="A25" s="6">
        <v>29360</v>
      </c>
      <c r="B25" s="6" t="s">
        <v>31</v>
      </c>
      <c r="C25" s="6">
        <v>12</v>
      </c>
      <c r="D25" s="6">
        <v>7</v>
      </c>
      <c r="E25" s="7">
        <f t="shared" si="2"/>
        <v>0.58333333333333337</v>
      </c>
      <c r="F25" s="8"/>
      <c r="G25" s="5" t="s">
        <v>17</v>
      </c>
      <c r="H25" s="10">
        <v>10.5</v>
      </c>
      <c r="I25" s="6"/>
      <c r="J25" s="2"/>
    </row>
    <row r="26" spans="1:10" ht="171" customHeight="1" x14ac:dyDescent="0.3">
      <c r="A26" s="6">
        <v>28941</v>
      </c>
      <c r="B26" s="6" t="s">
        <v>32</v>
      </c>
      <c r="C26" s="6">
        <v>12</v>
      </c>
      <c r="D26" s="6">
        <v>2219</v>
      </c>
      <c r="E26" s="7">
        <f t="shared" si="2"/>
        <v>184.91666666666666</v>
      </c>
      <c r="F26" s="8"/>
      <c r="G26" s="6">
        <f t="shared" si="3"/>
        <v>0</v>
      </c>
      <c r="H26" s="10">
        <v>6.99</v>
      </c>
      <c r="I26" s="6"/>
      <c r="J26" s="2"/>
    </row>
    <row r="27" spans="1:10" ht="171" customHeight="1" x14ac:dyDescent="0.3">
      <c r="A27" s="6">
        <v>25033</v>
      </c>
      <c r="B27" s="6" t="s">
        <v>32</v>
      </c>
      <c r="C27" s="6">
        <v>12</v>
      </c>
      <c r="D27" s="6">
        <v>2183</v>
      </c>
      <c r="E27" s="7">
        <f t="shared" si="2"/>
        <v>181.91666666666666</v>
      </c>
      <c r="F27" s="8"/>
      <c r="G27" s="6">
        <f t="shared" si="3"/>
        <v>0</v>
      </c>
      <c r="H27" s="10">
        <v>6.99</v>
      </c>
      <c r="I27" s="6"/>
      <c r="J27" s="2"/>
    </row>
    <row r="28" spans="1:10" ht="171" customHeight="1" x14ac:dyDescent="0.3">
      <c r="A28" s="6">
        <v>27593</v>
      </c>
      <c r="B28" s="6" t="s">
        <v>33</v>
      </c>
      <c r="C28" s="6">
        <v>6</v>
      </c>
      <c r="D28" s="6">
        <v>3941</v>
      </c>
      <c r="E28" s="7">
        <f t="shared" si="2"/>
        <v>656.83333333333337</v>
      </c>
      <c r="F28" s="8"/>
      <c r="G28" s="6">
        <f t="shared" si="3"/>
        <v>0</v>
      </c>
      <c r="H28" s="10">
        <v>8.65</v>
      </c>
      <c r="I28" s="6"/>
      <c r="J28" s="2"/>
    </row>
    <row r="29" spans="1:10" ht="171" customHeight="1" x14ac:dyDescent="0.3">
      <c r="A29" s="6">
        <v>29938</v>
      </c>
      <c r="B29" s="6" t="s">
        <v>34</v>
      </c>
      <c r="C29" s="6">
        <v>12</v>
      </c>
      <c r="D29" s="6">
        <v>965</v>
      </c>
      <c r="E29" s="7">
        <f t="shared" si="2"/>
        <v>80.416666666666671</v>
      </c>
      <c r="F29" s="8"/>
      <c r="G29" s="6">
        <f t="shared" si="3"/>
        <v>0</v>
      </c>
      <c r="H29" s="10">
        <v>10.5</v>
      </c>
      <c r="I29" s="6"/>
      <c r="J29" s="2"/>
    </row>
    <row r="30" spans="1:10" ht="171" customHeight="1" x14ac:dyDescent="0.3">
      <c r="A30" s="6">
        <v>29936</v>
      </c>
      <c r="B30" s="6" t="s">
        <v>35</v>
      </c>
      <c r="C30" s="6">
        <v>12</v>
      </c>
      <c r="D30" s="6">
        <v>2082</v>
      </c>
      <c r="E30" s="7">
        <f t="shared" si="2"/>
        <v>173.5</v>
      </c>
      <c r="F30" s="8"/>
      <c r="G30" s="6">
        <f t="shared" si="3"/>
        <v>0</v>
      </c>
      <c r="H30" s="10">
        <v>8.6999999999999993</v>
      </c>
      <c r="I30" s="9"/>
      <c r="J30" s="2"/>
    </row>
    <row r="31" spans="1:10" ht="171" customHeight="1" x14ac:dyDescent="0.3">
      <c r="A31" s="6">
        <v>29624</v>
      </c>
      <c r="B31" s="6" t="s">
        <v>36</v>
      </c>
      <c r="C31" s="6">
        <v>12</v>
      </c>
      <c r="D31" s="6">
        <v>1696</v>
      </c>
      <c r="E31" s="7">
        <f t="shared" si="2"/>
        <v>141.33333333333334</v>
      </c>
      <c r="F31" s="8"/>
      <c r="G31" s="6">
        <f t="shared" si="3"/>
        <v>0</v>
      </c>
      <c r="H31" s="10">
        <v>8.6999999999999993</v>
      </c>
      <c r="I31" s="6"/>
      <c r="J31" s="2"/>
    </row>
    <row r="32" spans="1:10" x14ac:dyDescent="0.3">
      <c r="E32" s="4"/>
      <c r="F32" s="3">
        <f>SUM(F2:F31)</f>
        <v>0</v>
      </c>
      <c r="G32" s="1">
        <f>SUM(G26:G31)</f>
        <v>0</v>
      </c>
    </row>
    <row r="33" spans="5:5" x14ac:dyDescent="0.3">
      <c r="E33" s="4"/>
    </row>
    <row r="34" spans="5:5" x14ac:dyDescent="0.3">
      <c r="E34" s="4"/>
    </row>
    <row r="35" spans="5:5" x14ac:dyDescent="0.3">
      <c r="E35" s="4"/>
    </row>
    <row r="36" spans="5:5" x14ac:dyDescent="0.3">
      <c r="E36" s="4"/>
    </row>
    <row r="37" spans="5:5" x14ac:dyDescent="0.3">
      <c r="E37" s="4"/>
    </row>
    <row r="38" spans="5:5" x14ac:dyDescent="0.3">
      <c r="E38" s="4"/>
    </row>
    <row r="39" spans="5:5" x14ac:dyDescent="0.3">
      <c r="E39" s="4"/>
    </row>
    <row r="40" spans="5:5" x14ac:dyDescent="0.3">
      <c r="E40" s="4"/>
    </row>
    <row r="41" spans="5:5" x14ac:dyDescent="0.3">
      <c r="E41" s="4"/>
    </row>
    <row r="42" spans="5:5" x14ac:dyDescent="0.3">
      <c r="E42" s="4"/>
    </row>
    <row r="43" spans="5:5" x14ac:dyDescent="0.3">
      <c r="E43" s="4"/>
    </row>
    <row r="44" spans="5:5" x14ac:dyDescent="0.3">
      <c r="E44" s="4"/>
    </row>
    <row r="45" spans="5:5" x14ac:dyDescent="0.3">
      <c r="E45" s="4"/>
    </row>
    <row r="46" spans="5:5" x14ac:dyDescent="0.3">
      <c r="E46" s="4"/>
    </row>
    <row r="47" spans="5:5" x14ac:dyDescent="0.3">
      <c r="E47" s="4"/>
    </row>
    <row r="48" spans="5:5" x14ac:dyDescent="0.3">
      <c r="E48" s="4"/>
    </row>
    <row r="49" spans="5:5" x14ac:dyDescent="0.3">
      <c r="E49" s="4"/>
    </row>
    <row r="50" spans="5:5" x14ac:dyDescent="0.3">
      <c r="E50" s="4"/>
    </row>
    <row r="51" spans="5:5" x14ac:dyDescent="0.3">
      <c r="E51" s="4"/>
    </row>
    <row r="52" spans="5:5" x14ac:dyDescent="0.3">
      <c r="E52" s="4"/>
    </row>
    <row r="53" spans="5:5" x14ac:dyDescent="0.3">
      <c r="E53" s="4"/>
    </row>
    <row r="54" spans="5:5" x14ac:dyDescent="0.3">
      <c r="E54" s="4"/>
    </row>
    <row r="55" spans="5:5" x14ac:dyDescent="0.3">
      <c r="E55" s="4"/>
    </row>
    <row r="56" spans="5:5" x14ac:dyDescent="0.3">
      <c r="E56" s="4"/>
    </row>
    <row r="57" spans="5:5" x14ac:dyDescent="0.3">
      <c r="E57" s="4"/>
    </row>
    <row r="58" spans="5:5" x14ac:dyDescent="0.3">
      <c r="E58" s="4"/>
    </row>
    <row r="59" spans="5:5" x14ac:dyDescent="0.3">
      <c r="E59" s="4"/>
    </row>
    <row r="60" spans="5:5" x14ac:dyDescent="0.3">
      <c r="E60" s="4"/>
    </row>
    <row r="61" spans="5:5" x14ac:dyDescent="0.3">
      <c r="E61" s="4"/>
    </row>
    <row r="62" spans="5:5" x14ac:dyDescent="0.3">
      <c r="E62" s="4"/>
    </row>
  </sheetData>
  <pageMargins left="0.7" right="0.7" top="0.75" bottom="0.75" header="0.3" footer="0.3"/>
  <pageSetup scale="5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BACK TO SCHOOL PROMO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 Sullivan</cp:lastModifiedBy>
  <dcterms:created xsi:type="dcterms:W3CDTF">2022-09-29T14:16:02Z</dcterms:created>
  <dcterms:modified xsi:type="dcterms:W3CDTF">2022-10-04T12:18:09Z</dcterms:modified>
</cp:coreProperties>
</file>