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MAKE UP SHISEIDO + CLARINS 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7" i="1"/>
  <c r="G145"/>
  <c r="G143"/>
  <c r="G142"/>
  <c r="G141"/>
  <c r="G139"/>
  <c r="G137"/>
  <c r="G135"/>
  <c r="G133"/>
  <c r="G132"/>
  <c r="G130"/>
  <c r="G129"/>
  <c r="G127"/>
  <c r="G126"/>
  <c r="G125"/>
  <c r="G124"/>
  <c r="G123"/>
  <c r="G122"/>
  <c r="G121"/>
  <c r="G119"/>
  <c r="G118"/>
  <c r="G117"/>
  <c r="G116"/>
  <c r="G115"/>
  <c r="G114"/>
  <c r="G113"/>
  <c r="G112"/>
  <c r="G110"/>
  <c r="G109"/>
  <c r="G108"/>
  <c r="G107"/>
  <c r="G106"/>
  <c r="G105"/>
  <c r="G104"/>
  <c r="G103"/>
  <c r="G101"/>
  <c r="G100"/>
  <c r="G99"/>
  <c r="G98"/>
  <c r="G97"/>
  <c r="G96"/>
  <c r="G95"/>
  <c r="G94"/>
  <c r="G93"/>
  <c r="G92"/>
  <c r="G91"/>
  <c r="G90"/>
  <c r="G89"/>
  <c r="G88"/>
  <c r="G87"/>
  <c r="C80" l="1"/>
  <c r="C150" s="1"/>
  <c r="G31"/>
  <c r="G30"/>
  <c r="G29"/>
  <c r="G19"/>
  <c r="G18"/>
  <c r="G72"/>
  <c r="G20"/>
  <c r="G21"/>
  <c r="G4"/>
  <c r="G59"/>
  <c r="G60"/>
  <c r="G52"/>
  <c r="G62"/>
  <c r="G51"/>
  <c r="G57"/>
  <c r="G56"/>
  <c r="G25"/>
  <c r="G46"/>
  <c r="G49"/>
  <c r="G48"/>
  <c r="G23"/>
  <c r="G27"/>
  <c r="G44"/>
  <c r="G33"/>
  <c r="G73"/>
  <c r="G75"/>
  <c r="G53"/>
  <c r="G45"/>
  <c r="G34"/>
  <c r="G5"/>
  <c r="G74"/>
  <c r="G68"/>
  <c r="G67"/>
  <c r="G47"/>
  <c r="G70"/>
  <c r="G17"/>
  <c r="G69"/>
  <c r="G76"/>
  <c r="G64"/>
  <c r="G6"/>
  <c r="G66"/>
  <c r="G54"/>
  <c r="G78"/>
  <c r="G40"/>
  <c r="G43"/>
  <c r="G16"/>
  <c r="G55"/>
  <c r="G14"/>
  <c r="G13"/>
  <c r="G8"/>
  <c r="G11"/>
  <c r="G41"/>
  <c r="G37"/>
  <c r="G10"/>
  <c r="G36"/>
  <c r="G38"/>
  <c r="G15"/>
  <c r="G9"/>
  <c r="G81" l="1"/>
</calcChain>
</file>

<file path=xl/sharedStrings.xml><?xml version="1.0" encoding="utf-8"?>
<sst xmlns="http://schemas.openxmlformats.org/spreadsheetml/2006/main" count="409" uniqueCount="367">
  <si>
    <t>BATCH</t>
  </si>
  <si>
    <t xml:space="preserve">730852160910      </t>
  </si>
  <si>
    <t>SHIS FDT SYNC SKIN SELF F420</t>
  </si>
  <si>
    <t>9117AG</t>
  </si>
  <si>
    <t xml:space="preserve">SYNCHRO SKIN SELF REFRESHING FOUNDATION </t>
  </si>
  <si>
    <t xml:space="preserve">729238157538      </t>
  </si>
  <si>
    <t>SHIS FDT CUSHION SSSR 210</t>
  </si>
  <si>
    <t>9178EN</t>
  </si>
  <si>
    <t>SYNCHRO SKIN SELF REFRESHING CUSHION  COMPACT</t>
  </si>
  <si>
    <t xml:space="preserve">730852157378      </t>
  </si>
  <si>
    <t>SHIS CONCEALER LIQ SSSF 401</t>
  </si>
  <si>
    <t xml:space="preserve">SYNCHRO SKIN SELF REFRESHING CONCEALER </t>
  </si>
  <si>
    <t xml:space="preserve">730852157361      </t>
  </si>
  <si>
    <t>SHIS CONCEALER LIQ SSSF 304</t>
  </si>
  <si>
    <t xml:space="preserve">730852160927      </t>
  </si>
  <si>
    <t>SHIS FDT SYNC SKIN SELF F430</t>
  </si>
  <si>
    <t>9107B6</t>
  </si>
  <si>
    <t xml:space="preserve">730852157354      </t>
  </si>
  <si>
    <t>SHIS CONCEALER LIQ SSSF 303</t>
  </si>
  <si>
    <t xml:space="preserve">730852157217      </t>
  </si>
  <si>
    <t>SHIS CONCEALER SS GELSTICK401</t>
  </si>
  <si>
    <t xml:space="preserve">SYNCHRO SKIN GELSTICK CONCEALER </t>
  </si>
  <si>
    <t xml:space="preserve">730852160941      </t>
  </si>
  <si>
    <t>SHIS FDT SYNC SKIN SELF F450</t>
  </si>
  <si>
    <t>9136AG</t>
  </si>
  <si>
    <t xml:space="preserve">730852160903      </t>
  </si>
  <si>
    <t>SHIS FDT SYNC SKIN SELF F410</t>
  </si>
  <si>
    <t>9121AG</t>
  </si>
  <si>
    <t xml:space="preserve">729238157514      </t>
  </si>
  <si>
    <t>SHIS FDT CUSHION SSSR 120</t>
  </si>
  <si>
    <t>9177EN</t>
  </si>
  <si>
    <t xml:space="preserve">729238157521      </t>
  </si>
  <si>
    <t>SHIS FDT CUSHION SSSR 140</t>
  </si>
  <si>
    <t>9165EN</t>
  </si>
  <si>
    <t xml:space="preserve">730852147430      </t>
  </si>
  <si>
    <t>SHIS EYE ESSENTIAL PALETTE 06</t>
  </si>
  <si>
    <t>81100C</t>
  </si>
  <si>
    <t xml:space="preserve">EYE ESSENTIALIST EYE PALETTE  </t>
  </si>
  <si>
    <t xml:space="preserve">729238157545      </t>
  </si>
  <si>
    <t>SHIS FDT CUSHION SSSR 220</t>
  </si>
  <si>
    <t>9179EN</t>
  </si>
  <si>
    <t xml:space="preserve">729238161368      </t>
  </si>
  <si>
    <t>SHIS HH POLISHING FACE BRUSH</t>
  </si>
  <si>
    <t>9133N</t>
  </si>
  <si>
    <t>SMK FACE HANATSUBAKI BRUSH</t>
  </si>
  <si>
    <t xml:space="preserve">730852157200      </t>
  </si>
  <si>
    <t>SHIS CONCEALER SS GELSTICK304</t>
  </si>
  <si>
    <t xml:space="preserve">729238148956      </t>
  </si>
  <si>
    <t>SHIS LIPBALM COLORGEL 106RED</t>
  </si>
  <si>
    <t>COLOR GEL LIPBALM</t>
  </si>
  <si>
    <t xml:space="preserve">730852147423      </t>
  </si>
  <si>
    <t>SHIS EYE ESSENTIAL PALETTE 05</t>
  </si>
  <si>
    <t>81410C</t>
  </si>
  <si>
    <t xml:space="preserve">729238148031      </t>
  </si>
  <si>
    <t>SHIS LIP VISIONAIRY GEL 203</t>
  </si>
  <si>
    <t xml:space="preserve">LIP VISIONAIRY GEL LIPSTICK  </t>
  </si>
  <si>
    <t xml:space="preserve">729238135482      </t>
  </si>
  <si>
    <t>SHIS SYNC.GLOW FDT FLU 5ROSE</t>
  </si>
  <si>
    <t>6326CB</t>
  </si>
  <si>
    <t xml:space="preserve">SYNCHRO SKIN GLOW LUMINIZING FLUID FOUNDATION </t>
  </si>
  <si>
    <t xml:space="preserve">729238147379      </t>
  </si>
  <si>
    <t>SHIS EYE MICROLINER INK WP05</t>
  </si>
  <si>
    <t>8139AK</t>
  </si>
  <si>
    <t xml:space="preserve">EYE MICROLINER INK  </t>
  </si>
  <si>
    <t xml:space="preserve">729238147928      </t>
  </si>
  <si>
    <t>SHISEIDO LIP MODERN MATTE 516</t>
  </si>
  <si>
    <t xml:space="preserve">LIP MODERN MATTE POWDER LIPSTICK </t>
  </si>
  <si>
    <t xml:space="preserve">729238148109      </t>
  </si>
  <si>
    <t>SHIS LIP VISIONAIRY GEL 210</t>
  </si>
  <si>
    <t xml:space="preserve">729238157569      </t>
  </si>
  <si>
    <t>SHIS FDT CUSHION SSSR 310</t>
  </si>
  <si>
    <t>9172DN</t>
  </si>
  <si>
    <t xml:space="preserve">729238148116      </t>
  </si>
  <si>
    <t>SHIS LIP VISIONAIRY GEL 211</t>
  </si>
  <si>
    <t xml:space="preserve">729238161351      </t>
  </si>
  <si>
    <t>SHIS TSUTSU FUDE CONC BRUSH</t>
  </si>
  <si>
    <t>9137N</t>
  </si>
  <si>
    <t>SMK CONCEALER TSUTSUFUDE BRUSH</t>
  </si>
  <si>
    <t xml:space="preserve">729238148079      </t>
  </si>
  <si>
    <t>SHIS LIP VISIONAIRY GEL 207</t>
  </si>
  <si>
    <t xml:space="preserve">729238148086      </t>
  </si>
  <si>
    <t>SHIS LIP VISIONAIRY GEL 208</t>
  </si>
  <si>
    <t xml:space="preserve">729238147836      </t>
  </si>
  <si>
    <t>SHISEIDO LIP MODERN MATTE 507</t>
  </si>
  <si>
    <t xml:space="preserve">729238135512      </t>
  </si>
  <si>
    <t>SHIS SYNC.GLOW FDT FLU 3GOLDEN</t>
  </si>
  <si>
    <t>8275FB/9333NB</t>
  </si>
  <si>
    <t xml:space="preserve">729238145627      </t>
  </si>
  <si>
    <t>SHIS SS ILLUMINATOR ROSE GOLD</t>
  </si>
  <si>
    <t>8136FB</t>
  </si>
  <si>
    <t>SYNCHRO SKIN ILLUMINATOR</t>
  </si>
  <si>
    <t xml:space="preserve">729238146983      </t>
  </si>
  <si>
    <t>SHIS FACE MARU FUDE BRUSH</t>
  </si>
  <si>
    <t>8099N</t>
  </si>
  <si>
    <t>SMK FACE MARU FUDE BRUSH</t>
  </si>
  <si>
    <t xml:space="preserve">730852147416      </t>
  </si>
  <si>
    <t>SHIS EYE ESSENTIAL PALETTE 04</t>
  </si>
  <si>
    <t>82490C</t>
  </si>
  <si>
    <t xml:space="preserve">729238147898      </t>
  </si>
  <si>
    <t>SHISEIDO LIP MODERN MATTE 513</t>
  </si>
  <si>
    <t xml:space="preserve">729238147805      </t>
  </si>
  <si>
    <t>SHISEIDO LIP MODERN MATTE 504</t>
  </si>
  <si>
    <t xml:space="preserve">729238145610      </t>
  </si>
  <si>
    <t>SHIS SS ILLUMINATOR PURE GOLD</t>
  </si>
  <si>
    <t>8025QB</t>
  </si>
  <si>
    <t xml:space="preserve">729238146990      </t>
  </si>
  <si>
    <t>SHIS FACE DAIYA FUDE BRUSH</t>
  </si>
  <si>
    <t>SMK FACE DAIYA FUDE BRUSH</t>
  </si>
  <si>
    <t xml:space="preserve">729238135581      </t>
  </si>
  <si>
    <t>SHIS 7 LIGHTS POWDER PALETTE</t>
  </si>
  <si>
    <t>6267UA</t>
  </si>
  <si>
    <t>7 LIGHTS POWDER ILLUMINATOR</t>
  </si>
  <si>
    <t xml:space="preserve">729238146136      </t>
  </si>
  <si>
    <t>SHIS SS CUSHION COMP BRONZER</t>
  </si>
  <si>
    <t>7304AB</t>
  </si>
  <si>
    <t>CUSHION COMPACT BRONZER</t>
  </si>
  <si>
    <t xml:space="preserve">729238146976      </t>
  </si>
  <si>
    <t>SHIS EYE NANAME FUDE BRUSH</t>
  </si>
  <si>
    <t>8117N</t>
  </si>
  <si>
    <t>SMK EYE NANAME FUDE BRUSH</t>
  </si>
  <si>
    <t xml:space="preserve">729238147034      </t>
  </si>
  <si>
    <t>SHIS EYE YANE HAKE BRUSH</t>
  </si>
  <si>
    <t>8107N</t>
  </si>
  <si>
    <t>SMK EYE YANE HAKE BRUSH</t>
  </si>
  <si>
    <t xml:space="preserve">729238147027      </t>
  </si>
  <si>
    <t>SHIS FACE HASU FUDE BRUSH</t>
  </si>
  <si>
    <t>8263N</t>
  </si>
  <si>
    <t>SMK FACE HASU FUDE BRUSH</t>
  </si>
  <si>
    <t xml:space="preserve">730852148826      </t>
  </si>
  <si>
    <t>SHIS FACE INNERGLOW POWDER01</t>
  </si>
  <si>
    <t>81020C</t>
  </si>
  <si>
    <t xml:space="preserve">FACE INNERGLOW CHEECK POWDER </t>
  </si>
  <si>
    <t xml:space="preserve">730852147447      </t>
  </si>
  <si>
    <t>SHIS EYE ESSENTIAL PALETTE 07</t>
  </si>
  <si>
    <t>81290C</t>
  </si>
  <si>
    <t xml:space="preserve">730852147454      </t>
  </si>
  <si>
    <t>SHIS EYE ESSENTIAL PALETTE 08</t>
  </si>
  <si>
    <t>82890C</t>
  </si>
  <si>
    <t xml:space="preserve">730852147393      </t>
  </si>
  <si>
    <t>SHIS EYE ESSENTIAL PALETTE 02</t>
  </si>
  <si>
    <t>80860C</t>
  </si>
  <si>
    <t xml:space="preserve">729238147737      </t>
  </si>
  <si>
    <t>SHIS EYE BROW INK TRIO 01</t>
  </si>
  <si>
    <t>8079UK</t>
  </si>
  <si>
    <t xml:space="preserve">EYE BROW INK TRIO </t>
  </si>
  <si>
    <t xml:space="preserve">730852147409      </t>
  </si>
  <si>
    <t>SHIS EYE ESSENTIAL PALETTE 03</t>
  </si>
  <si>
    <t>80940C</t>
  </si>
  <si>
    <t xml:space="preserve">730852147256      </t>
  </si>
  <si>
    <t>SHIS EYE KAJAL INK ARTIST 04</t>
  </si>
  <si>
    <t xml:space="preserve">EYE  KAJAL INK ARTIST  </t>
  </si>
  <si>
    <t xml:space="preserve">730852147232      </t>
  </si>
  <si>
    <t>SHIS EYE KAJAL INK ARTIST 02</t>
  </si>
  <si>
    <t xml:space="preserve">729238135390      </t>
  </si>
  <si>
    <t>SHIS SYNC.GLOW FDT FLU 1NEUTR</t>
  </si>
  <si>
    <t xml:space="preserve">729238157507      </t>
  </si>
  <si>
    <t>SHIS FDT CUSHION REF360</t>
  </si>
  <si>
    <t xml:space="preserve">729238157477      </t>
  </si>
  <si>
    <t>SHIS FDT CUSHION REF230</t>
  </si>
  <si>
    <t xml:space="preserve">729238147775      </t>
  </si>
  <si>
    <t>SHISEIDO LIP MODERN MATTE 501</t>
  </si>
  <si>
    <t xml:space="preserve">729238157446      </t>
  </si>
  <si>
    <t>SHIS FDT CUSHION REF140</t>
  </si>
  <si>
    <t xml:space="preserve">729238157453      </t>
  </si>
  <si>
    <t>SHIS FDT CUSHION REF210</t>
  </si>
  <si>
    <t xml:space="preserve">730852148734      </t>
  </si>
  <si>
    <t>SHIS FACE WHIPPED BLUSH 02</t>
  </si>
  <si>
    <t xml:space="preserve">FACE MINIMALIST WHIPPED POWDER BLUSH </t>
  </si>
  <si>
    <t xml:space="preserve">730852148765      </t>
  </si>
  <si>
    <t>SHIS FACE WHIPPED BLUSH 05</t>
  </si>
  <si>
    <t xml:space="preserve">730852148772      </t>
  </si>
  <si>
    <t>SHIS FACE WHIPPED BLUSH 06</t>
  </si>
  <si>
    <t>EAN</t>
  </si>
  <si>
    <t>DESCRIPTION</t>
  </si>
  <si>
    <t>Q.TY</t>
  </si>
  <si>
    <t>RSP</t>
  </si>
  <si>
    <t>TOTAL</t>
  </si>
  <si>
    <t>SYNCHRO SKIN SELF REFRESHING CUSHION  COMPACT REFILL</t>
  </si>
  <si>
    <t>RSP TOTAL STOCK VALUE</t>
  </si>
  <si>
    <t>TOTAL Q.TY</t>
  </si>
  <si>
    <t>8108N</t>
  </si>
  <si>
    <t>JOLI ROUGE</t>
  </si>
  <si>
    <t xml:space="preserve">3380814434718     </t>
  </si>
  <si>
    <t>CLAR LIP JOLI ROUGE 701 ORAN</t>
  </si>
  <si>
    <t>0902187</t>
  </si>
  <si>
    <t>JOLI ROUGE 701 ORANGE FIZZ</t>
  </si>
  <si>
    <t xml:space="preserve">3380814435319     </t>
  </si>
  <si>
    <t>CLAR LIP JOLI ROUGE 723 RASP</t>
  </si>
  <si>
    <t>0913046</t>
  </si>
  <si>
    <t xml:space="preserve">JOLI ROUGE 723 RASPBERRY      </t>
  </si>
  <si>
    <t xml:space="preserve">3380814435418     </t>
  </si>
  <si>
    <t>CLAR LIP JOLI ROUGE 731 ROSE</t>
  </si>
  <si>
    <t>0934208</t>
  </si>
  <si>
    <t xml:space="preserve">JOLI ROUGE 731 ROSE BERRY     </t>
  </si>
  <si>
    <t xml:space="preserve">3380814435913     </t>
  </si>
  <si>
    <t>CLAR LIP JOLI ROUGE 741 RED</t>
  </si>
  <si>
    <t>JOLI ROUGE 741 RED ORANGE</t>
  </si>
  <si>
    <t xml:space="preserve">3380814436019     </t>
  </si>
  <si>
    <t>CLAR LIP JOLI ROUGE 742 JOLI</t>
  </si>
  <si>
    <t>0905232</t>
  </si>
  <si>
    <t xml:space="preserve">JOLI ROUGE 742 JOLI ROUGE     </t>
  </si>
  <si>
    <t xml:space="preserve">3380814436217     </t>
  </si>
  <si>
    <t>CLAR LIP JOLI ROUGE 744 SOFT</t>
  </si>
  <si>
    <t xml:space="preserve">JOLI ROUGE 744 SOFT PLUM    </t>
  </si>
  <si>
    <t xml:space="preserve">3380814436811     </t>
  </si>
  <si>
    <t>CLAR LIP JOLI ROUGE 750 LILA</t>
  </si>
  <si>
    <t xml:space="preserve">JOLI ROUGE 750 LILAC PINK     </t>
  </si>
  <si>
    <t xml:space="preserve">3380814437016     </t>
  </si>
  <si>
    <t>CLAR LIP JOLI ROUGE 752 ROSE</t>
  </si>
  <si>
    <t xml:space="preserve">JOLI ROUGE 752 ROSEWOOD       </t>
  </si>
  <si>
    <t xml:space="preserve">3380814437115     </t>
  </si>
  <si>
    <t>CLAR LIP JOLI ROUGE 753 GING</t>
  </si>
  <si>
    <t>0925257</t>
  </si>
  <si>
    <t xml:space="preserve">JOLI ROUGE 753 PINK GINGER    </t>
  </si>
  <si>
    <t xml:space="preserve">3380810191455     </t>
  </si>
  <si>
    <t>CLAR LIP JOLI ROUGE 757</t>
  </si>
  <si>
    <t>0934218</t>
  </si>
  <si>
    <t xml:space="preserve">JOLI ROUGE 757 NUDE BRICK     </t>
  </si>
  <si>
    <t xml:space="preserve">3380810191462     </t>
  </si>
  <si>
    <t>CLAR LIP JOLI ROUGE 758</t>
  </si>
  <si>
    <t>JOLI ROUGE 758 SANDY PINK</t>
  </si>
  <si>
    <t xml:space="preserve">3380810191479     </t>
  </si>
  <si>
    <t>CLAR LIP JOLI ROUGE 759</t>
  </si>
  <si>
    <t xml:space="preserve">JOLI ROUGE 759 WOODBERRY      </t>
  </si>
  <si>
    <t xml:space="preserve">3380810191486     </t>
  </si>
  <si>
    <t>CLAR LIP JOLI ROUGE 760</t>
  </si>
  <si>
    <t>JOLI ROUGE 760 PINK CRANBERRY</t>
  </si>
  <si>
    <t xml:space="preserve">3380810191493     </t>
  </si>
  <si>
    <t>CLAR LIP JOLI ROUGE 761</t>
  </si>
  <si>
    <t>JOLI ROUGE 761 SPICY CHILI</t>
  </si>
  <si>
    <t xml:space="preserve">3380810268386     </t>
  </si>
  <si>
    <t>CLARINS LIP JOLI ROUGE 762</t>
  </si>
  <si>
    <t>0838097</t>
  </si>
  <si>
    <t xml:space="preserve">JOLI ROUGE 762 POP PINK       </t>
  </si>
  <si>
    <t>JOLI ROUGE VELVET LIPSTICK MAT</t>
  </si>
  <si>
    <t xml:space="preserve">3380810191394     </t>
  </si>
  <si>
    <t>CLAR LIP JOLI ROUGE MAT 705M</t>
  </si>
  <si>
    <t>0819079</t>
  </si>
  <si>
    <t xml:space="preserve">JOLI ROUGE 705V SOFT BERRY    </t>
  </si>
  <si>
    <t xml:space="preserve">3380810191387     </t>
  </si>
  <si>
    <t>CLAR LIP JOLI ROUGE MAT 732M</t>
  </si>
  <si>
    <t>0910082</t>
  </si>
  <si>
    <t xml:space="preserve">JOLI ROUGE 732V GRENADINE     </t>
  </si>
  <si>
    <t xml:space="preserve">3380810191356     </t>
  </si>
  <si>
    <t>CLAR LIP JOLI ROUGE MAT 742M</t>
  </si>
  <si>
    <t xml:space="preserve">JOLI ROUGE 742V JOLI ROUGE    </t>
  </si>
  <si>
    <t xml:space="preserve">3380810191400     </t>
  </si>
  <si>
    <t>CLAR LIP JOLI ROUGE MAT 757M</t>
  </si>
  <si>
    <t>JOLI ROUGE 757V NUDE BRICK</t>
  </si>
  <si>
    <t xml:space="preserve">3380810191424     </t>
  </si>
  <si>
    <t>CLAR LIP JOLI ROUGE MAT 759M</t>
  </si>
  <si>
    <t xml:space="preserve">JOLI ROUGE 759V WOODBERRY    </t>
  </si>
  <si>
    <t xml:space="preserve">3380810191431     </t>
  </si>
  <si>
    <t>CLAR LIP JOLI ROUGE MAT 760M</t>
  </si>
  <si>
    <t>JOLI ROUGE 760V PINK CRANBERRY</t>
  </si>
  <si>
    <t xml:space="preserve">3380810191448     </t>
  </si>
  <si>
    <t>CLAR LIP JOLI ROUGE MAT 761M</t>
  </si>
  <si>
    <t>JOLI ROUGE 761V SPICY CHILI</t>
  </si>
  <si>
    <t xml:space="preserve">3380810268423     </t>
  </si>
  <si>
    <t>CLARINS LIP JOLI ROUGE 762V</t>
  </si>
  <si>
    <t>0848123</t>
  </si>
  <si>
    <t xml:space="preserve">JOLI ROUGE 762V POP PINK      </t>
  </si>
  <si>
    <t xml:space="preserve">JOLI ROUGE LACQUER </t>
  </si>
  <si>
    <t xml:space="preserve">3380810268287     </t>
  </si>
  <si>
    <t>CLARINS LIP JR LACQUER 705L</t>
  </si>
  <si>
    <t>0849173</t>
  </si>
  <si>
    <t>JOLI ROUGE LACQUER 705L SOFT BERRY</t>
  </si>
  <si>
    <t xml:space="preserve">3380810268324     </t>
  </si>
  <si>
    <t>CLARINS LIP JR LACQUER 732L</t>
  </si>
  <si>
    <t>0849179</t>
  </si>
  <si>
    <t>JOLI ROUGE LACQUER 732L GRENADINE</t>
  </si>
  <si>
    <t xml:space="preserve">3380810268263     </t>
  </si>
  <si>
    <t>CLARINS LIP JR LACQUER 742L</t>
  </si>
  <si>
    <t>0849149</t>
  </si>
  <si>
    <t>JOLI ROUGE LACQUER 742L JOLI ROUGE</t>
  </si>
  <si>
    <t xml:space="preserve">3380810268331     </t>
  </si>
  <si>
    <t>CLARINS LIP JR LACQUER 744L</t>
  </si>
  <si>
    <t>0849170</t>
  </si>
  <si>
    <t>JOLI ROUGE LACQUER 744L PLUM SHINE</t>
  </si>
  <si>
    <t xml:space="preserve">3380810268348     </t>
  </si>
  <si>
    <t>CLARINS LIP JR LACQUER 757L</t>
  </si>
  <si>
    <t>JOLI ROUGE LACQUER 757L NUDE BRICK</t>
  </si>
  <si>
    <t xml:space="preserve">3380810268355     </t>
  </si>
  <si>
    <t>CLARINS LIP JR LACQUER 760L</t>
  </si>
  <si>
    <t>0849197</t>
  </si>
  <si>
    <t>JOLI ROUGE LACQUER 760L PINK CRANBERRY</t>
  </si>
  <si>
    <t xml:space="preserve">3380810268362     </t>
  </si>
  <si>
    <t>CLARINS LIP JR LACQUER 761L</t>
  </si>
  <si>
    <t>0849198</t>
  </si>
  <si>
    <t>JOLI ROUGE LACQUER 761L SPICY CHILI</t>
  </si>
  <si>
    <t xml:space="preserve">3380810268270     </t>
  </si>
  <si>
    <t>CLARINS LIP JR LACQUER 762L</t>
  </si>
  <si>
    <t>0849165</t>
  </si>
  <si>
    <t>JOLI ROUGE LACQUER 762L POP PINK</t>
  </si>
  <si>
    <t>JOLI ROUGE BRILLANT</t>
  </si>
  <si>
    <t xml:space="preserve">3380810191585     </t>
  </si>
  <si>
    <t>CLAR JOLI ROUG BRILL.732S</t>
  </si>
  <si>
    <t>JOLI ROUGE BRILLANT 732S GRENADINE</t>
  </si>
  <si>
    <t xml:space="preserve">3380810191516     </t>
  </si>
  <si>
    <t>CLAR JOLI ROUG BRILL.742S</t>
  </si>
  <si>
    <t xml:space="preserve">JOLI ROUGE BRILLANT 742S JOLI </t>
  </si>
  <si>
    <t xml:space="preserve">3380810191523     </t>
  </si>
  <si>
    <t>CLAR JOLI ROUG BRILL.754S</t>
  </si>
  <si>
    <t>JOLI ROUGE BRILLANT 754S DEEP RED</t>
  </si>
  <si>
    <t xml:space="preserve">3380810191547     </t>
  </si>
  <si>
    <t>CLAR JOLI ROUG BRILL.757S</t>
  </si>
  <si>
    <t>JOLI ROUGE BRILLANT 757S NUDE BRICK</t>
  </si>
  <si>
    <t xml:space="preserve">3380810191561     </t>
  </si>
  <si>
    <t>CLAR JOLI ROUG BRILL.758S</t>
  </si>
  <si>
    <t>JOLI ROUGE BRILLANT 758S SANDY PINK</t>
  </si>
  <si>
    <t xml:space="preserve">3380810191578     </t>
  </si>
  <si>
    <t>CLAR JOLI ROUG BRILL.761S</t>
  </si>
  <si>
    <t>0847114</t>
  </si>
  <si>
    <t>JOLI ROUGE BRILLANT 761S SPICY CHILI</t>
  </si>
  <si>
    <t xml:space="preserve">3380810268430     </t>
  </si>
  <si>
    <t>CLARINS LIP JOLI ROUGE 762S</t>
  </si>
  <si>
    <t>0850010</t>
  </si>
  <si>
    <t>JOLI ROUGE BRILLANT 762S POP PINK</t>
  </si>
  <si>
    <t>JOLI BLUSH</t>
  </si>
  <si>
    <t xml:space="preserve">3380810309348     </t>
  </si>
  <si>
    <t>CLAR JOLI BLUSH 01</t>
  </si>
  <si>
    <t>0901119</t>
  </si>
  <si>
    <t>JOLI BLUSH 01 CHEEKY BABY</t>
  </si>
  <si>
    <t xml:space="preserve">3380810309386     </t>
  </si>
  <si>
    <t>CLAR JOLI BLUSH 05</t>
  </si>
  <si>
    <t>JOLI BLUSH 05 CHEEKY BOUM</t>
  </si>
  <si>
    <t xml:space="preserve">MASCARA </t>
  </si>
  <si>
    <t xml:space="preserve">3380810203738     </t>
  </si>
  <si>
    <t>CLAR MASCARA SUPRA VOLUME</t>
  </si>
  <si>
    <t>MASCARA SUPRA VOL 01 BLACK L.E.</t>
  </si>
  <si>
    <t xml:space="preserve">3380810269420     </t>
  </si>
  <si>
    <t>CLAR WONDER PERF.MASC 4D 2BRW</t>
  </si>
  <si>
    <t>0839240</t>
  </si>
  <si>
    <t>WONDER PERFECT MASCARA 4D 02 B</t>
  </si>
  <si>
    <t>EVERLASTING YOUTH FLUID</t>
  </si>
  <si>
    <t xml:space="preserve">3380810318821     </t>
  </si>
  <si>
    <t>CLAR FDT LIQ EVERL YOUTH 113</t>
  </si>
  <si>
    <t>0914087</t>
  </si>
  <si>
    <t>EVERLASTING YOUTH FL 113 30 ML CHESTNUT</t>
  </si>
  <si>
    <t>GLOW TO GO BLUSH&amp;HIGHLIGHTER</t>
  </si>
  <si>
    <t xml:space="preserve">3380810270006     </t>
  </si>
  <si>
    <t>CLAR GLOW 2 GO ILLUM 01 PINK</t>
  </si>
  <si>
    <t>0827269</t>
  </si>
  <si>
    <t>BLUSH &amp; HIGHLIGTER DUO 01</t>
  </si>
  <si>
    <t>SOS PRIMER</t>
  </si>
  <si>
    <t xml:space="preserve">3380810185386     </t>
  </si>
  <si>
    <t>CLAR SOS PRIMER 05 LAVANDER</t>
  </si>
  <si>
    <t>05 LAVENDER</t>
  </si>
  <si>
    <t>EVERLASTING FOUNDATION COMPACT SPF 9</t>
  </si>
  <si>
    <t xml:space="preserve">3380810158427     </t>
  </si>
  <si>
    <t>CLAR EVERLASTING FT COMP 105</t>
  </si>
  <si>
    <t>105 NUDE</t>
  </si>
  <si>
    <t xml:space="preserve">3380810158441     </t>
  </si>
  <si>
    <t>CLAR EVERLASTING FT COMP 108</t>
  </si>
  <si>
    <t>646167A</t>
  </si>
  <si>
    <t>108 SAND</t>
  </si>
  <si>
    <t xml:space="preserve">3380810158458     </t>
  </si>
  <si>
    <t>CLAR EVERLASTING FT COMP 109</t>
  </si>
  <si>
    <t>702061A</t>
  </si>
  <si>
    <t>109 WHEAT</t>
  </si>
  <si>
    <t>PALETTE</t>
  </si>
  <si>
    <t xml:space="preserve">3380810060461     </t>
  </si>
  <si>
    <t>CLAR AUTUMN LOOK PAL 4 COL 01</t>
  </si>
  <si>
    <t>PALETTE 4 COLOURS 01 NUDE</t>
  </si>
  <si>
    <t>SHISEIDO MAKE UP CLEARANCE</t>
  </si>
  <si>
    <t>CLARINS MAKE UP CLEARANCE</t>
  </si>
  <si>
    <t>TOTAL CLARINS + SHISEIDO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</si>
</sst>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Arial"/>
      <family val="2"/>
      <scheme val="minor"/>
    </font>
    <font>
      <b/>
      <u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sz val="11"/>
      <color rgb="FF000000"/>
      <name val="Verdana"/>
      <family val="2"/>
    </font>
    <font>
      <b/>
      <sz val="2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quotePrefix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0" xfId="0" quotePrefix="1" applyNumberFormat="1" applyFont="1"/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1" fontId="2" fillId="0" borderId="0" xfId="0" applyNumberFormat="1" applyFont="1"/>
    <xf numFmtId="49" fontId="5" fillId="3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5" borderId="0" xfId="0" applyFont="1" applyFill="1" applyAlignment="1">
      <alignment horizontal="right"/>
    </xf>
    <xf numFmtId="1" fontId="3" fillId="5" borderId="0" xfId="0" applyNumberFormat="1" applyFont="1" applyFill="1" applyAlignment="1">
      <alignment horizontal="center"/>
    </xf>
    <xf numFmtId="0" fontId="3" fillId="5" borderId="0" xfId="0" applyFont="1" applyFill="1"/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topLeftCell="A28" workbookViewId="0">
      <selection activeCell="G164" sqref="G164"/>
    </sheetView>
  </sheetViews>
  <sheetFormatPr defaultColWidth="8.875" defaultRowHeight="14.25"/>
  <cols>
    <col min="1" max="1" width="22.875" style="3" bestFit="1" customWidth="1"/>
    <col min="2" max="2" width="44.25" style="3" customWidth="1"/>
    <col min="3" max="3" width="14.625" style="3" bestFit="1" customWidth="1"/>
    <col min="4" max="4" width="18" style="3" customWidth="1"/>
    <col min="5" max="5" width="73.375" style="3" bestFit="1" customWidth="1"/>
    <col min="6" max="6" width="13.25" style="3" customWidth="1"/>
    <col min="7" max="7" width="33.25" style="29" customWidth="1"/>
    <col min="8" max="16384" width="8.875" style="3"/>
  </cols>
  <sheetData>
    <row r="1" spans="1:7" ht="27">
      <c r="A1" s="31" t="s">
        <v>364</v>
      </c>
      <c r="B1" s="31"/>
      <c r="C1" s="31"/>
      <c r="D1" s="31"/>
      <c r="E1" s="31"/>
      <c r="F1" s="31"/>
      <c r="G1" s="31"/>
    </row>
    <row r="2" spans="1:7">
      <c r="A2" s="1" t="s">
        <v>172</v>
      </c>
      <c r="B2" s="1" t="s">
        <v>173</v>
      </c>
      <c r="C2" s="2" t="s">
        <v>174</v>
      </c>
      <c r="D2" s="2" t="s">
        <v>0</v>
      </c>
      <c r="F2" s="8" t="s">
        <v>175</v>
      </c>
      <c r="G2" s="27" t="s">
        <v>176</v>
      </c>
    </row>
    <row r="3" spans="1:7">
      <c r="A3" s="1"/>
      <c r="B3" s="1"/>
      <c r="C3" s="2"/>
      <c r="D3" s="2"/>
      <c r="F3" s="8"/>
      <c r="G3" s="27"/>
    </row>
    <row r="4" spans="1:7">
      <c r="A4" s="5" t="s">
        <v>153</v>
      </c>
      <c r="B4" s="6" t="s">
        <v>154</v>
      </c>
      <c r="C4" s="7">
        <v>7</v>
      </c>
      <c r="D4" s="9"/>
      <c r="E4" s="10" t="s">
        <v>59</v>
      </c>
      <c r="F4" s="4">
        <v>52.5</v>
      </c>
      <c r="G4" s="28">
        <f>+F4*C4</f>
        <v>367.5</v>
      </c>
    </row>
    <row r="5" spans="1:7">
      <c r="A5" s="5" t="s">
        <v>84</v>
      </c>
      <c r="B5" s="6" t="s">
        <v>85</v>
      </c>
      <c r="C5" s="7">
        <v>158</v>
      </c>
      <c r="D5" s="9" t="s">
        <v>86</v>
      </c>
      <c r="E5" s="10" t="s">
        <v>59</v>
      </c>
      <c r="F5" s="4">
        <v>52.5</v>
      </c>
      <c r="G5" s="28">
        <f>+F5*C5</f>
        <v>8295</v>
      </c>
    </row>
    <row r="6" spans="1:7">
      <c r="A6" s="5" t="s">
        <v>56</v>
      </c>
      <c r="B6" s="6" t="s">
        <v>57</v>
      </c>
      <c r="C6" s="7">
        <v>199</v>
      </c>
      <c r="D6" s="9" t="s">
        <v>58</v>
      </c>
      <c r="E6" s="10" t="s">
        <v>59</v>
      </c>
      <c r="F6" s="4">
        <v>52.5</v>
      </c>
      <c r="G6" s="28">
        <f>+F6*C6</f>
        <v>10447.5</v>
      </c>
    </row>
    <row r="7" spans="1:7">
      <c r="A7" s="5"/>
      <c r="B7" s="6"/>
      <c r="C7" s="7"/>
      <c r="D7" s="9"/>
      <c r="E7" s="10"/>
      <c r="F7" s="4"/>
      <c r="G7" s="28"/>
    </row>
    <row r="8" spans="1:7">
      <c r="A8" s="5" t="s">
        <v>25</v>
      </c>
      <c r="B8" s="6" t="s">
        <v>26</v>
      </c>
      <c r="C8" s="7">
        <v>329</v>
      </c>
      <c r="D8" s="9" t="s">
        <v>27</v>
      </c>
      <c r="E8" s="10" t="s">
        <v>4</v>
      </c>
      <c r="F8" s="4">
        <v>52.5</v>
      </c>
      <c r="G8" s="28">
        <f>+F8*C8</f>
        <v>17272.5</v>
      </c>
    </row>
    <row r="9" spans="1:7">
      <c r="A9" s="5" t="s">
        <v>1</v>
      </c>
      <c r="B9" s="6" t="s">
        <v>2</v>
      </c>
      <c r="C9" s="7">
        <v>748</v>
      </c>
      <c r="D9" s="9" t="s">
        <v>3</v>
      </c>
      <c r="E9" s="10" t="s">
        <v>4</v>
      </c>
      <c r="F9" s="4">
        <v>52.5</v>
      </c>
      <c r="G9" s="28">
        <f>+F9*C9</f>
        <v>39270</v>
      </c>
    </row>
    <row r="10" spans="1:7">
      <c r="A10" s="5" t="s">
        <v>14</v>
      </c>
      <c r="B10" s="6" t="s">
        <v>15</v>
      </c>
      <c r="C10" s="7">
        <v>435</v>
      </c>
      <c r="D10" s="9" t="s">
        <v>16</v>
      </c>
      <c r="E10" s="10" t="s">
        <v>4</v>
      </c>
      <c r="F10" s="4">
        <v>52.5</v>
      </c>
      <c r="G10" s="28">
        <f>+F10*C10</f>
        <v>22837.5</v>
      </c>
    </row>
    <row r="11" spans="1:7">
      <c r="A11" s="5" t="s">
        <v>22</v>
      </c>
      <c r="B11" s="6" t="s">
        <v>23</v>
      </c>
      <c r="C11" s="7">
        <v>352</v>
      </c>
      <c r="D11" s="9" t="s">
        <v>24</v>
      </c>
      <c r="E11" s="10" t="s">
        <v>4</v>
      </c>
      <c r="F11" s="4">
        <v>52.5</v>
      </c>
      <c r="G11" s="28">
        <f>+F11*C11</f>
        <v>18480</v>
      </c>
    </row>
    <row r="12" spans="1:7">
      <c r="A12" s="5"/>
      <c r="B12" s="6"/>
      <c r="C12" s="7"/>
      <c r="D12" s="9"/>
      <c r="E12" s="10"/>
      <c r="F12" s="4"/>
      <c r="G12" s="28"/>
    </row>
    <row r="13" spans="1:7">
      <c r="A13" s="5" t="s">
        <v>28</v>
      </c>
      <c r="B13" s="6" t="s">
        <v>29</v>
      </c>
      <c r="C13" s="7">
        <v>315</v>
      </c>
      <c r="D13" s="9" t="s">
        <v>30</v>
      </c>
      <c r="E13" s="10" t="s">
        <v>8</v>
      </c>
      <c r="F13" s="4">
        <v>52.5</v>
      </c>
      <c r="G13" s="28">
        <f t="shared" ref="G13:G21" si="0">+F13*C13</f>
        <v>16537.5</v>
      </c>
    </row>
    <row r="14" spans="1:7">
      <c r="A14" s="5" t="s">
        <v>31</v>
      </c>
      <c r="B14" s="6" t="s">
        <v>32</v>
      </c>
      <c r="C14" s="7">
        <v>297</v>
      </c>
      <c r="D14" s="9" t="s">
        <v>33</v>
      </c>
      <c r="E14" s="10" t="s">
        <v>8</v>
      </c>
      <c r="F14" s="4">
        <v>52.5</v>
      </c>
      <c r="G14" s="28">
        <f t="shared" si="0"/>
        <v>15592.5</v>
      </c>
    </row>
    <row r="15" spans="1:7">
      <c r="A15" s="5" t="s">
        <v>5</v>
      </c>
      <c r="B15" s="6" t="s">
        <v>6</v>
      </c>
      <c r="C15" s="7">
        <v>649</v>
      </c>
      <c r="D15" s="9" t="s">
        <v>7</v>
      </c>
      <c r="E15" s="10" t="s">
        <v>8</v>
      </c>
      <c r="F15" s="4">
        <v>52.5</v>
      </c>
      <c r="G15" s="28">
        <f t="shared" si="0"/>
        <v>34072.5</v>
      </c>
    </row>
    <row r="16" spans="1:7">
      <c r="A16" s="5" t="s">
        <v>38</v>
      </c>
      <c r="B16" s="6" t="s">
        <v>39</v>
      </c>
      <c r="C16" s="7">
        <v>252</v>
      </c>
      <c r="D16" s="9" t="s">
        <v>40</v>
      </c>
      <c r="E16" s="10" t="s">
        <v>8</v>
      </c>
      <c r="F16" s="4">
        <v>52.5</v>
      </c>
      <c r="G16" s="28">
        <f t="shared" si="0"/>
        <v>13230</v>
      </c>
    </row>
    <row r="17" spans="1:7">
      <c r="A17" s="5" t="s">
        <v>69</v>
      </c>
      <c r="B17" s="6" t="s">
        <v>70</v>
      </c>
      <c r="C17" s="7">
        <v>181</v>
      </c>
      <c r="D17" s="9" t="s">
        <v>71</v>
      </c>
      <c r="E17" s="10" t="s">
        <v>8</v>
      </c>
      <c r="F17" s="4">
        <v>52.5</v>
      </c>
      <c r="G17" s="28">
        <f t="shared" si="0"/>
        <v>9502.5</v>
      </c>
    </row>
    <row r="18" spans="1:7">
      <c r="A18" s="5" t="s">
        <v>161</v>
      </c>
      <c r="B18" s="6" t="s">
        <v>162</v>
      </c>
      <c r="C18" s="7">
        <v>5</v>
      </c>
      <c r="D18" s="9"/>
      <c r="E18" s="10" t="s">
        <v>177</v>
      </c>
      <c r="F18" s="4">
        <v>41.5</v>
      </c>
      <c r="G18" s="28">
        <f t="shared" si="0"/>
        <v>207.5</v>
      </c>
    </row>
    <row r="19" spans="1:7">
      <c r="A19" s="5" t="s">
        <v>163</v>
      </c>
      <c r="B19" s="6" t="s">
        <v>164</v>
      </c>
      <c r="C19" s="7">
        <v>4</v>
      </c>
      <c r="D19" s="9"/>
      <c r="E19" s="10" t="s">
        <v>177</v>
      </c>
      <c r="F19" s="4">
        <v>41.5</v>
      </c>
      <c r="G19" s="28">
        <f t="shared" si="0"/>
        <v>166</v>
      </c>
    </row>
    <row r="20" spans="1:7">
      <c r="A20" s="5" t="s">
        <v>157</v>
      </c>
      <c r="B20" s="6" t="s">
        <v>158</v>
      </c>
      <c r="C20" s="7">
        <v>6</v>
      </c>
      <c r="D20" s="9"/>
      <c r="E20" s="10" t="s">
        <v>177</v>
      </c>
      <c r="F20" s="4">
        <v>41.5</v>
      </c>
      <c r="G20" s="28">
        <f t="shared" si="0"/>
        <v>249</v>
      </c>
    </row>
    <row r="21" spans="1:7">
      <c r="A21" s="5" t="s">
        <v>155</v>
      </c>
      <c r="B21" s="6" t="s">
        <v>156</v>
      </c>
      <c r="C21" s="7">
        <v>7</v>
      </c>
      <c r="D21" s="9"/>
      <c r="E21" s="10" t="s">
        <v>177</v>
      </c>
      <c r="F21" s="4">
        <v>41.5</v>
      </c>
      <c r="G21" s="28">
        <f t="shared" si="0"/>
        <v>290.5</v>
      </c>
    </row>
    <row r="22" spans="1:7">
      <c r="A22" s="5"/>
      <c r="B22" s="6"/>
      <c r="C22" s="7"/>
      <c r="D22" s="9"/>
      <c r="E22" s="10"/>
      <c r="F22" s="4"/>
      <c r="G22" s="28"/>
    </row>
    <row r="23" spans="1:7">
      <c r="A23" s="5" t="s">
        <v>112</v>
      </c>
      <c r="B23" s="6" t="s">
        <v>113</v>
      </c>
      <c r="C23" s="7">
        <v>103</v>
      </c>
      <c r="D23" s="9" t="s">
        <v>114</v>
      </c>
      <c r="E23" s="10" t="s">
        <v>115</v>
      </c>
      <c r="F23" s="4">
        <v>46</v>
      </c>
      <c r="G23" s="28">
        <f>+F23*C23</f>
        <v>4738</v>
      </c>
    </row>
    <row r="24" spans="1:7">
      <c r="A24" s="5"/>
      <c r="B24" s="6"/>
      <c r="C24" s="7"/>
      <c r="D24" s="9"/>
      <c r="E24" s="10"/>
      <c r="F24" s="4"/>
      <c r="G24" s="28"/>
    </row>
    <row r="25" spans="1:7">
      <c r="A25" s="5" t="s">
        <v>128</v>
      </c>
      <c r="B25" s="6" t="s">
        <v>129</v>
      </c>
      <c r="C25" s="7">
        <v>70</v>
      </c>
      <c r="D25" s="9" t="s">
        <v>130</v>
      </c>
      <c r="E25" s="10" t="s">
        <v>131</v>
      </c>
      <c r="F25" s="4">
        <v>42</v>
      </c>
      <c r="G25" s="28">
        <f>+F25*C25</f>
        <v>2940</v>
      </c>
    </row>
    <row r="26" spans="1:7">
      <c r="A26" s="5"/>
      <c r="B26" s="6"/>
      <c r="C26" s="7"/>
      <c r="D26" s="9"/>
      <c r="E26" s="10"/>
      <c r="F26" s="4"/>
      <c r="G26" s="28"/>
    </row>
    <row r="27" spans="1:7">
      <c r="A27" s="5" t="s">
        <v>108</v>
      </c>
      <c r="B27" s="6" t="s">
        <v>109</v>
      </c>
      <c r="C27" s="7">
        <v>130</v>
      </c>
      <c r="D27" s="9" t="s">
        <v>110</v>
      </c>
      <c r="E27" s="10" t="s">
        <v>111</v>
      </c>
      <c r="F27" s="4">
        <v>52</v>
      </c>
      <c r="G27" s="28">
        <f>+F27*C27</f>
        <v>6760</v>
      </c>
    </row>
    <row r="28" spans="1:7">
      <c r="A28" s="5"/>
      <c r="B28" s="6"/>
      <c r="C28" s="7"/>
      <c r="D28" s="9"/>
      <c r="E28" s="10"/>
      <c r="F28" s="4"/>
      <c r="G28" s="28"/>
    </row>
    <row r="29" spans="1:7">
      <c r="A29" s="5" t="s">
        <v>165</v>
      </c>
      <c r="B29" s="6" t="s">
        <v>166</v>
      </c>
      <c r="C29" s="7">
        <v>4</v>
      </c>
      <c r="D29" s="9"/>
      <c r="E29" s="10" t="s">
        <v>167</v>
      </c>
      <c r="F29" s="4">
        <v>42</v>
      </c>
      <c r="G29" s="28">
        <f>+F29*C29</f>
        <v>168</v>
      </c>
    </row>
    <row r="30" spans="1:7">
      <c r="A30" s="5" t="s">
        <v>168</v>
      </c>
      <c r="B30" s="6" t="s">
        <v>169</v>
      </c>
      <c r="C30" s="7">
        <v>3</v>
      </c>
      <c r="D30" s="9"/>
      <c r="E30" s="10" t="s">
        <v>167</v>
      </c>
      <c r="F30" s="4">
        <v>42</v>
      </c>
      <c r="G30" s="28">
        <f>+F30*C30</f>
        <v>126</v>
      </c>
    </row>
    <row r="31" spans="1:7">
      <c r="A31" s="5" t="s">
        <v>170</v>
      </c>
      <c r="B31" s="6" t="s">
        <v>171</v>
      </c>
      <c r="C31" s="7">
        <v>1</v>
      </c>
      <c r="D31" s="9"/>
      <c r="E31" s="10" t="s">
        <v>167</v>
      </c>
      <c r="F31" s="4">
        <v>42</v>
      </c>
      <c r="G31" s="28">
        <f>+F31*C31</f>
        <v>42</v>
      </c>
    </row>
    <row r="32" spans="1:7">
      <c r="A32" s="5"/>
      <c r="B32" s="6"/>
      <c r="C32" s="7"/>
      <c r="D32" s="9"/>
      <c r="E32" s="10"/>
      <c r="F32" s="4"/>
      <c r="G32" s="28"/>
    </row>
    <row r="33" spans="1:7">
      <c r="A33" s="5" t="s">
        <v>102</v>
      </c>
      <c r="B33" s="6" t="s">
        <v>103</v>
      </c>
      <c r="C33" s="7">
        <v>139</v>
      </c>
      <c r="D33" s="9" t="s">
        <v>104</v>
      </c>
      <c r="E33" s="10" t="s">
        <v>90</v>
      </c>
      <c r="F33" s="4">
        <v>39</v>
      </c>
      <c r="G33" s="28">
        <f>+F33*C33</f>
        <v>5421</v>
      </c>
    </row>
    <row r="34" spans="1:7">
      <c r="A34" s="5" t="s">
        <v>87</v>
      </c>
      <c r="B34" s="6" t="s">
        <v>88</v>
      </c>
      <c r="C34" s="7">
        <v>150</v>
      </c>
      <c r="D34" s="9" t="s">
        <v>89</v>
      </c>
      <c r="E34" s="10" t="s">
        <v>90</v>
      </c>
      <c r="F34" s="4">
        <v>36</v>
      </c>
      <c r="G34" s="28">
        <f>+F34*C34</f>
        <v>5400</v>
      </c>
    </row>
    <row r="35" spans="1:7">
      <c r="A35" s="5"/>
      <c r="B35" s="6"/>
      <c r="C35" s="7"/>
      <c r="D35" s="9"/>
      <c r="E35" s="10"/>
      <c r="F35" s="4"/>
      <c r="G35" s="28"/>
    </row>
    <row r="36" spans="1:7">
      <c r="A36" s="5" t="s">
        <v>12</v>
      </c>
      <c r="B36" s="6" t="s">
        <v>13</v>
      </c>
      <c r="C36" s="7">
        <v>538</v>
      </c>
      <c r="D36" s="9">
        <v>9126</v>
      </c>
      <c r="E36" s="10" t="s">
        <v>11</v>
      </c>
      <c r="F36" s="4">
        <v>36.5</v>
      </c>
      <c r="G36" s="28">
        <f>+F36*C36</f>
        <v>19637</v>
      </c>
    </row>
    <row r="37" spans="1:7">
      <c r="A37" s="5" t="s">
        <v>17</v>
      </c>
      <c r="B37" s="6" t="s">
        <v>18</v>
      </c>
      <c r="C37" s="7">
        <v>373</v>
      </c>
      <c r="D37" s="9">
        <v>9136</v>
      </c>
      <c r="E37" s="10" t="s">
        <v>11</v>
      </c>
      <c r="F37" s="4">
        <v>36.5</v>
      </c>
      <c r="G37" s="28">
        <f>+F37*C37</f>
        <v>13614.5</v>
      </c>
    </row>
    <row r="38" spans="1:7">
      <c r="A38" s="5" t="s">
        <v>9</v>
      </c>
      <c r="B38" s="6" t="s">
        <v>10</v>
      </c>
      <c r="C38" s="7">
        <v>646</v>
      </c>
      <c r="D38" s="9">
        <v>9131</v>
      </c>
      <c r="E38" s="10" t="s">
        <v>11</v>
      </c>
      <c r="F38" s="4">
        <v>36.5</v>
      </c>
      <c r="G38" s="28">
        <f>+F38*C38</f>
        <v>23579</v>
      </c>
    </row>
    <row r="39" spans="1:7">
      <c r="A39" s="5"/>
      <c r="B39" s="6"/>
      <c r="C39" s="7"/>
      <c r="D39" s="9"/>
      <c r="E39" s="10"/>
      <c r="F39" s="4"/>
      <c r="G39" s="28"/>
    </row>
    <row r="40" spans="1:7">
      <c r="A40" s="5" t="s">
        <v>45</v>
      </c>
      <c r="B40" s="6" t="s">
        <v>46</v>
      </c>
      <c r="C40" s="7">
        <v>242</v>
      </c>
      <c r="D40" s="9">
        <v>9175</v>
      </c>
      <c r="E40" s="10" t="s">
        <v>21</v>
      </c>
      <c r="F40" s="4">
        <v>36.5</v>
      </c>
      <c r="G40" s="28">
        <f>+F40*C40</f>
        <v>8833</v>
      </c>
    </row>
    <row r="41" spans="1:7">
      <c r="A41" s="5" t="s">
        <v>19</v>
      </c>
      <c r="B41" s="6" t="s">
        <v>20</v>
      </c>
      <c r="C41" s="7">
        <v>365</v>
      </c>
      <c r="D41" s="9">
        <v>9189</v>
      </c>
      <c r="E41" s="10" t="s">
        <v>21</v>
      </c>
      <c r="F41" s="4">
        <v>36.5</v>
      </c>
      <c r="G41" s="28">
        <f>+F41*C41</f>
        <v>13322.5</v>
      </c>
    </row>
    <row r="42" spans="1:7">
      <c r="A42" s="5"/>
      <c r="B42" s="6"/>
      <c r="C42" s="7"/>
      <c r="D42" s="9"/>
      <c r="E42" s="10"/>
      <c r="F42" s="4"/>
      <c r="G42" s="28"/>
    </row>
    <row r="43" spans="1:7">
      <c r="A43" s="5" t="s">
        <v>41</v>
      </c>
      <c r="B43" s="6" t="s">
        <v>42</v>
      </c>
      <c r="C43" s="7">
        <v>251</v>
      </c>
      <c r="D43" s="9" t="s">
        <v>43</v>
      </c>
      <c r="E43" s="11" t="s">
        <v>44</v>
      </c>
      <c r="F43" s="4">
        <v>68</v>
      </c>
      <c r="G43" s="28">
        <f t="shared" ref="G43:G49" si="1">+F43*C43</f>
        <v>17068</v>
      </c>
    </row>
    <row r="44" spans="1:7">
      <c r="A44" s="5" t="s">
        <v>105</v>
      </c>
      <c r="B44" s="6" t="s">
        <v>106</v>
      </c>
      <c r="C44" s="7">
        <v>134</v>
      </c>
      <c r="D44" s="9" t="s">
        <v>180</v>
      </c>
      <c r="E44" s="11" t="s">
        <v>107</v>
      </c>
      <c r="F44" s="4">
        <v>66</v>
      </c>
      <c r="G44" s="28">
        <f t="shared" si="1"/>
        <v>8844</v>
      </c>
    </row>
    <row r="45" spans="1:7">
      <c r="A45" s="5" t="s">
        <v>91</v>
      </c>
      <c r="B45" s="6" t="s">
        <v>92</v>
      </c>
      <c r="C45" s="7">
        <v>149</v>
      </c>
      <c r="D45" s="9" t="s">
        <v>93</v>
      </c>
      <c r="E45" s="11" t="s">
        <v>94</v>
      </c>
      <c r="F45" s="4">
        <v>56</v>
      </c>
      <c r="G45" s="28">
        <f t="shared" si="1"/>
        <v>8344</v>
      </c>
    </row>
    <row r="46" spans="1:7">
      <c r="A46" s="5" t="s">
        <v>124</v>
      </c>
      <c r="B46" s="6" t="s">
        <v>125</v>
      </c>
      <c r="C46" s="7">
        <v>81</v>
      </c>
      <c r="D46" s="9" t="s">
        <v>126</v>
      </c>
      <c r="E46" s="11" t="s">
        <v>127</v>
      </c>
      <c r="F46" s="4">
        <v>46</v>
      </c>
      <c r="G46" s="28">
        <f t="shared" si="1"/>
        <v>3726</v>
      </c>
    </row>
    <row r="47" spans="1:7">
      <c r="A47" s="5" t="s">
        <v>74</v>
      </c>
      <c r="B47" s="6" t="s">
        <v>75</v>
      </c>
      <c r="C47" s="7">
        <v>180</v>
      </c>
      <c r="D47" s="9" t="s">
        <v>76</v>
      </c>
      <c r="E47" s="11" t="s">
        <v>77</v>
      </c>
      <c r="F47" s="4">
        <v>31</v>
      </c>
      <c r="G47" s="28">
        <f t="shared" si="1"/>
        <v>5580</v>
      </c>
    </row>
    <row r="48" spans="1:7">
      <c r="A48" s="5" t="s">
        <v>116</v>
      </c>
      <c r="B48" s="6" t="s">
        <v>117</v>
      </c>
      <c r="C48" s="7">
        <v>100</v>
      </c>
      <c r="D48" s="9" t="s">
        <v>118</v>
      </c>
      <c r="E48" s="11" t="s">
        <v>119</v>
      </c>
      <c r="F48" s="4">
        <v>33</v>
      </c>
      <c r="G48" s="28">
        <f t="shared" si="1"/>
        <v>3300</v>
      </c>
    </row>
    <row r="49" spans="1:7">
      <c r="A49" s="5" t="s">
        <v>120</v>
      </c>
      <c r="B49" s="6" t="s">
        <v>121</v>
      </c>
      <c r="C49" s="7">
        <v>100</v>
      </c>
      <c r="D49" s="9" t="s">
        <v>122</v>
      </c>
      <c r="E49" s="11" t="s">
        <v>123</v>
      </c>
      <c r="F49" s="4">
        <v>29</v>
      </c>
      <c r="G49" s="28">
        <f t="shared" si="1"/>
        <v>2900</v>
      </c>
    </row>
    <row r="50" spans="1:7">
      <c r="A50" s="5"/>
      <c r="B50" s="6"/>
      <c r="C50" s="7"/>
      <c r="D50" s="9"/>
      <c r="E50" s="11"/>
      <c r="F50" s="4"/>
      <c r="G50" s="28"/>
    </row>
    <row r="51" spans="1:7">
      <c r="A51" s="5" t="s">
        <v>138</v>
      </c>
      <c r="B51" s="6" t="s">
        <v>139</v>
      </c>
      <c r="C51" s="7">
        <v>26</v>
      </c>
      <c r="D51" s="9" t="s">
        <v>140</v>
      </c>
      <c r="E51" s="10" t="s">
        <v>37</v>
      </c>
      <c r="F51" s="4">
        <v>43</v>
      </c>
      <c r="G51" s="28">
        <f t="shared" ref="G51:G57" si="2">+F51*C51</f>
        <v>1118</v>
      </c>
    </row>
    <row r="52" spans="1:7">
      <c r="A52" s="5" t="s">
        <v>145</v>
      </c>
      <c r="B52" s="6" t="s">
        <v>146</v>
      </c>
      <c r="C52" s="7">
        <v>10</v>
      </c>
      <c r="D52" s="9" t="s">
        <v>147</v>
      </c>
      <c r="E52" s="10" t="s">
        <v>37</v>
      </c>
      <c r="F52" s="4">
        <v>43</v>
      </c>
      <c r="G52" s="28">
        <f t="shared" si="2"/>
        <v>430</v>
      </c>
    </row>
    <row r="53" spans="1:7">
      <c r="A53" s="5" t="s">
        <v>95</v>
      </c>
      <c r="B53" s="6" t="s">
        <v>96</v>
      </c>
      <c r="C53" s="7">
        <v>146</v>
      </c>
      <c r="D53" s="9" t="s">
        <v>97</v>
      </c>
      <c r="E53" s="10" t="s">
        <v>37</v>
      </c>
      <c r="F53" s="4">
        <v>43</v>
      </c>
      <c r="G53" s="28">
        <f t="shared" si="2"/>
        <v>6278</v>
      </c>
    </row>
    <row r="54" spans="1:7">
      <c r="A54" s="5" t="s">
        <v>50</v>
      </c>
      <c r="B54" s="6" t="s">
        <v>51</v>
      </c>
      <c r="C54" s="7">
        <v>210</v>
      </c>
      <c r="D54" s="9" t="s">
        <v>52</v>
      </c>
      <c r="E54" s="10" t="s">
        <v>37</v>
      </c>
      <c r="F54" s="4">
        <v>43</v>
      </c>
      <c r="G54" s="28">
        <f t="shared" si="2"/>
        <v>9030</v>
      </c>
    </row>
    <row r="55" spans="1:7">
      <c r="A55" s="5" t="s">
        <v>34</v>
      </c>
      <c r="B55" s="6" t="s">
        <v>35</v>
      </c>
      <c r="C55" s="7">
        <v>265</v>
      </c>
      <c r="D55" s="9" t="s">
        <v>36</v>
      </c>
      <c r="E55" s="10" t="s">
        <v>37</v>
      </c>
      <c r="F55" s="4">
        <v>43</v>
      </c>
      <c r="G55" s="28">
        <f t="shared" si="2"/>
        <v>11395</v>
      </c>
    </row>
    <row r="56" spans="1:7">
      <c r="A56" s="5" t="s">
        <v>132</v>
      </c>
      <c r="B56" s="6" t="s">
        <v>133</v>
      </c>
      <c r="C56" s="7">
        <v>67</v>
      </c>
      <c r="D56" s="9" t="s">
        <v>134</v>
      </c>
      <c r="E56" s="10" t="s">
        <v>37</v>
      </c>
      <c r="F56" s="4">
        <v>43</v>
      </c>
      <c r="G56" s="28">
        <f t="shared" si="2"/>
        <v>2881</v>
      </c>
    </row>
    <row r="57" spans="1:7">
      <c r="A57" s="5" t="s">
        <v>135</v>
      </c>
      <c r="B57" s="6" t="s">
        <v>136</v>
      </c>
      <c r="C57" s="7">
        <v>43</v>
      </c>
      <c r="D57" s="9" t="s">
        <v>137</v>
      </c>
      <c r="E57" s="10" t="s">
        <v>37</v>
      </c>
      <c r="F57" s="4">
        <v>43</v>
      </c>
      <c r="G57" s="28">
        <f t="shared" si="2"/>
        <v>1849</v>
      </c>
    </row>
    <row r="59" spans="1:7">
      <c r="A59" s="5" t="s">
        <v>151</v>
      </c>
      <c r="B59" s="6" t="s">
        <v>152</v>
      </c>
      <c r="C59" s="7">
        <v>8</v>
      </c>
      <c r="D59" s="9"/>
      <c r="E59" s="10" t="s">
        <v>150</v>
      </c>
      <c r="F59" s="4">
        <v>26.5</v>
      </c>
      <c r="G59" s="28">
        <f>+F59*C59</f>
        <v>212</v>
      </c>
    </row>
    <row r="60" spans="1:7">
      <c r="A60" s="5" t="s">
        <v>148</v>
      </c>
      <c r="B60" s="6" t="s">
        <v>149</v>
      </c>
      <c r="C60" s="7">
        <v>9</v>
      </c>
      <c r="D60" s="9"/>
      <c r="E60" s="10" t="s">
        <v>150</v>
      </c>
      <c r="F60" s="4">
        <v>26.5</v>
      </c>
      <c r="G60" s="28">
        <f>+F60*C60</f>
        <v>238.5</v>
      </c>
    </row>
    <row r="61" spans="1:7">
      <c r="A61" s="5"/>
      <c r="B61" s="6"/>
      <c r="C61" s="7"/>
      <c r="D61" s="9"/>
      <c r="E61" s="10"/>
      <c r="F61" s="4"/>
      <c r="G61" s="28"/>
    </row>
    <row r="62" spans="1:7">
      <c r="A62" s="5" t="s">
        <v>141</v>
      </c>
      <c r="B62" s="6" t="s">
        <v>142</v>
      </c>
      <c r="C62" s="7">
        <v>24</v>
      </c>
      <c r="D62" s="9" t="s">
        <v>143</v>
      </c>
      <c r="E62" s="10" t="s">
        <v>144</v>
      </c>
      <c r="F62" s="4">
        <v>25.5</v>
      </c>
      <c r="G62" s="28">
        <f>+F62*C62</f>
        <v>612</v>
      </c>
    </row>
    <row r="63" spans="1:7">
      <c r="A63" s="5"/>
      <c r="B63" s="6"/>
      <c r="C63" s="7"/>
      <c r="D63" s="9"/>
      <c r="E63" s="10"/>
      <c r="F63" s="4"/>
      <c r="G63" s="28"/>
    </row>
    <row r="64" spans="1:7">
      <c r="A64" s="5" t="s">
        <v>60</v>
      </c>
      <c r="B64" s="6" t="s">
        <v>61</v>
      </c>
      <c r="C64" s="7">
        <v>190</v>
      </c>
      <c r="D64" s="9" t="s">
        <v>62</v>
      </c>
      <c r="E64" s="10" t="s">
        <v>63</v>
      </c>
      <c r="F64" s="4">
        <v>24.5</v>
      </c>
      <c r="G64" s="28">
        <f>+F64*C64</f>
        <v>4655</v>
      </c>
    </row>
    <row r="65" spans="1:7">
      <c r="A65" s="5"/>
      <c r="B65" s="6"/>
      <c r="C65" s="7"/>
      <c r="D65" s="9"/>
      <c r="E65" s="10"/>
      <c r="F65" s="4"/>
      <c r="G65" s="28"/>
    </row>
    <row r="66" spans="1:7">
      <c r="A66" s="5" t="s">
        <v>53</v>
      </c>
      <c r="B66" s="6" t="s">
        <v>54</v>
      </c>
      <c r="C66" s="7">
        <v>208</v>
      </c>
      <c r="D66" s="9">
        <v>8093</v>
      </c>
      <c r="E66" s="10" t="s">
        <v>55</v>
      </c>
      <c r="F66" s="4">
        <v>31.5</v>
      </c>
      <c r="G66" s="28">
        <f>+F66*C66</f>
        <v>6552</v>
      </c>
    </row>
    <row r="67" spans="1:7">
      <c r="A67" s="5" t="s">
        <v>78</v>
      </c>
      <c r="B67" s="6" t="s">
        <v>79</v>
      </c>
      <c r="C67" s="7">
        <v>179</v>
      </c>
      <c r="D67" s="9">
        <v>8330</v>
      </c>
      <c r="E67" s="10" t="s">
        <v>55</v>
      </c>
      <c r="F67" s="4">
        <v>31.5</v>
      </c>
      <c r="G67" s="28">
        <f>+F67*C67</f>
        <v>5638.5</v>
      </c>
    </row>
    <row r="68" spans="1:7">
      <c r="A68" s="5" t="s">
        <v>80</v>
      </c>
      <c r="B68" s="6" t="s">
        <v>81</v>
      </c>
      <c r="C68" s="7">
        <v>177</v>
      </c>
      <c r="D68" s="9">
        <v>8331</v>
      </c>
      <c r="E68" s="10" t="s">
        <v>55</v>
      </c>
      <c r="F68" s="4">
        <v>31.5</v>
      </c>
      <c r="G68" s="28">
        <f>+F68*C68</f>
        <v>5575.5</v>
      </c>
    </row>
    <row r="69" spans="1:7">
      <c r="A69" s="5" t="s">
        <v>67</v>
      </c>
      <c r="B69" s="6" t="s">
        <v>68</v>
      </c>
      <c r="C69" s="7">
        <v>184</v>
      </c>
      <c r="D69" s="9">
        <v>8114</v>
      </c>
      <c r="E69" s="10" t="s">
        <v>55</v>
      </c>
      <c r="F69" s="4">
        <v>31.5</v>
      </c>
      <c r="G69" s="28">
        <f>+F69*C69</f>
        <v>5796</v>
      </c>
    </row>
    <row r="70" spans="1:7">
      <c r="A70" s="5" t="s">
        <v>72</v>
      </c>
      <c r="B70" s="6" t="s">
        <v>73</v>
      </c>
      <c r="C70" s="7">
        <v>180</v>
      </c>
      <c r="D70" s="9">
        <v>8345</v>
      </c>
      <c r="E70" s="10" t="s">
        <v>55</v>
      </c>
      <c r="F70" s="4">
        <v>31.5</v>
      </c>
      <c r="G70" s="28">
        <f>+F70*C70</f>
        <v>5670</v>
      </c>
    </row>
    <row r="72" spans="1:7">
      <c r="A72" s="5" t="s">
        <v>159</v>
      </c>
      <c r="B72" s="6" t="s">
        <v>160</v>
      </c>
      <c r="C72" s="7">
        <v>5</v>
      </c>
      <c r="D72" s="9"/>
      <c r="E72" s="10" t="s">
        <v>66</v>
      </c>
      <c r="F72" s="4">
        <v>31.5</v>
      </c>
      <c r="G72" s="28">
        <f>+F72*C72</f>
        <v>157.5</v>
      </c>
    </row>
    <row r="73" spans="1:7">
      <c r="A73" s="5" t="s">
        <v>100</v>
      </c>
      <c r="B73" s="6" t="s">
        <v>101</v>
      </c>
      <c r="C73" s="7">
        <v>142</v>
      </c>
      <c r="D73" s="9">
        <v>8079</v>
      </c>
      <c r="E73" s="10" t="s">
        <v>66</v>
      </c>
      <c r="F73" s="4">
        <v>31.5</v>
      </c>
      <c r="G73" s="28">
        <f>+F73*C73</f>
        <v>4473</v>
      </c>
    </row>
    <row r="74" spans="1:7">
      <c r="A74" s="5" t="s">
        <v>82</v>
      </c>
      <c r="B74" s="6" t="s">
        <v>83</v>
      </c>
      <c r="C74" s="7">
        <v>169</v>
      </c>
      <c r="D74" s="9">
        <v>8190</v>
      </c>
      <c r="E74" s="10" t="s">
        <v>66</v>
      </c>
      <c r="F74" s="4">
        <v>31.5</v>
      </c>
      <c r="G74" s="28">
        <f>+F74*C74</f>
        <v>5323.5</v>
      </c>
    </row>
    <row r="75" spans="1:7">
      <c r="A75" s="5" t="s">
        <v>98</v>
      </c>
      <c r="B75" s="6" t="s">
        <v>99</v>
      </c>
      <c r="C75" s="7">
        <v>144</v>
      </c>
      <c r="D75" s="9">
        <v>8137</v>
      </c>
      <c r="E75" s="10" t="s">
        <v>66</v>
      </c>
      <c r="F75" s="4">
        <v>31.5</v>
      </c>
      <c r="G75" s="28">
        <f>+F75*C75</f>
        <v>4536</v>
      </c>
    </row>
    <row r="76" spans="1:7">
      <c r="A76" s="5" t="s">
        <v>64</v>
      </c>
      <c r="B76" s="6" t="s">
        <v>65</v>
      </c>
      <c r="C76" s="7">
        <v>186</v>
      </c>
      <c r="D76" s="9">
        <v>8144</v>
      </c>
      <c r="E76" s="10" t="s">
        <v>66</v>
      </c>
      <c r="F76" s="4">
        <v>31.5</v>
      </c>
      <c r="G76" s="28">
        <f>+F76*C76</f>
        <v>5859</v>
      </c>
    </row>
    <row r="77" spans="1:7">
      <c r="A77" s="5"/>
      <c r="B77" s="6"/>
      <c r="C77" s="7"/>
      <c r="D77" s="9"/>
      <c r="E77" s="10"/>
      <c r="F77" s="4"/>
      <c r="G77" s="28"/>
    </row>
    <row r="78" spans="1:7">
      <c r="A78" s="5" t="s">
        <v>47</v>
      </c>
      <c r="B78" s="6" t="s">
        <v>48</v>
      </c>
      <c r="C78" s="7">
        <v>228</v>
      </c>
      <c r="D78" s="9">
        <v>9058</v>
      </c>
      <c r="E78" s="10" t="s">
        <v>49</v>
      </c>
      <c r="F78" s="4">
        <v>31</v>
      </c>
      <c r="G78" s="28">
        <f>+F78*C78</f>
        <v>7068</v>
      </c>
    </row>
    <row r="79" spans="1:7">
      <c r="A79" s="5"/>
      <c r="B79" s="6"/>
      <c r="C79" s="7"/>
      <c r="D79" s="9"/>
      <c r="E79" s="10"/>
      <c r="F79" s="4"/>
      <c r="G79" s="28"/>
    </row>
    <row r="80" spans="1:7">
      <c r="B80" s="13" t="s">
        <v>179</v>
      </c>
      <c r="C80" s="14">
        <f>SUM(C2:C79)</f>
        <v>10503</v>
      </c>
      <c r="D80" s="9"/>
      <c r="F80" s="4"/>
      <c r="G80" s="28"/>
    </row>
    <row r="81" spans="1:7">
      <c r="C81" s="9"/>
      <c r="D81" s="9"/>
      <c r="E81" s="12" t="s">
        <v>178</v>
      </c>
      <c r="F81" s="4"/>
      <c r="G81" s="28">
        <f>SUM(G2:G80)</f>
        <v>456508.5</v>
      </c>
    </row>
    <row r="83" spans="1:7" ht="27">
      <c r="A83" s="32" t="s">
        <v>365</v>
      </c>
      <c r="B83" s="32"/>
      <c r="C83" s="32"/>
      <c r="D83" s="32"/>
      <c r="E83" s="32"/>
      <c r="F83" s="32"/>
      <c r="G83" s="32"/>
    </row>
    <row r="84" spans="1:7">
      <c r="A84" s="1" t="s">
        <v>172</v>
      </c>
      <c r="B84" s="1" t="s">
        <v>173</v>
      </c>
      <c r="C84" s="2" t="s">
        <v>174</v>
      </c>
      <c r="D84" s="2" t="s">
        <v>0</v>
      </c>
      <c r="F84" s="8" t="s">
        <v>175</v>
      </c>
      <c r="G84" s="27" t="s">
        <v>176</v>
      </c>
    </row>
    <row r="85" spans="1:7">
      <c r="A85" s="15"/>
      <c r="B85" s="16"/>
      <c r="C85" s="7"/>
      <c r="D85" s="17"/>
      <c r="F85" s="4"/>
    </row>
    <row r="86" spans="1:7">
      <c r="A86" s="15"/>
      <c r="B86" s="18" t="s">
        <v>181</v>
      </c>
      <c r="C86" s="7"/>
      <c r="D86" s="17"/>
      <c r="F86" s="4"/>
    </row>
    <row r="87" spans="1:7">
      <c r="A87" s="15" t="s">
        <v>182</v>
      </c>
      <c r="B87" s="16" t="s">
        <v>183</v>
      </c>
      <c r="C87" s="7">
        <v>59</v>
      </c>
      <c r="D87" s="17" t="s">
        <v>184</v>
      </c>
      <c r="E87" s="19" t="s">
        <v>185</v>
      </c>
      <c r="F87" s="4">
        <v>26</v>
      </c>
      <c r="G87" s="28">
        <f t="shared" ref="G87:G101" si="3">+F87*C87</f>
        <v>1534</v>
      </c>
    </row>
    <row r="88" spans="1:7">
      <c r="A88" s="15" t="s">
        <v>186</v>
      </c>
      <c r="B88" s="16" t="s">
        <v>187</v>
      </c>
      <c r="C88" s="7">
        <v>125</v>
      </c>
      <c r="D88" s="17" t="s">
        <v>188</v>
      </c>
      <c r="E88" s="19" t="s">
        <v>189</v>
      </c>
      <c r="F88" s="4">
        <v>26</v>
      </c>
      <c r="G88" s="28">
        <f t="shared" si="3"/>
        <v>3250</v>
      </c>
    </row>
    <row r="89" spans="1:7">
      <c r="A89" s="15" t="s">
        <v>190</v>
      </c>
      <c r="B89" s="16" t="s">
        <v>191</v>
      </c>
      <c r="C89" s="7">
        <v>129</v>
      </c>
      <c r="D89" s="17" t="s">
        <v>192</v>
      </c>
      <c r="E89" s="19" t="s">
        <v>193</v>
      </c>
      <c r="F89" s="4">
        <v>26</v>
      </c>
      <c r="G89" s="28">
        <f t="shared" si="3"/>
        <v>3354</v>
      </c>
    </row>
    <row r="90" spans="1:7">
      <c r="A90" s="15" t="s">
        <v>194</v>
      </c>
      <c r="B90" s="16" t="s">
        <v>195</v>
      </c>
      <c r="C90" s="7">
        <v>147</v>
      </c>
      <c r="D90" s="20"/>
      <c r="E90" s="19" t="s">
        <v>196</v>
      </c>
      <c r="F90" s="4">
        <v>26</v>
      </c>
      <c r="G90" s="28">
        <f t="shared" si="3"/>
        <v>3822</v>
      </c>
    </row>
    <row r="91" spans="1:7">
      <c r="A91" s="15" t="s">
        <v>197</v>
      </c>
      <c r="B91" s="16" t="s">
        <v>198</v>
      </c>
      <c r="C91" s="7">
        <v>132</v>
      </c>
      <c r="D91" s="17" t="s">
        <v>199</v>
      </c>
      <c r="E91" s="19" t="s">
        <v>200</v>
      </c>
      <c r="F91" s="4">
        <v>26</v>
      </c>
      <c r="G91" s="28">
        <f t="shared" si="3"/>
        <v>3432</v>
      </c>
    </row>
    <row r="92" spans="1:7">
      <c r="A92" s="15" t="s">
        <v>201</v>
      </c>
      <c r="B92" s="16" t="s">
        <v>202</v>
      </c>
      <c r="C92" s="7">
        <v>143</v>
      </c>
      <c r="D92" s="20"/>
      <c r="E92" s="19" t="s">
        <v>203</v>
      </c>
      <c r="F92" s="4">
        <v>26</v>
      </c>
      <c r="G92" s="28">
        <f t="shared" si="3"/>
        <v>3718</v>
      </c>
    </row>
    <row r="93" spans="1:7">
      <c r="A93" s="15" t="s">
        <v>204</v>
      </c>
      <c r="B93" s="16" t="s">
        <v>205</v>
      </c>
      <c r="C93" s="7">
        <v>105</v>
      </c>
      <c r="D93" s="20"/>
      <c r="E93" s="19" t="s">
        <v>206</v>
      </c>
      <c r="F93" s="4">
        <v>26</v>
      </c>
      <c r="G93" s="28">
        <f t="shared" si="3"/>
        <v>2730</v>
      </c>
    </row>
    <row r="94" spans="1:7">
      <c r="A94" s="15" t="s">
        <v>207</v>
      </c>
      <c r="B94" s="16" t="s">
        <v>208</v>
      </c>
      <c r="C94" s="7">
        <v>112</v>
      </c>
      <c r="D94" s="20"/>
      <c r="E94" s="19" t="s">
        <v>209</v>
      </c>
      <c r="F94" s="4">
        <v>26</v>
      </c>
      <c r="G94" s="28">
        <f t="shared" si="3"/>
        <v>2912</v>
      </c>
    </row>
    <row r="95" spans="1:7">
      <c r="A95" s="15" t="s">
        <v>210</v>
      </c>
      <c r="B95" s="16" t="s">
        <v>211</v>
      </c>
      <c r="C95" s="7">
        <v>128</v>
      </c>
      <c r="D95" s="17" t="s">
        <v>212</v>
      </c>
      <c r="E95" s="19" t="s">
        <v>213</v>
      </c>
      <c r="F95" s="4">
        <v>26</v>
      </c>
      <c r="G95" s="28">
        <f t="shared" si="3"/>
        <v>3328</v>
      </c>
    </row>
    <row r="96" spans="1:7">
      <c r="A96" s="15" t="s">
        <v>214</v>
      </c>
      <c r="B96" s="16" t="s">
        <v>215</v>
      </c>
      <c r="C96" s="7">
        <v>101</v>
      </c>
      <c r="D96" s="17" t="s">
        <v>216</v>
      </c>
      <c r="E96" s="19" t="s">
        <v>217</v>
      </c>
      <c r="F96" s="4">
        <v>26</v>
      </c>
      <c r="G96" s="28">
        <f t="shared" si="3"/>
        <v>2626</v>
      </c>
    </row>
    <row r="97" spans="1:7">
      <c r="A97" s="15" t="s">
        <v>218</v>
      </c>
      <c r="B97" s="16" t="s">
        <v>219</v>
      </c>
      <c r="C97" s="7">
        <v>140</v>
      </c>
      <c r="D97" s="20"/>
      <c r="E97" s="19" t="s">
        <v>220</v>
      </c>
      <c r="F97" s="4">
        <v>26</v>
      </c>
      <c r="G97" s="28">
        <f t="shared" si="3"/>
        <v>3640</v>
      </c>
    </row>
    <row r="98" spans="1:7">
      <c r="A98" s="15" t="s">
        <v>221</v>
      </c>
      <c r="B98" s="16" t="s">
        <v>222</v>
      </c>
      <c r="C98" s="7">
        <v>131</v>
      </c>
      <c r="D98" s="20"/>
      <c r="E98" s="19" t="s">
        <v>223</v>
      </c>
      <c r="F98" s="4">
        <v>26</v>
      </c>
      <c r="G98" s="28">
        <f t="shared" si="3"/>
        <v>3406</v>
      </c>
    </row>
    <row r="99" spans="1:7">
      <c r="A99" s="15" t="s">
        <v>224</v>
      </c>
      <c r="B99" s="16" t="s">
        <v>225</v>
      </c>
      <c r="C99" s="7">
        <v>149</v>
      </c>
      <c r="D99" s="20"/>
      <c r="E99" s="19" t="s">
        <v>226</v>
      </c>
      <c r="F99" s="4">
        <v>26</v>
      </c>
      <c r="G99" s="28">
        <f t="shared" si="3"/>
        <v>3874</v>
      </c>
    </row>
    <row r="100" spans="1:7">
      <c r="A100" s="15" t="s">
        <v>227</v>
      </c>
      <c r="B100" s="16" t="s">
        <v>228</v>
      </c>
      <c r="C100" s="7">
        <v>154</v>
      </c>
      <c r="D100" s="20"/>
      <c r="E100" s="19" t="s">
        <v>229</v>
      </c>
      <c r="F100" s="4">
        <v>26</v>
      </c>
      <c r="G100" s="28">
        <f t="shared" si="3"/>
        <v>4004</v>
      </c>
    </row>
    <row r="101" spans="1:7">
      <c r="A101" s="15" t="s">
        <v>230</v>
      </c>
      <c r="B101" s="16" t="s">
        <v>231</v>
      </c>
      <c r="C101" s="7">
        <v>166</v>
      </c>
      <c r="D101" s="17" t="s">
        <v>232</v>
      </c>
      <c r="E101" s="19" t="s">
        <v>233</v>
      </c>
      <c r="F101" s="4">
        <v>26</v>
      </c>
      <c r="G101" s="28">
        <f t="shared" si="3"/>
        <v>4316</v>
      </c>
    </row>
    <row r="102" spans="1:7">
      <c r="A102" s="15"/>
      <c r="B102" s="18" t="s">
        <v>234</v>
      </c>
      <c r="C102" s="7"/>
      <c r="D102" s="20"/>
      <c r="E102" s="21"/>
      <c r="F102" s="4"/>
    </row>
    <row r="103" spans="1:7">
      <c r="A103" s="15" t="s">
        <v>235</v>
      </c>
      <c r="B103" s="16" t="s">
        <v>236</v>
      </c>
      <c r="C103" s="7">
        <v>156</v>
      </c>
      <c r="D103" s="17" t="s">
        <v>237</v>
      </c>
      <c r="E103" s="19" t="s">
        <v>238</v>
      </c>
      <c r="F103" s="4">
        <v>26</v>
      </c>
      <c r="G103" s="28">
        <f t="shared" ref="G103:G110" si="4">+F103*C103</f>
        <v>4056</v>
      </c>
    </row>
    <row r="104" spans="1:7">
      <c r="A104" s="15" t="s">
        <v>239</v>
      </c>
      <c r="B104" s="16" t="s">
        <v>240</v>
      </c>
      <c r="C104" s="7">
        <v>151</v>
      </c>
      <c r="D104" s="17" t="s">
        <v>241</v>
      </c>
      <c r="E104" s="19" t="s">
        <v>242</v>
      </c>
      <c r="F104" s="4">
        <v>26</v>
      </c>
      <c r="G104" s="28">
        <f t="shared" si="4"/>
        <v>3926</v>
      </c>
    </row>
    <row r="105" spans="1:7">
      <c r="A105" s="15" t="s">
        <v>243</v>
      </c>
      <c r="B105" s="16" t="s">
        <v>244</v>
      </c>
      <c r="C105" s="7">
        <v>151</v>
      </c>
      <c r="D105" s="20"/>
      <c r="E105" s="19" t="s">
        <v>245</v>
      </c>
      <c r="F105" s="4">
        <v>26</v>
      </c>
      <c r="G105" s="28">
        <f t="shared" si="4"/>
        <v>3926</v>
      </c>
    </row>
    <row r="106" spans="1:7">
      <c r="A106" s="15" t="s">
        <v>246</v>
      </c>
      <c r="B106" s="16" t="s">
        <v>247</v>
      </c>
      <c r="C106" s="7">
        <v>157</v>
      </c>
      <c r="D106" s="20"/>
      <c r="E106" s="19" t="s">
        <v>248</v>
      </c>
      <c r="F106" s="4">
        <v>26</v>
      </c>
      <c r="G106" s="28">
        <f t="shared" si="4"/>
        <v>4082</v>
      </c>
    </row>
    <row r="107" spans="1:7">
      <c r="A107" s="15" t="s">
        <v>249</v>
      </c>
      <c r="B107" s="16" t="s">
        <v>250</v>
      </c>
      <c r="C107" s="7">
        <v>129</v>
      </c>
      <c r="D107" s="20"/>
      <c r="E107" s="19" t="s">
        <v>251</v>
      </c>
      <c r="F107" s="4">
        <v>26</v>
      </c>
      <c r="G107" s="28">
        <f t="shared" si="4"/>
        <v>3354</v>
      </c>
    </row>
    <row r="108" spans="1:7">
      <c r="A108" s="15" t="s">
        <v>252</v>
      </c>
      <c r="B108" s="16" t="s">
        <v>253</v>
      </c>
      <c r="C108" s="7">
        <v>164</v>
      </c>
      <c r="D108" s="20"/>
      <c r="E108" s="19" t="s">
        <v>254</v>
      </c>
      <c r="F108" s="4">
        <v>26</v>
      </c>
      <c r="G108" s="28">
        <f t="shared" si="4"/>
        <v>4264</v>
      </c>
    </row>
    <row r="109" spans="1:7">
      <c r="A109" s="15" t="s">
        <v>255</v>
      </c>
      <c r="B109" s="16" t="s">
        <v>256</v>
      </c>
      <c r="C109" s="7">
        <v>182</v>
      </c>
      <c r="D109" s="20"/>
      <c r="E109" s="19" t="s">
        <v>257</v>
      </c>
      <c r="F109" s="4">
        <v>26</v>
      </c>
      <c r="G109" s="28">
        <f t="shared" si="4"/>
        <v>4732</v>
      </c>
    </row>
    <row r="110" spans="1:7">
      <c r="A110" s="15" t="s">
        <v>258</v>
      </c>
      <c r="B110" s="16" t="s">
        <v>259</v>
      </c>
      <c r="C110" s="7">
        <v>185</v>
      </c>
      <c r="D110" s="17" t="s">
        <v>260</v>
      </c>
      <c r="E110" s="19" t="s">
        <v>261</v>
      </c>
      <c r="F110" s="4">
        <v>26</v>
      </c>
      <c r="G110" s="28">
        <f t="shared" si="4"/>
        <v>4810</v>
      </c>
    </row>
    <row r="111" spans="1:7">
      <c r="A111" s="15"/>
      <c r="B111" s="18" t="s">
        <v>262</v>
      </c>
      <c r="C111" s="7"/>
      <c r="D111" s="17"/>
      <c r="E111" s="21"/>
      <c r="F111" s="4"/>
    </row>
    <row r="112" spans="1:7">
      <c r="A112" s="15" t="s">
        <v>263</v>
      </c>
      <c r="B112" s="16" t="s">
        <v>264</v>
      </c>
      <c r="C112" s="7">
        <v>133</v>
      </c>
      <c r="D112" s="17" t="s">
        <v>265</v>
      </c>
      <c r="E112" s="19" t="s">
        <v>266</v>
      </c>
      <c r="F112" s="4">
        <v>25.5</v>
      </c>
      <c r="G112" s="28">
        <f t="shared" ref="G112:G119" si="5">+F112*C112</f>
        <v>3391.5</v>
      </c>
    </row>
    <row r="113" spans="1:7">
      <c r="A113" s="15" t="s">
        <v>267</v>
      </c>
      <c r="B113" s="16" t="s">
        <v>268</v>
      </c>
      <c r="C113" s="7">
        <v>147</v>
      </c>
      <c r="D113" s="17" t="s">
        <v>269</v>
      </c>
      <c r="E113" s="19" t="s">
        <v>270</v>
      </c>
      <c r="F113" s="4">
        <v>25.5</v>
      </c>
      <c r="G113" s="28">
        <f t="shared" si="5"/>
        <v>3748.5</v>
      </c>
    </row>
    <row r="114" spans="1:7">
      <c r="A114" s="15" t="s">
        <v>271</v>
      </c>
      <c r="B114" s="16" t="s">
        <v>272</v>
      </c>
      <c r="C114" s="7">
        <v>169</v>
      </c>
      <c r="D114" s="17" t="s">
        <v>273</v>
      </c>
      <c r="E114" s="19" t="s">
        <v>274</v>
      </c>
      <c r="F114" s="4">
        <v>25.5</v>
      </c>
      <c r="G114" s="28">
        <f t="shared" si="5"/>
        <v>4309.5</v>
      </c>
    </row>
    <row r="115" spans="1:7">
      <c r="A115" s="15" t="s">
        <v>275</v>
      </c>
      <c r="B115" s="16" t="s">
        <v>276</v>
      </c>
      <c r="C115" s="7">
        <v>190</v>
      </c>
      <c r="D115" s="17" t="s">
        <v>277</v>
      </c>
      <c r="E115" s="19" t="s">
        <v>278</v>
      </c>
      <c r="F115" s="4">
        <v>25.5</v>
      </c>
      <c r="G115" s="28">
        <f t="shared" si="5"/>
        <v>4845</v>
      </c>
    </row>
    <row r="116" spans="1:7">
      <c r="A116" s="15" t="s">
        <v>279</v>
      </c>
      <c r="B116" s="16" t="s">
        <v>280</v>
      </c>
      <c r="C116" s="7">
        <v>147</v>
      </c>
      <c r="D116" s="20"/>
      <c r="E116" s="19" t="s">
        <v>281</v>
      </c>
      <c r="F116" s="4">
        <v>25.5</v>
      </c>
      <c r="G116" s="28">
        <f t="shared" si="5"/>
        <v>3748.5</v>
      </c>
    </row>
    <row r="117" spans="1:7">
      <c r="A117" s="15" t="s">
        <v>282</v>
      </c>
      <c r="B117" s="16" t="s">
        <v>283</v>
      </c>
      <c r="C117" s="7">
        <v>149</v>
      </c>
      <c r="D117" s="17" t="s">
        <v>284</v>
      </c>
      <c r="E117" s="19" t="s">
        <v>285</v>
      </c>
      <c r="F117" s="4">
        <v>25.5</v>
      </c>
      <c r="G117" s="28">
        <f t="shared" si="5"/>
        <v>3799.5</v>
      </c>
    </row>
    <row r="118" spans="1:7">
      <c r="A118" s="15" t="s">
        <v>286</v>
      </c>
      <c r="B118" s="16" t="s">
        <v>287</v>
      </c>
      <c r="C118" s="7">
        <v>189</v>
      </c>
      <c r="D118" s="17" t="s">
        <v>288</v>
      </c>
      <c r="E118" s="19" t="s">
        <v>289</v>
      </c>
      <c r="F118" s="4">
        <v>25.5</v>
      </c>
      <c r="G118" s="28">
        <f t="shared" si="5"/>
        <v>4819.5</v>
      </c>
    </row>
    <row r="119" spans="1:7">
      <c r="A119" s="15" t="s">
        <v>290</v>
      </c>
      <c r="B119" s="16" t="s">
        <v>291</v>
      </c>
      <c r="C119" s="7">
        <v>164</v>
      </c>
      <c r="D119" s="17" t="s">
        <v>292</v>
      </c>
      <c r="E119" s="19" t="s">
        <v>293</v>
      </c>
      <c r="F119" s="4">
        <v>25.5</v>
      </c>
      <c r="G119" s="28">
        <f t="shared" si="5"/>
        <v>4182</v>
      </c>
    </row>
    <row r="120" spans="1:7">
      <c r="A120" s="15"/>
      <c r="B120" s="18" t="s">
        <v>294</v>
      </c>
      <c r="C120" s="7"/>
      <c r="D120" s="20"/>
      <c r="E120" s="21"/>
      <c r="F120" s="4"/>
    </row>
    <row r="121" spans="1:7">
      <c r="A121" s="15" t="s">
        <v>295</v>
      </c>
      <c r="B121" s="16" t="s">
        <v>296</v>
      </c>
      <c r="C121" s="7">
        <v>121</v>
      </c>
      <c r="D121" s="20"/>
      <c r="E121" s="19" t="s">
        <v>297</v>
      </c>
      <c r="F121" s="4">
        <v>26</v>
      </c>
      <c r="G121" s="28">
        <f t="shared" ref="G121:G127" si="6">+F121*C121</f>
        <v>3146</v>
      </c>
    </row>
    <row r="122" spans="1:7">
      <c r="A122" s="15" t="s">
        <v>298</v>
      </c>
      <c r="B122" s="16" t="s">
        <v>299</v>
      </c>
      <c r="C122" s="7">
        <v>163</v>
      </c>
      <c r="D122" s="20"/>
      <c r="E122" s="19" t="s">
        <v>300</v>
      </c>
      <c r="F122" s="4">
        <v>26</v>
      </c>
      <c r="G122" s="28">
        <f t="shared" si="6"/>
        <v>4238</v>
      </c>
    </row>
    <row r="123" spans="1:7">
      <c r="A123" s="15" t="s">
        <v>301</v>
      </c>
      <c r="B123" s="16" t="s">
        <v>302</v>
      </c>
      <c r="C123" s="7">
        <v>149</v>
      </c>
      <c r="D123" s="20"/>
      <c r="E123" s="19" t="s">
        <v>303</v>
      </c>
      <c r="F123" s="4">
        <v>26</v>
      </c>
      <c r="G123" s="28">
        <f t="shared" si="6"/>
        <v>3874</v>
      </c>
    </row>
    <row r="124" spans="1:7">
      <c r="A124" s="15" t="s">
        <v>304</v>
      </c>
      <c r="B124" s="16" t="s">
        <v>305</v>
      </c>
      <c r="C124" s="7">
        <v>108</v>
      </c>
      <c r="D124" s="20"/>
      <c r="E124" s="19" t="s">
        <v>306</v>
      </c>
      <c r="F124" s="4">
        <v>26</v>
      </c>
      <c r="G124" s="28">
        <f t="shared" si="6"/>
        <v>2808</v>
      </c>
    </row>
    <row r="125" spans="1:7">
      <c r="A125" s="15" t="s">
        <v>307</v>
      </c>
      <c r="B125" s="16" t="s">
        <v>308</v>
      </c>
      <c r="C125" s="7">
        <v>130</v>
      </c>
      <c r="D125" s="20"/>
      <c r="E125" s="19" t="s">
        <v>309</v>
      </c>
      <c r="F125" s="4">
        <v>26</v>
      </c>
      <c r="G125" s="28">
        <f t="shared" si="6"/>
        <v>3380</v>
      </c>
    </row>
    <row r="126" spans="1:7">
      <c r="A126" s="15" t="s">
        <v>310</v>
      </c>
      <c r="B126" s="16" t="s">
        <v>311</v>
      </c>
      <c r="C126" s="7">
        <v>162</v>
      </c>
      <c r="D126" s="17" t="s">
        <v>312</v>
      </c>
      <c r="E126" s="19" t="s">
        <v>313</v>
      </c>
      <c r="F126" s="4">
        <v>26</v>
      </c>
      <c r="G126" s="28">
        <f t="shared" si="6"/>
        <v>4212</v>
      </c>
    </row>
    <row r="127" spans="1:7">
      <c r="A127" s="15" t="s">
        <v>314</v>
      </c>
      <c r="B127" s="16" t="s">
        <v>315</v>
      </c>
      <c r="C127" s="7">
        <v>162</v>
      </c>
      <c r="D127" s="17" t="s">
        <v>316</v>
      </c>
      <c r="E127" s="19" t="s">
        <v>317</v>
      </c>
      <c r="F127" s="4">
        <v>26</v>
      </c>
      <c r="G127" s="28">
        <f t="shared" si="6"/>
        <v>4212</v>
      </c>
    </row>
    <row r="128" spans="1:7">
      <c r="A128" s="15"/>
      <c r="B128" s="18" t="s">
        <v>318</v>
      </c>
      <c r="C128" s="7"/>
      <c r="D128" s="20"/>
      <c r="E128" s="21"/>
      <c r="F128" s="4"/>
    </row>
    <row r="129" spans="1:7">
      <c r="A129" s="15" t="s">
        <v>319</v>
      </c>
      <c r="B129" s="16" t="s">
        <v>320</v>
      </c>
      <c r="C129" s="7">
        <v>179</v>
      </c>
      <c r="D129" s="17" t="s">
        <v>321</v>
      </c>
      <c r="E129" s="19" t="s">
        <v>322</v>
      </c>
      <c r="F129" s="4">
        <v>35</v>
      </c>
      <c r="G129" s="28">
        <f>+F129*C129</f>
        <v>6265</v>
      </c>
    </row>
    <row r="130" spans="1:7">
      <c r="A130" s="15" t="s">
        <v>323</v>
      </c>
      <c r="B130" s="16" t="s">
        <v>324</v>
      </c>
      <c r="C130" s="7">
        <v>139</v>
      </c>
      <c r="D130" s="20"/>
      <c r="E130" s="19" t="s">
        <v>325</v>
      </c>
      <c r="F130" s="4">
        <v>35</v>
      </c>
      <c r="G130" s="28">
        <f>+F130*C130</f>
        <v>4865</v>
      </c>
    </row>
    <row r="131" spans="1:7">
      <c r="A131" s="15"/>
      <c r="B131" s="18" t="s">
        <v>326</v>
      </c>
      <c r="C131" s="7"/>
      <c r="D131" s="20"/>
      <c r="E131" s="21"/>
      <c r="F131" s="4"/>
    </row>
    <row r="132" spans="1:7">
      <c r="A132" s="15" t="s">
        <v>327</v>
      </c>
      <c r="B132" s="16" t="s">
        <v>328</v>
      </c>
      <c r="C132" s="7">
        <v>2</v>
      </c>
      <c r="D132" s="20"/>
      <c r="E132" s="19" t="s">
        <v>329</v>
      </c>
      <c r="F132" s="4">
        <v>29</v>
      </c>
      <c r="G132" s="28">
        <f>+F132*C132</f>
        <v>58</v>
      </c>
    </row>
    <row r="133" spans="1:7">
      <c r="A133" s="15" t="s">
        <v>330</v>
      </c>
      <c r="B133" s="16" t="s">
        <v>331</v>
      </c>
      <c r="C133" s="7">
        <v>89</v>
      </c>
      <c r="D133" s="17" t="s">
        <v>332</v>
      </c>
      <c r="E133" s="19" t="s">
        <v>333</v>
      </c>
      <c r="F133" s="4">
        <v>29</v>
      </c>
      <c r="G133" s="28">
        <f>+F133*C133</f>
        <v>2581</v>
      </c>
    </row>
    <row r="134" spans="1:7">
      <c r="A134" s="15"/>
      <c r="B134" s="18" t="s">
        <v>334</v>
      </c>
      <c r="C134" s="7"/>
      <c r="D134" s="20"/>
      <c r="F134" s="4"/>
    </row>
    <row r="135" spans="1:7">
      <c r="A135" s="15" t="s">
        <v>335</v>
      </c>
      <c r="B135" s="16" t="s">
        <v>336</v>
      </c>
      <c r="C135" s="7">
        <v>254</v>
      </c>
      <c r="D135" s="17" t="s">
        <v>337</v>
      </c>
      <c r="E135" s="19" t="s">
        <v>338</v>
      </c>
      <c r="F135" s="4">
        <v>47</v>
      </c>
      <c r="G135" s="28">
        <f>+F135*C135</f>
        <v>11938</v>
      </c>
    </row>
    <row r="136" spans="1:7">
      <c r="A136" s="15"/>
      <c r="B136" s="18" t="s">
        <v>339</v>
      </c>
      <c r="C136" s="7"/>
      <c r="D136" s="17"/>
      <c r="E136" s="21"/>
      <c r="F136" s="4"/>
    </row>
    <row r="137" spans="1:7">
      <c r="A137" s="15" t="s">
        <v>340</v>
      </c>
      <c r="B137" s="16" t="s">
        <v>341</v>
      </c>
      <c r="C137" s="7">
        <v>110</v>
      </c>
      <c r="D137" s="17" t="s">
        <v>342</v>
      </c>
      <c r="E137" s="19" t="s">
        <v>343</v>
      </c>
      <c r="F137" s="4">
        <v>30</v>
      </c>
      <c r="G137" s="28">
        <f>+F137*C137</f>
        <v>3300</v>
      </c>
    </row>
    <row r="138" spans="1:7">
      <c r="A138" s="15"/>
      <c r="B138" s="18" t="s">
        <v>344</v>
      </c>
      <c r="C138" s="7"/>
      <c r="D138" s="17"/>
      <c r="F138" s="4"/>
    </row>
    <row r="139" spans="1:7">
      <c r="A139" s="15" t="s">
        <v>345</v>
      </c>
      <c r="B139" s="16" t="s">
        <v>346</v>
      </c>
      <c r="C139" s="7">
        <v>139</v>
      </c>
      <c r="D139" s="20"/>
      <c r="E139" s="19" t="s">
        <v>347</v>
      </c>
      <c r="F139" s="4">
        <v>34</v>
      </c>
      <c r="G139" s="28">
        <f>+F139*C139</f>
        <v>4726</v>
      </c>
    </row>
    <row r="140" spans="1:7">
      <c r="A140" s="15"/>
      <c r="B140" s="22" t="s">
        <v>348</v>
      </c>
      <c r="C140" s="7"/>
      <c r="D140" s="17"/>
      <c r="F140" s="4"/>
    </row>
    <row r="141" spans="1:7">
      <c r="A141" s="15" t="s">
        <v>349</v>
      </c>
      <c r="B141" s="16" t="s">
        <v>350</v>
      </c>
      <c r="C141" s="7">
        <v>194</v>
      </c>
      <c r="D141" s="20"/>
      <c r="E141" s="3" t="s">
        <v>351</v>
      </c>
      <c r="F141" s="4">
        <v>43</v>
      </c>
      <c r="G141" s="28">
        <f>+F141*C141</f>
        <v>8342</v>
      </c>
    </row>
    <row r="142" spans="1:7">
      <c r="A142" s="15" t="s">
        <v>352</v>
      </c>
      <c r="B142" s="16" t="s">
        <v>353</v>
      </c>
      <c r="C142" s="7">
        <v>178</v>
      </c>
      <c r="D142" s="20" t="s">
        <v>354</v>
      </c>
      <c r="E142" s="3" t="s">
        <v>355</v>
      </c>
      <c r="F142" s="4">
        <v>43</v>
      </c>
      <c r="G142" s="28">
        <f>+F142*C142</f>
        <v>7654</v>
      </c>
    </row>
    <row r="143" spans="1:7">
      <c r="A143" s="15" t="s">
        <v>356</v>
      </c>
      <c r="B143" s="16" t="s">
        <v>357</v>
      </c>
      <c r="C143" s="7">
        <v>176</v>
      </c>
      <c r="D143" s="20" t="s">
        <v>358</v>
      </c>
      <c r="E143" s="3" t="s">
        <v>359</v>
      </c>
      <c r="F143" s="4">
        <v>43</v>
      </c>
      <c r="G143" s="28">
        <f>+F143*C143</f>
        <v>7568</v>
      </c>
    </row>
    <row r="144" spans="1:7">
      <c r="A144" s="15"/>
      <c r="B144" s="23" t="s">
        <v>360</v>
      </c>
      <c r="C144" s="7"/>
      <c r="D144" s="17"/>
      <c r="E144" s="21"/>
      <c r="F144" s="4"/>
    </row>
    <row r="145" spans="1:7">
      <c r="A145" s="15" t="s">
        <v>361</v>
      </c>
      <c r="B145" s="16" t="s">
        <v>362</v>
      </c>
      <c r="C145" s="7">
        <v>1</v>
      </c>
      <c r="D145" s="20"/>
      <c r="E145" s="3" t="s">
        <v>363</v>
      </c>
      <c r="F145" s="4">
        <v>46</v>
      </c>
      <c r="G145" s="28">
        <f>+F145*C145</f>
        <v>46</v>
      </c>
    </row>
    <row r="146" spans="1:7">
      <c r="A146" s="15"/>
      <c r="B146" s="16"/>
      <c r="C146" s="7"/>
      <c r="D146" s="17"/>
      <c r="E146" s="21"/>
      <c r="F146" s="4"/>
    </row>
    <row r="147" spans="1:7">
      <c r="A147" s="9"/>
      <c r="B147" s="13" t="s">
        <v>179</v>
      </c>
      <c r="C147" s="14">
        <f>SUM(C85:C145)</f>
        <v>6940</v>
      </c>
      <c r="D147" s="20"/>
      <c r="E147" s="12" t="s">
        <v>178</v>
      </c>
      <c r="F147" s="4"/>
      <c r="G147" s="28">
        <v>199153</v>
      </c>
    </row>
    <row r="150" spans="1:7">
      <c r="B150" s="24" t="s">
        <v>179</v>
      </c>
      <c r="C150" s="25">
        <f>+C147+C80</f>
        <v>17443</v>
      </c>
      <c r="D150" s="26"/>
      <c r="E150" s="24" t="s">
        <v>366</v>
      </c>
      <c r="F150" s="26"/>
      <c r="G150" s="30">
        <v>655661.5</v>
      </c>
    </row>
  </sheetData>
  <mergeCells count="2">
    <mergeCell ref="A1:G1"/>
    <mergeCell ref="A83:G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MAKE UP SHISEIDO + CLARINS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2022-10-03T08:25:23Z</dcterms:created>
  <dcterms:modified xsi:type="dcterms:W3CDTF">2022-10-05T16:08:35Z</dcterms:modified>
</cp:coreProperties>
</file>