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38640" windowHeight="16440"/>
  </bookViews>
  <sheets>
    <sheet name="ABBTO" sheetId="3" r:id="rId1"/>
  </sheet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6" i="3"/>
  <c r="P37"/>
  <c r="P38"/>
  <c r="P39"/>
  <c r="P33"/>
  <c r="P34"/>
  <c r="P35"/>
  <c r="O32"/>
  <c r="P32" s="1"/>
  <c r="O27"/>
  <c r="P27" s="1"/>
  <c r="O28"/>
  <c r="P28" s="1"/>
  <c r="O29"/>
  <c r="P29" s="1"/>
  <c r="O30"/>
  <c r="P30" s="1"/>
  <c r="O31"/>
  <c r="P31" s="1"/>
  <c r="O25"/>
  <c r="P25" s="1"/>
  <c r="O26"/>
  <c r="P26" s="1"/>
  <c r="O3"/>
  <c r="P3" s="1"/>
  <c r="O4"/>
  <c r="P4" s="1"/>
  <c r="O5"/>
  <c r="P5" s="1"/>
  <c r="O6"/>
  <c r="P6" s="1"/>
  <c r="O7"/>
  <c r="P7" s="1"/>
  <c r="O8"/>
  <c r="P8" s="1"/>
  <c r="O9"/>
  <c r="P9" s="1"/>
  <c r="O10"/>
  <c r="P10" s="1"/>
  <c r="O11"/>
  <c r="P11" s="1"/>
  <c r="O12"/>
  <c r="P12" s="1"/>
  <c r="O13"/>
  <c r="P13" s="1"/>
  <c r="O14"/>
  <c r="P14" s="1"/>
  <c r="O15"/>
  <c r="P15" s="1"/>
  <c r="O16"/>
  <c r="P16" s="1"/>
  <c r="O17"/>
  <c r="P17" s="1"/>
  <c r="O18"/>
  <c r="P18" s="1"/>
  <c r="O19"/>
  <c r="P19" s="1"/>
  <c r="O20"/>
  <c r="P20" s="1"/>
  <c r="O21"/>
  <c r="P21" s="1"/>
  <c r="O22"/>
  <c r="P22" s="1"/>
  <c r="O23"/>
  <c r="P23" s="1"/>
  <c r="O24"/>
  <c r="P24" s="1"/>
  <c r="O2"/>
  <c r="P2" s="1"/>
</calcChain>
</file>

<file path=xl/sharedStrings.xml><?xml version="1.0" encoding="utf-8"?>
<sst xmlns="http://schemas.openxmlformats.org/spreadsheetml/2006/main" count="109" uniqueCount="106">
  <si>
    <t>STRINGHE SET 10 PAIA GRIGIO/NERE CM.90</t>
  </si>
  <si>
    <t>STRINGHE SET 10 PAIA BEIGE CM.90</t>
  </si>
  <si>
    <t>STRINGHE SET 10 PAIA BEIGE CM.120</t>
  </si>
  <si>
    <t>STRINGHE SET 10 PAIA GRIGIO (KK) CM.110</t>
  </si>
  <si>
    <t>T-SHIRT COTONE BLUE TG. XXL</t>
  </si>
  <si>
    <t>T-SHIRT COTONE GREY TG. L</t>
  </si>
  <si>
    <t>K-WAY TASCABILI M</t>
  </si>
  <si>
    <t>CRAVATTE CLASSIC BLU POLIESTERE B</t>
  </si>
  <si>
    <t>9564B</t>
  </si>
  <si>
    <t>CRAVATTE CLASSIC GREY POLIESTERE G</t>
  </si>
  <si>
    <t>9564G</t>
  </si>
  <si>
    <t>CRAVATTE SLIM BORDEAUX POLIESTERE X</t>
  </si>
  <si>
    <t>9564X</t>
  </si>
  <si>
    <t>TUTE MECCANICO - BETA - XXL</t>
  </si>
  <si>
    <t>TOTALE</t>
  </si>
  <si>
    <t>XXS</t>
  </si>
  <si>
    <t>XS</t>
  </si>
  <si>
    <t>S</t>
  </si>
  <si>
    <t>M</t>
  </si>
  <si>
    <t>L</t>
  </si>
  <si>
    <t>XL</t>
  </si>
  <si>
    <t>XXL</t>
  </si>
  <si>
    <t>XXXL</t>
  </si>
  <si>
    <t>XXXXL</t>
  </si>
  <si>
    <t>SOFTSHELL-GILET (MAN.STACCABILI)</t>
  </si>
  <si>
    <t>SOFTSHELL BLACK-GREY</t>
  </si>
  <si>
    <t>PANTALONI EASY TWILL 180GR GREY</t>
  </si>
  <si>
    <t>SALOPETTE WORK CANVAS BLACK</t>
  </si>
  <si>
    <t>SALOPETTE EASY TWILL 180GR GREY</t>
  </si>
  <si>
    <t>TUTE EASY TWILL 180GR GREY</t>
  </si>
  <si>
    <t>7867E</t>
  </si>
  <si>
    <t>7869E</t>
  </si>
  <si>
    <t>GILET EASY TWILL 180GR GREY</t>
  </si>
  <si>
    <t>GIACCHE EASY TWILL 180GR GREY</t>
  </si>
  <si>
    <t>7871E</t>
  </si>
  <si>
    <t>7873E</t>
  </si>
  <si>
    <t>BERMUDA EASY TWILL 180GR BLUE</t>
  </si>
  <si>
    <t>SALOPETTE EASY TWILL 180GR BLUE</t>
  </si>
  <si>
    <t>TUTE EASY TWILL 180GR BLUE</t>
  </si>
  <si>
    <t>GILET EASY TWILL 180GR BLUE</t>
  </si>
  <si>
    <t>7875E</t>
  </si>
  <si>
    <t>7877E</t>
  </si>
  <si>
    <t>GIACCHE EASY TWILL 180GR BLUE</t>
  </si>
  <si>
    <t>PANTALONI EASY CANVAS GREY</t>
  </si>
  <si>
    <t>7879E</t>
  </si>
  <si>
    <t>7900E</t>
  </si>
  <si>
    <t>BERMUDA EASY CANVAS GREY</t>
  </si>
  <si>
    <t>SALOPETTE EASY CANVAS GREY</t>
  </si>
  <si>
    <t>7901E</t>
  </si>
  <si>
    <t>7903E</t>
  </si>
  <si>
    <t>GIACCHE EASY PADDED CANVAS GREY</t>
  </si>
  <si>
    <t>TUTE EASY CANVAS GREY</t>
  </si>
  <si>
    <t>7904E</t>
  </si>
  <si>
    <t>7905E</t>
  </si>
  <si>
    <t>7909E</t>
  </si>
  <si>
    <t>GILET EASY CANVAS GREY</t>
  </si>
  <si>
    <t>GIACCHE EASY CANVAS GREY</t>
  </si>
  <si>
    <t>SOFTSHELL RACING C/CAPPUCCIO</t>
  </si>
  <si>
    <t>9533N</t>
  </si>
  <si>
    <t>POLO BLACK</t>
  </si>
  <si>
    <t>7548BL</t>
  </si>
  <si>
    <t>7548G</t>
  </si>
  <si>
    <t>9508K</t>
  </si>
  <si>
    <t>MAGLIE BIKE REGULAR SIZE ORANGE</t>
  </si>
  <si>
    <t>COMPLETI ROAD BIKE BLACK</t>
  </si>
  <si>
    <t>9543W</t>
  </si>
  <si>
    <t>COMPLETI ROAD BIKE WHITE W</t>
  </si>
  <si>
    <t>9542A</t>
  </si>
  <si>
    <t>GILET ANTIVENTO BIKE</t>
  </si>
  <si>
    <t>T/C Canvas, 65% poliestere, 35% cotone, 180 g
Design
• Inserti e ginocchiere in “Oxford” poliestere/PU, 220 g
• Chiusura metal zip
• Due profonde tasche anteriori, tasca porta minuteria e tasca porta telefono con chiusura a strappo
• Tascone laterale sinistro con chiusura a strappo
• Tasconi posteriori con rinforzo in “Oxford”, chiusura con patella a strappo
• Tasca porta metro e nastro porta martello
• Tasche porta ginocchiere</t>
  </si>
  <si>
    <t>T/C Canvas, 65% poliestere, 35% cotone, 180 g
Design
• Inserti e ginocchiere in “Oxford” poliestere/PU, 220 g
• Chiusura metal zip
• Bretelle elasticizzate regolabili con sgancio rapido in materiale plastico
• Tascone al petto con chiusura a strappo e tiretto, taschini porta minuteria e taschino porta telefono
• Due profonde tasche anteriori, tasca porta minuteria e tasca porta telefono con chiusura a strappo
• Tascone laterale sinistro con chiusura a strappo
• Tasconi posteriori con rinforzo in “Oxford”, chiusura con patella a strappo
• Tasca porta metro e nastro porta martello
• Tasche porta ginocchiere</t>
  </si>
  <si>
    <t>Bermuda realizzata con 65% poliestere, 35% cotone, 260 g " chiusura metal zip e bottone tipo jeans " due profonde tasche anteriori soffiettate, tasca porta minuteria e tasca porta telefono con chiusura a strappo e tiretto in nastro bicolore " tascone laterale sinistro soffiettato con chiusura a strappo e tiretto in nastro bicolore " tasconi posteriori soffiettati con rinforzo in "oxford", chiusura con patta a strappo e tiretto in nastro bicolore " fascia porta martello e tasca porta metro</t>
  </si>
  <si>
    <t xml:space="preserve"> BERMUDA EASY TWILL 180GR GREY</t>
  </si>
  <si>
    <t xml:space="preserve">-Outer fabric: 94% polyester, 6% spandex, 290 g_x000D_
-Interior fabric: 100% polyester microfleece_x000D_
-Jacket equipped with TPU waterproof, windproof and breathable membrane_x000D_
(water column resistance 8,000 mm - breathability 1,000 mvp)_x000D_
-Detachable and adjustable hood with elasticated drawstring_x000D_
-Detachable sleeves_x000D_
-Two large zipped waist pockets_x000D_
-Two large zipped breast pockets, one with badge holder insert_x000D_
-Two inside pockets_x000D_
-Adjustable drawstring waistband </t>
  </si>
  <si>
    <t>The Beta windproof waistcoat is a practical and comfortable waistcoat from the Beta Collection line. Designed and manufactured for sportsmen and women, this waistcoat is particularly suitable for use in dynamic outdoor environments. The bonded windproof fabric makes the waistcoat highly breathable and insulating. Long zip.</t>
  </si>
  <si>
    <t>Bike suit, short-sleeved jersey in breathable microfibre, long covered zip, three back pockets, silicon elastic at bottom of jersey; bib shorts in Lycra, silicon elastic at bottom of leg, highly breathable antibacterial pad.</t>
  </si>
  <si>
    <t>Bike jersey made of breathable microfibre, long covered zip fastening, also has three back pockets, one of which is zipped. The silicon elastic at the bottom of the jersey allows it to adhere perfectly to the body during use.</t>
  </si>
  <si>
    <t>long zipped jacket in nylon ripstop, waterproof, pocketable</t>
  </si>
  <si>
    <t>Work T-shirt made of 100% cotton jersey 180 g with small logo on the back</t>
  </si>
  <si>
    <t>Overalls in T/C twill of 65% polyester and 35% cotton, 240 g</t>
  </si>
  <si>
    <t>Breathable polyester polo shirt, 175 g,</t>
  </si>
  <si>
    <t>Beta softshell jacket, very nice, zip fastening, elasticated waist and cuffs, hooded, very youthful, high quality, suitable in winter, ideal for all trades and leisure_x000D_
-Windproof/rainproof softshell, outer black/inner orange, orange and grey fabric insert on one shoulder, heat-taped zips, reflective logo and print on back.</t>
  </si>
  <si>
    <t>T/C Canvas, 65% polyester, 35% cotton, 260 g_x000D_
-Anti-abrasion inserts on shoulders made of polyester/PU 'Oxford', 220 g_x000D_
-Adjustable tear release cuffs_x000D_
-Double-slider zip front closure, covered by a flap with hook-and-loop fastener_x000D_
-Pockets on chest with puller and hook-and-loop fastener; pen pocket._x000D_
-Two deep front pockets with small parts pockets with hook-and-loop fastener'.</t>
  </si>
  <si>
    <t>T/C Canvas, 65% polyester, 35% cotton, 260 g_x000D_
Design_x000D_
- Abrasion-resistant shoulder inserts made of polyester/PU 'Oxford', 220 g_x000D_
- Six front pockets for small parts with hook-and-loop fastener; pen pocket_x000D_
- Chest pocket with puller and hook-and-loop fastener_x000D_
- Large zipped waist pockets with puller</t>
  </si>
  <si>
    <t>Grey work overalls made of 260 g t/c canvas with oxford inserts. " in t/c canvas, 65% polyester, 35% cotton, 260 g " abrasion resistant inserts on kneepads and shoulders in polyester/pu "oxford", 220 g " adjustable tear release cuffs " front fastener with double-slider zip and two-colour ribbon puller covered by a flap with hook-and-loop fastener " elasticated waistband in tunnel " back shoulder lined with polyester net " right breast pocket with gusseted opening with two-coloured ribbon puller and hook-and-loop fastener " pen pocket " left breast pocket with gusseted opening with flap and hook-and-loop fastener, "oxford" hardware insert and two-coloured ribbon puller vertical pocket with zip fastener and two-colour ribbon puller " two deep, gusseted front pockets, small parts pocket with strap fastener " gusseted left side pocket with strap fastener and two-colour ribbon puller " gusseted back pockets with oxford reinforcement, strap flap fastener and two-colour ribbon puller " hammer loop and ruler pocket</t>
  </si>
  <si>
    <t>T/C Canvas, 65% polyester, 35% cotton, 260 g_x000D_
-Inserts in 'Oxford' polyester/PU, 220 g_x000D_
-Filling in 100% polyester, 100 g_x000D_
-Lined with 100% nylon_x000D_
-Adjustable hook-and-loop cuffs_x000D_
-Double-slider front zip fastening, covered by a flap with button closure_x000D_
-Two large breast pockets with hook-and-loop fastener_x000D_
-Two deep waist pockets with zip fastening_x000D_
-One inside pocket with hook-and-loop fastener'.</t>
  </si>
  <si>
    <t>Grey work overalls made of 260 g t/c canvas with oxford inserts. " made of t/c canvas, 65% polyester, 35% cotton, 260 g " inserts and knee pads made of polyester/pu oxford, 220 g " metal zip and button fastening jeans style " adjustable elasticated braces with plastic quick release " chest pocket with strap fastening and two-colour ribbon puller, small parts pockets and telephone pocket with two-colour ribbon puller " two deep, gusseted front pockets small parts pocket and phone pocket with hook-and-loop fastener and two-colour ribbon puller " gusseted left side pocket with hook-and-loop fastener and two-colour ribbon puller " gusseted back pockets with oxford reinforcement, hook-and-loop flap fastener and two-colour ribbon puller " hammer loop and tape measure pocket</t>
  </si>
  <si>
    <t>Bermuda shorts made from 65% polyester, 35% cotton, 260 g " jeans-style metal zip and button fastening " two deep, gusseted front pockets, small parts pocket and phone pocket with hook-and-loop fastening and two-colour ribbon puller " gusseted left side pocket with hook-and-loop fastening and two-colour ribbon puller " gusseted back pockets with oxford reinforcement, hook-and-loop flap fastening and two-colour ribbon puller " hammer loop and tape measure pocket</t>
  </si>
  <si>
    <t>T/C twill, 65% polyester, 35% cotton, 180 g_x000D_
-Anti-abrasion inserts on shoulders in "Oxford" polyester/PU, 220 g_x000D_
-Adjustable hook-and-loop cuffs_x000D_
-Double-slider zip front closure, covered by a flap with hook-and-loop fastener_x000D_
-Elasticated waistband for a better fit_x000D_
-Pockets on chest with puller and hook-and-loop fastener; pen pocket_x000D_
-Large waist pockets_x000D_
-Pad holder insert</t>
  </si>
  <si>
    <t>T/C Canvas, 65% polyester, 35% cotton, 180 g_x000D_
Design_x000D_
- Abrasion-resistant shoulder inserts made of polyester/PU 'Oxford', 220 g_x000D_
- Six front pockets for small parts with hook-and-loop fastener; pen pocket_x000D_
- Chest pocket with puller and hook-and-loop fastener_x000D_
- Large zipped waist pockets with puller</t>
  </si>
  <si>
    <t>T/C twill suit_x000D_
65% polyester_x000D_
35% cotton_x000D_
Weight 180 g Velcro-adjustable cuffs_x000D_
Elasticated waist_x000D_
Abrasion-resistant inserts on kneepads and shoulders in Oxford" polyester/PU, 220 g"</t>
  </si>
  <si>
    <t>Lightweight blue dungarees " inserts and knee pads in "oxford" polyester/pu, 220 g " metal zip fastener " adjustable elasticated braces with plastic quick-release fastener " breast pocket with strap and puller fastener, small parts pocket and telephone pocket " two deep front pockets small parts pocket and phone pocket with hook-and-loop fastener " left side pocket with hook-and-loop fastener " back pockets with oxford reinforcement, hook-and-loop fastener " tape measure pocket and hammer tape " knee-pad pockets " badge holder insert</t>
  </si>
  <si>
    <t>Material composed of 65% polyester and 35% cotton._x000D_
Metal zip closure, two deep front pockets with Velcro phone pocket._x000D_
Left side and back pocket with Oxford reinforcement and Velcro flap closure._x000D_
Measuring tape pocket and hammer loop.</t>
  </si>
  <si>
    <t>T/C twill 180 g with Oxford inserts, long-sleeved, with large pockets for tools and objects, zip fastening, high quality and economical.</t>
  </si>
  <si>
    <t xml:space="preserve">Twisted T/C Canvas, 65% polyester, 35% cotton, 280 g _x000D_
Cordura® knee reinforcements _x000D_
3M Scotchlite™ reflex inserts _x000D_
YKK® central zip _x000D_
Elasticised, adjustable braces with quick release _x000D_
Chest pocket with hook-and-loop fastener _x000D_
Multi-use side loops with hook-and-loop fastener _x000D_
Two large rear pockets, one with hook-and-loop fastener _x000D_
Two deep front pockets with breast pockets _x000D_
Left side pocket with clip button, phone pocket with hook-and-loop fastener and zipped pocket _x000D_
Measuring tape pocket and hammer loop _x000D_
Knee-pad pockets with puller and hook-and-loop fastener </t>
  </si>
  <si>
    <t>-Outer fabric: 94% polyester, 6% spandex, 290 g_x000D_
-Interior fabric: 100% polyester microfleece_x000D_
-Jacket equipped with TPU waterproof, windproof and breathable membrane_x000D_
(water column resistance 8,000 mm - breathability 1,000 mvp)_x000D_
-Two large zipped waist pockets_x000D_
-Zipped breast pocket with badge holder insert_x000D_
-Two inside pockets_x000D_
-Drawstring waist adjusters_x000D_
-Adjustable drawstring cuffs</t>
  </si>
  <si>
    <t xml:space="preserve">-Outer fabric: 94% polyester, 6% elastane, 290 g_x000D_
-Interior fabric: 100% polyester microfleece_x000D_
Jacket equipped with TPU waterproof, windproof and breathable membrane (water column resistance 8,000 mm - breathability 1,000 mvp)._x000D_
(resistance to water column 8,000 mm - breathability 1,000 mvp)_x000D_
-Detachable and adjustable hood with elastic drawstring_x000D_
-Detachable sleeves_x000D_
-Two large zipped waist pockets_x000D_
-Two large zipped breast pockets, one of which has a badge holder insert_x000D_
-Two inside pockets_x000D_
-Adjustable drawstring at waist </t>
  </si>
  <si>
    <t>Material composed of 65% polyester and 35% cotton._x000D_
Metal zip fastener, two deep front pockets with Velcro phone pocket._x000D_
Left side and back pocket with Oxford reinforcement and Velcro flap closure._x000D_
Pocket for measuring tape and hammer loop'.</t>
  </si>
  <si>
    <t>Photo</t>
  </si>
  <si>
    <t>Code</t>
  </si>
  <si>
    <t>Article</t>
  </si>
  <si>
    <t>Description</t>
  </si>
  <si>
    <t>Price</t>
  </si>
  <si>
    <t>Value</t>
  </si>
  <si>
    <t>339744,50</t>
  </si>
  <si>
    <t>NOT COUNTED</t>
  </si>
</sst>
</file>

<file path=xl/styles.xml><?xml version="1.0" encoding="utf-8"?>
<styleSheet xmlns="http://schemas.openxmlformats.org/spreadsheetml/2006/main">
  <numFmts count="1">
    <numFmt numFmtId="164" formatCode="#,##0.00\ &quot;€&quot;"/>
  </numFmts>
  <fonts count="3">
    <font>
      <sz val="11"/>
      <color theme="1"/>
      <name val="Arial"/>
      <family val="2"/>
      <scheme val="minor"/>
    </font>
    <font>
      <b/>
      <sz val="12"/>
      <name val="Arial"/>
      <family val="2"/>
      <scheme val="minor"/>
    </font>
    <font>
      <b/>
      <sz val="11"/>
      <color theme="1"/>
      <name val="Arial"/>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 fontId="0" fillId="0" borderId="1" xfId="0" applyNumberFormat="1" applyBorder="1" applyAlignment="1">
      <alignment horizontal="center" vertical="center"/>
    </xf>
    <xf numFmtId="164" fontId="0" fillId="0" borderId="0" xfId="0" applyNumberFormat="1" applyAlignment="1">
      <alignment horizontal="center" vertical="center"/>
    </xf>
    <xf numFmtId="1" fontId="0" fillId="0" borderId="0" xfId="0" applyNumberFormat="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0" fontId="0" fillId="3" borderId="0" xfId="0" applyFill="1" applyAlignment="1">
      <alignment horizontal="center" vertical="center"/>
    </xf>
    <xf numFmtId="164" fontId="0" fillId="3" borderId="0" xfId="0" applyNumberFormat="1" applyFill="1" applyAlignment="1">
      <alignment horizontal="center" vertical="center"/>
    </xf>
    <xf numFmtId="0" fontId="2" fillId="3"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3" Type="http://schemas.openxmlformats.org/officeDocument/2006/relationships/image" Target="../media/image3.png"/><Relationship Id="rId21" Type="http://schemas.openxmlformats.org/officeDocument/2006/relationships/image" Target="../media/image21.jpeg"/><Relationship Id="rId34" Type="http://schemas.openxmlformats.org/officeDocument/2006/relationships/image" Target="../media/image34.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png"/><Relationship Id="rId32" Type="http://schemas.openxmlformats.org/officeDocument/2006/relationships/image" Target="../media/image32.jpeg"/><Relationship Id="rId37" Type="http://schemas.openxmlformats.org/officeDocument/2006/relationships/image" Target="../media/image37.jpeg"/><Relationship Id="rId5" Type="http://schemas.openxmlformats.org/officeDocument/2006/relationships/image" Target="../media/image5.pn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 Type="http://schemas.openxmlformats.org/officeDocument/2006/relationships/image" Target="../media/image4.pn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jpeg"/></Relationships>
</file>

<file path=xl/drawings/drawing1.xml><?xml version="1.0" encoding="utf-8"?>
<xdr:wsDr xmlns:xdr="http://schemas.openxmlformats.org/drawingml/2006/spreadsheetDrawing" xmlns:a="http://schemas.openxmlformats.org/drawingml/2006/main">
  <xdr:twoCellAnchor editAs="oneCell">
    <xdr:from>
      <xdr:col>0</xdr:col>
      <xdr:colOff>121023</xdr:colOff>
      <xdr:row>1</xdr:row>
      <xdr:rowOff>762747</xdr:rowOff>
    </xdr:from>
    <xdr:to>
      <xdr:col>0</xdr:col>
      <xdr:colOff>1084274</xdr:colOff>
      <xdr:row>1</xdr:row>
      <xdr:rowOff>1530910</xdr:rowOff>
    </xdr:to>
    <xdr:pic>
      <xdr:nvPicPr>
        <xdr:cNvPr id="2" name="Immagine 1">
          <a:extLst>
            <a:ext uri="{FF2B5EF4-FFF2-40B4-BE49-F238E27FC236}">
              <a16:creationId xmlns:a16="http://schemas.microsoft.com/office/drawing/2014/main" xmlns="" id="{EA76C673-461B-A5B3-123C-25A898AAF8D0}"/>
            </a:ext>
          </a:extLst>
        </xdr:cNvPr>
        <xdr:cNvPicPr>
          <a:picLocks noChangeAspect="1"/>
        </xdr:cNvPicPr>
      </xdr:nvPicPr>
      <xdr:blipFill>
        <a:blip xmlns:r="http://schemas.openxmlformats.org/officeDocument/2006/relationships" r:embed="rId1"/>
        <a:stretch>
          <a:fillRect/>
        </a:stretch>
      </xdr:blipFill>
      <xdr:spPr>
        <a:xfrm>
          <a:off x="121023" y="1300629"/>
          <a:ext cx="963251" cy="768163"/>
        </a:xfrm>
        <a:prstGeom prst="rect">
          <a:avLst/>
        </a:prstGeom>
      </xdr:spPr>
    </xdr:pic>
    <xdr:clientData/>
  </xdr:twoCellAnchor>
  <xdr:twoCellAnchor editAs="oneCell">
    <xdr:from>
      <xdr:col>0</xdr:col>
      <xdr:colOff>69028</xdr:colOff>
      <xdr:row>2</xdr:row>
      <xdr:rowOff>576730</xdr:rowOff>
    </xdr:from>
    <xdr:to>
      <xdr:col>0</xdr:col>
      <xdr:colOff>1020086</xdr:colOff>
      <xdr:row>2</xdr:row>
      <xdr:rowOff>1399761</xdr:rowOff>
    </xdr:to>
    <xdr:pic>
      <xdr:nvPicPr>
        <xdr:cNvPr id="3" name="Immagine 2">
          <a:extLst>
            <a:ext uri="{FF2B5EF4-FFF2-40B4-BE49-F238E27FC236}">
              <a16:creationId xmlns:a16="http://schemas.microsoft.com/office/drawing/2014/main" xmlns="" id="{C4D88EBD-869D-F90B-B980-76AA006DCB1E}"/>
            </a:ext>
          </a:extLst>
        </xdr:cNvPr>
        <xdr:cNvPicPr>
          <a:picLocks noChangeAspect="1"/>
        </xdr:cNvPicPr>
      </xdr:nvPicPr>
      <xdr:blipFill>
        <a:blip xmlns:r="http://schemas.openxmlformats.org/officeDocument/2006/relationships" r:embed="rId2"/>
        <a:stretch>
          <a:fillRect/>
        </a:stretch>
      </xdr:blipFill>
      <xdr:spPr>
        <a:xfrm>
          <a:off x="69028" y="3460377"/>
          <a:ext cx="951058" cy="823031"/>
        </a:xfrm>
        <a:prstGeom prst="rect">
          <a:avLst/>
        </a:prstGeom>
      </xdr:spPr>
    </xdr:pic>
    <xdr:clientData/>
  </xdr:twoCellAnchor>
  <xdr:twoCellAnchor editAs="oneCell">
    <xdr:from>
      <xdr:col>0</xdr:col>
      <xdr:colOff>243990</xdr:colOff>
      <xdr:row>3</xdr:row>
      <xdr:rowOff>606313</xdr:rowOff>
    </xdr:from>
    <xdr:to>
      <xdr:col>0</xdr:col>
      <xdr:colOff>786581</xdr:colOff>
      <xdr:row>3</xdr:row>
      <xdr:rowOff>1478117</xdr:rowOff>
    </xdr:to>
    <xdr:pic>
      <xdr:nvPicPr>
        <xdr:cNvPr id="4" name="Immagine 3">
          <a:extLst>
            <a:ext uri="{FF2B5EF4-FFF2-40B4-BE49-F238E27FC236}">
              <a16:creationId xmlns:a16="http://schemas.microsoft.com/office/drawing/2014/main" xmlns="" id="{3BF93E6D-E54F-548C-3F83-46CF47BDDDCA}"/>
            </a:ext>
          </a:extLst>
        </xdr:cNvPr>
        <xdr:cNvPicPr>
          <a:picLocks noChangeAspect="1"/>
        </xdr:cNvPicPr>
      </xdr:nvPicPr>
      <xdr:blipFill>
        <a:blip xmlns:r="http://schemas.openxmlformats.org/officeDocument/2006/relationships" r:embed="rId3"/>
        <a:stretch>
          <a:fillRect/>
        </a:stretch>
      </xdr:blipFill>
      <xdr:spPr>
        <a:xfrm>
          <a:off x="243990" y="5454725"/>
          <a:ext cx="542591" cy="871804"/>
        </a:xfrm>
        <a:prstGeom prst="rect">
          <a:avLst/>
        </a:prstGeom>
      </xdr:spPr>
    </xdr:pic>
    <xdr:clientData/>
  </xdr:twoCellAnchor>
  <xdr:twoCellAnchor editAs="oneCell">
    <xdr:from>
      <xdr:col>0</xdr:col>
      <xdr:colOff>114300</xdr:colOff>
      <xdr:row>4</xdr:row>
      <xdr:rowOff>129540</xdr:rowOff>
    </xdr:from>
    <xdr:to>
      <xdr:col>0</xdr:col>
      <xdr:colOff>1065358</xdr:colOff>
      <xdr:row>4</xdr:row>
      <xdr:rowOff>842834</xdr:rowOff>
    </xdr:to>
    <xdr:pic>
      <xdr:nvPicPr>
        <xdr:cNvPr id="5" name="Immagine 4">
          <a:extLst>
            <a:ext uri="{FF2B5EF4-FFF2-40B4-BE49-F238E27FC236}">
              <a16:creationId xmlns:a16="http://schemas.microsoft.com/office/drawing/2014/main" xmlns="" id="{5DF54EA7-D135-2380-2355-6E0C3B95F0C0}"/>
            </a:ext>
          </a:extLst>
        </xdr:cNvPr>
        <xdr:cNvPicPr>
          <a:picLocks noChangeAspect="1"/>
        </xdr:cNvPicPr>
      </xdr:nvPicPr>
      <xdr:blipFill>
        <a:blip xmlns:r="http://schemas.openxmlformats.org/officeDocument/2006/relationships" r:embed="rId4"/>
        <a:stretch>
          <a:fillRect/>
        </a:stretch>
      </xdr:blipFill>
      <xdr:spPr>
        <a:xfrm>
          <a:off x="114300" y="3230880"/>
          <a:ext cx="951058" cy="713294"/>
        </a:xfrm>
        <a:prstGeom prst="rect">
          <a:avLst/>
        </a:prstGeom>
      </xdr:spPr>
    </xdr:pic>
    <xdr:clientData/>
  </xdr:twoCellAnchor>
  <xdr:twoCellAnchor editAs="oneCell">
    <xdr:from>
      <xdr:col>0</xdr:col>
      <xdr:colOff>395045</xdr:colOff>
      <xdr:row>5</xdr:row>
      <xdr:rowOff>763942</xdr:rowOff>
    </xdr:from>
    <xdr:to>
      <xdr:col>0</xdr:col>
      <xdr:colOff>803512</xdr:colOff>
      <xdr:row>5</xdr:row>
      <xdr:rowOff>1550394</xdr:rowOff>
    </xdr:to>
    <xdr:pic>
      <xdr:nvPicPr>
        <xdr:cNvPr id="6" name="Immagine 5">
          <a:extLst>
            <a:ext uri="{FF2B5EF4-FFF2-40B4-BE49-F238E27FC236}">
              <a16:creationId xmlns:a16="http://schemas.microsoft.com/office/drawing/2014/main" xmlns="" id="{7C3C0DD2-94E9-BB1B-5F08-D6FE641C383C}"/>
            </a:ext>
          </a:extLst>
        </xdr:cNvPr>
        <xdr:cNvPicPr>
          <a:picLocks noChangeAspect="1"/>
        </xdr:cNvPicPr>
      </xdr:nvPicPr>
      <xdr:blipFill>
        <a:blip xmlns:r="http://schemas.openxmlformats.org/officeDocument/2006/relationships" r:embed="rId5"/>
        <a:stretch>
          <a:fillRect/>
        </a:stretch>
      </xdr:blipFill>
      <xdr:spPr>
        <a:xfrm>
          <a:off x="395045" y="8936766"/>
          <a:ext cx="408467" cy="786452"/>
        </a:xfrm>
        <a:prstGeom prst="rect">
          <a:avLst/>
        </a:prstGeom>
      </xdr:spPr>
    </xdr:pic>
    <xdr:clientData/>
  </xdr:twoCellAnchor>
  <xdr:oneCellAnchor>
    <xdr:from>
      <xdr:col>0</xdr:col>
      <xdr:colOff>355040</xdr:colOff>
      <xdr:row>6</xdr:row>
      <xdr:rowOff>845073</xdr:rowOff>
    </xdr:from>
    <xdr:ext cx="551597" cy="884342"/>
    <xdr:pic>
      <xdr:nvPicPr>
        <xdr:cNvPr id="7" name="Immagine 6">
          <a:extLst>
            <a:ext uri="{FF2B5EF4-FFF2-40B4-BE49-F238E27FC236}">
              <a16:creationId xmlns:a16="http://schemas.microsoft.com/office/drawing/2014/main" xmlns="" id="{D8FF1A2D-31BA-4190-83C6-793E3E611FA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xmlns="" val="0"/>
            </a:ext>
          </a:extLst>
        </a:blip>
        <a:stretch>
          <a:fillRect/>
        </a:stretch>
      </xdr:blipFill>
      <xdr:spPr>
        <a:xfrm>
          <a:off x="355040" y="11550426"/>
          <a:ext cx="551597" cy="884342"/>
        </a:xfrm>
        <a:prstGeom prst="rect">
          <a:avLst/>
        </a:prstGeom>
      </xdr:spPr>
    </xdr:pic>
    <xdr:clientData/>
  </xdr:oneCellAnchor>
  <xdr:oneCellAnchor>
    <xdr:from>
      <xdr:col>0</xdr:col>
      <xdr:colOff>319293</xdr:colOff>
      <xdr:row>7</xdr:row>
      <xdr:rowOff>1057927</xdr:rowOff>
    </xdr:from>
    <xdr:ext cx="567121" cy="915507"/>
    <xdr:pic>
      <xdr:nvPicPr>
        <xdr:cNvPr id="8" name="Immagine 7">
          <a:extLst>
            <a:ext uri="{FF2B5EF4-FFF2-40B4-BE49-F238E27FC236}">
              <a16:creationId xmlns:a16="http://schemas.microsoft.com/office/drawing/2014/main" xmlns="" id="{D725D91C-A55D-4EB9-B20E-8479E74D2D4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xmlns="" val="0"/>
            </a:ext>
          </a:extLst>
        </a:blip>
        <a:stretch>
          <a:fillRect/>
        </a:stretch>
      </xdr:blipFill>
      <xdr:spPr>
        <a:xfrm>
          <a:off x="319293" y="14751515"/>
          <a:ext cx="567121" cy="915507"/>
        </a:xfrm>
        <a:prstGeom prst="rect">
          <a:avLst/>
        </a:prstGeom>
      </xdr:spPr>
    </xdr:pic>
    <xdr:clientData/>
  </xdr:oneCellAnchor>
  <xdr:oneCellAnchor>
    <xdr:from>
      <xdr:col>0</xdr:col>
      <xdr:colOff>106232</xdr:colOff>
      <xdr:row>8</xdr:row>
      <xdr:rowOff>427316</xdr:rowOff>
    </xdr:from>
    <xdr:ext cx="953447" cy="817161"/>
    <xdr:pic>
      <xdr:nvPicPr>
        <xdr:cNvPr id="11" name="Immagine 10">
          <a:extLst>
            <a:ext uri="{FF2B5EF4-FFF2-40B4-BE49-F238E27FC236}">
              <a16:creationId xmlns:a16="http://schemas.microsoft.com/office/drawing/2014/main" xmlns="" id="{0C482AB1-EC58-4B5B-9288-9F3ABC9EF0EB}"/>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xmlns="" val="0"/>
            </a:ext>
          </a:extLst>
        </a:blip>
        <a:stretch>
          <a:fillRect/>
        </a:stretch>
      </xdr:blipFill>
      <xdr:spPr>
        <a:xfrm>
          <a:off x="106232" y="17393022"/>
          <a:ext cx="953447" cy="817161"/>
        </a:xfrm>
        <a:prstGeom prst="rect">
          <a:avLst/>
        </a:prstGeom>
      </xdr:spPr>
    </xdr:pic>
    <xdr:clientData/>
  </xdr:oneCellAnchor>
  <xdr:oneCellAnchor>
    <xdr:from>
      <xdr:col>0</xdr:col>
      <xdr:colOff>114737</xdr:colOff>
      <xdr:row>9</xdr:row>
      <xdr:rowOff>150388</xdr:rowOff>
    </xdr:from>
    <xdr:ext cx="899731" cy="688176"/>
    <xdr:pic>
      <xdr:nvPicPr>
        <xdr:cNvPr id="12" name="Immagine 11">
          <a:extLst>
            <a:ext uri="{FF2B5EF4-FFF2-40B4-BE49-F238E27FC236}">
              <a16:creationId xmlns:a16="http://schemas.microsoft.com/office/drawing/2014/main" xmlns="" id="{290F3F29-F68F-412B-B47D-3662486A5903}"/>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xmlns="" val="0"/>
            </a:ext>
          </a:extLst>
        </a:blip>
        <a:stretch>
          <a:fillRect/>
        </a:stretch>
      </xdr:blipFill>
      <xdr:spPr>
        <a:xfrm>
          <a:off x="114737" y="8090428"/>
          <a:ext cx="899731" cy="688176"/>
        </a:xfrm>
        <a:prstGeom prst="rect">
          <a:avLst/>
        </a:prstGeom>
      </xdr:spPr>
    </xdr:pic>
    <xdr:clientData/>
  </xdr:oneCellAnchor>
  <xdr:oneCellAnchor>
    <xdr:from>
      <xdr:col>0</xdr:col>
      <xdr:colOff>91141</xdr:colOff>
      <xdr:row>10</xdr:row>
      <xdr:rowOff>248024</xdr:rowOff>
    </xdr:from>
    <xdr:ext cx="946498" cy="783144"/>
    <xdr:pic>
      <xdr:nvPicPr>
        <xdr:cNvPr id="13" name="Immagine 12">
          <a:extLst>
            <a:ext uri="{FF2B5EF4-FFF2-40B4-BE49-F238E27FC236}">
              <a16:creationId xmlns:a16="http://schemas.microsoft.com/office/drawing/2014/main" xmlns="" id="{C39D26DA-0E42-4D48-B412-71DFA9FD32F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xmlns="" val="0"/>
            </a:ext>
          </a:extLst>
        </a:blip>
        <a:stretch>
          <a:fillRect/>
        </a:stretch>
      </xdr:blipFill>
      <xdr:spPr>
        <a:xfrm>
          <a:off x="91141" y="19768671"/>
          <a:ext cx="946498" cy="783144"/>
        </a:xfrm>
        <a:prstGeom prst="rect">
          <a:avLst/>
        </a:prstGeom>
      </xdr:spPr>
    </xdr:pic>
    <xdr:clientData/>
  </xdr:oneCellAnchor>
  <xdr:oneCellAnchor>
    <xdr:from>
      <xdr:col>0</xdr:col>
      <xdr:colOff>330534</xdr:colOff>
      <xdr:row>11</xdr:row>
      <xdr:rowOff>506735</xdr:rowOff>
    </xdr:from>
    <xdr:ext cx="557399" cy="901123"/>
    <xdr:pic>
      <xdr:nvPicPr>
        <xdr:cNvPr id="14" name="Immagine 13">
          <a:extLst>
            <a:ext uri="{FF2B5EF4-FFF2-40B4-BE49-F238E27FC236}">
              <a16:creationId xmlns:a16="http://schemas.microsoft.com/office/drawing/2014/main" xmlns="" id="{E05783D6-3C69-4CD7-8DD9-8D0CF13374D1}"/>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xmlns="" val="0"/>
            </a:ext>
          </a:extLst>
        </a:blip>
        <a:stretch>
          <a:fillRect/>
        </a:stretch>
      </xdr:blipFill>
      <xdr:spPr>
        <a:xfrm>
          <a:off x="330534" y="21274970"/>
          <a:ext cx="557399" cy="901123"/>
        </a:xfrm>
        <a:prstGeom prst="rect">
          <a:avLst/>
        </a:prstGeom>
      </xdr:spPr>
    </xdr:pic>
    <xdr:clientData/>
  </xdr:oneCellAnchor>
  <xdr:oneCellAnchor>
    <xdr:from>
      <xdr:col>0</xdr:col>
      <xdr:colOff>353644</xdr:colOff>
      <xdr:row>12</xdr:row>
      <xdr:rowOff>269837</xdr:rowOff>
    </xdr:from>
    <xdr:ext cx="526189" cy="822016"/>
    <xdr:pic>
      <xdr:nvPicPr>
        <xdr:cNvPr id="15" name="Immagine 14">
          <a:extLst>
            <a:ext uri="{FF2B5EF4-FFF2-40B4-BE49-F238E27FC236}">
              <a16:creationId xmlns:a16="http://schemas.microsoft.com/office/drawing/2014/main" xmlns="" id="{13188757-C1FD-4BA6-9E02-6F0EE96959B7}"/>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xmlns="" val="0"/>
            </a:ext>
          </a:extLst>
        </a:blip>
        <a:stretch>
          <a:fillRect/>
        </a:stretch>
      </xdr:blipFill>
      <xdr:spPr>
        <a:xfrm>
          <a:off x="353644" y="22965484"/>
          <a:ext cx="526189" cy="822016"/>
        </a:xfrm>
        <a:prstGeom prst="rect">
          <a:avLst/>
        </a:prstGeom>
      </xdr:spPr>
    </xdr:pic>
    <xdr:clientData/>
  </xdr:oneCellAnchor>
  <xdr:oneCellAnchor>
    <xdr:from>
      <xdr:col>0</xdr:col>
      <xdr:colOff>121471</xdr:colOff>
      <xdr:row>13</xdr:row>
      <xdr:rowOff>382201</xdr:rowOff>
    </xdr:from>
    <xdr:ext cx="946499" cy="783144"/>
    <xdr:pic>
      <xdr:nvPicPr>
        <xdr:cNvPr id="16" name="Immagine 15">
          <a:extLst>
            <a:ext uri="{FF2B5EF4-FFF2-40B4-BE49-F238E27FC236}">
              <a16:creationId xmlns:a16="http://schemas.microsoft.com/office/drawing/2014/main" xmlns="" id="{ACF9A094-2897-428B-B470-1E0CDAC6234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xmlns="" val="0"/>
            </a:ext>
          </a:extLst>
        </a:blip>
        <a:stretch>
          <a:fillRect/>
        </a:stretch>
      </xdr:blipFill>
      <xdr:spPr>
        <a:xfrm>
          <a:off x="121471" y="24444966"/>
          <a:ext cx="946499" cy="783144"/>
        </a:xfrm>
        <a:prstGeom prst="rect">
          <a:avLst/>
        </a:prstGeom>
      </xdr:spPr>
    </xdr:pic>
    <xdr:clientData/>
  </xdr:oneCellAnchor>
  <xdr:oneCellAnchor>
    <xdr:from>
      <xdr:col>0</xdr:col>
      <xdr:colOff>182283</xdr:colOff>
      <xdr:row>14</xdr:row>
      <xdr:rowOff>689535</xdr:rowOff>
    </xdr:from>
    <xdr:ext cx="817313" cy="688174"/>
    <xdr:pic>
      <xdr:nvPicPr>
        <xdr:cNvPr id="17" name="Immagine 16">
          <a:extLst>
            <a:ext uri="{FF2B5EF4-FFF2-40B4-BE49-F238E27FC236}">
              <a16:creationId xmlns:a16="http://schemas.microsoft.com/office/drawing/2014/main" xmlns="" id="{25E599B9-C08A-47DC-8BE9-A57231EC4A8C}"/>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xmlns="" val="0"/>
            </a:ext>
          </a:extLst>
        </a:blip>
        <a:stretch>
          <a:fillRect/>
        </a:stretch>
      </xdr:blipFill>
      <xdr:spPr>
        <a:xfrm>
          <a:off x="182283" y="26283770"/>
          <a:ext cx="817313" cy="688174"/>
        </a:xfrm>
        <a:prstGeom prst="rect">
          <a:avLst/>
        </a:prstGeom>
      </xdr:spPr>
    </xdr:pic>
    <xdr:clientData/>
  </xdr:oneCellAnchor>
  <xdr:oneCellAnchor>
    <xdr:from>
      <xdr:col>0</xdr:col>
      <xdr:colOff>332525</xdr:colOff>
      <xdr:row>15</xdr:row>
      <xdr:rowOff>634839</xdr:rowOff>
    </xdr:from>
    <xdr:ext cx="496232" cy="805146"/>
    <xdr:pic>
      <xdr:nvPicPr>
        <xdr:cNvPr id="18" name="Immagine 17">
          <a:extLst>
            <a:ext uri="{FF2B5EF4-FFF2-40B4-BE49-F238E27FC236}">
              <a16:creationId xmlns:a16="http://schemas.microsoft.com/office/drawing/2014/main" xmlns="" id="{B942B12A-43E6-4CC1-B677-7AF21BBD0C28}"/>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xmlns="" val="0"/>
            </a:ext>
          </a:extLst>
        </a:blip>
        <a:stretch>
          <a:fillRect/>
        </a:stretch>
      </xdr:blipFill>
      <xdr:spPr>
        <a:xfrm>
          <a:off x="332525" y="28171427"/>
          <a:ext cx="496232" cy="805146"/>
        </a:xfrm>
        <a:prstGeom prst="rect">
          <a:avLst/>
        </a:prstGeom>
      </xdr:spPr>
    </xdr:pic>
    <xdr:clientData/>
  </xdr:oneCellAnchor>
  <xdr:oneCellAnchor>
    <xdr:from>
      <xdr:col>0</xdr:col>
      <xdr:colOff>122518</xdr:colOff>
      <xdr:row>16</xdr:row>
      <xdr:rowOff>389218</xdr:rowOff>
    </xdr:from>
    <xdr:ext cx="889017" cy="821727"/>
    <xdr:pic>
      <xdr:nvPicPr>
        <xdr:cNvPr id="21" name="Immagine 20">
          <a:extLst>
            <a:ext uri="{FF2B5EF4-FFF2-40B4-BE49-F238E27FC236}">
              <a16:creationId xmlns:a16="http://schemas.microsoft.com/office/drawing/2014/main" xmlns="" id="{34AAF561-D566-4F62-88B1-CB7F9C4D8F8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xmlns="" val="0"/>
            </a:ext>
          </a:extLst>
        </a:blip>
        <a:stretch>
          <a:fillRect/>
        </a:stretch>
      </xdr:blipFill>
      <xdr:spPr>
        <a:xfrm>
          <a:off x="122518" y="30122159"/>
          <a:ext cx="889017" cy="821727"/>
        </a:xfrm>
        <a:prstGeom prst="rect">
          <a:avLst/>
        </a:prstGeom>
      </xdr:spPr>
    </xdr:pic>
    <xdr:clientData/>
  </xdr:oneCellAnchor>
  <xdr:oneCellAnchor>
    <xdr:from>
      <xdr:col>0</xdr:col>
      <xdr:colOff>317481</xdr:colOff>
      <xdr:row>17</xdr:row>
      <xdr:rowOff>748646</xdr:rowOff>
    </xdr:from>
    <xdr:ext cx="543729" cy="866362"/>
    <xdr:pic>
      <xdr:nvPicPr>
        <xdr:cNvPr id="22" name="Immagine 21">
          <a:extLst>
            <a:ext uri="{FF2B5EF4-FFF2-40B4-BE49-F238E27FC236}">
              <a16:creationId xmlns:a16="http://schemas.microsoft.com/office/drawing/2014/main" xmlns="" id="{77C48215-843E-4EE6-84E9-890DBA16B096}"/>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xmlns="" val="0"/>
            </a:ext>
          </a:extLst>
        </a:blip>
        <a:stretch>
          <a:fillRect/>
        </a:stretch>
      </xdr:blipFill>
      <xdr:spPr>
        <a:xfrm>
          <a:off x="317481" y="32072822"/>
          <a:ext cx="543729" cy="866362"/>
        </a:xfrm>
        <a:prstGeom prst="rect">
          <a:avLst/>
        </a:prstGeom>
      </xdr:spPr>
    </xdr:pic>
    <xdr:clientData/>
  </xdr:oneCellAnchor>
  <xdr:oneCellAnchor>
    <xdr:from>
      <xdr:col>0</xdr:col>
      <xdr:colOff>190949</xdr:colOff>
      <xdr:row>18</xdr:row>
      <xdr:rowOff>546399</xdr:rowOff>
    </xdr:from>
    <xdr:ext cx="793752" cy="736006"/>
    <xdr:pic>
      <xdr:nvPicPr>
        <xdr:cNvPr id="23" name="Immagine 22">
          <a:extLst>
            <a:ext uri="{FF2B5EF4-FFF2-40B4-BE49-F238E27FC236}">
              <a16:creationId xmlns:a16="http://schemas.microsoft.com/office/drawing/2014/main" xmlns="" id="{18EFBC35-19A2-4028-94F3-5E7D3A5F4C6D}"/>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xmlns="" val="0"/>
            </a:ext>
          </a:extLst>
        </a:blip>
        <a:stretch>
          <a:fillRect/>
        </a:stretch>
      </xdr:blipFill>
      <xdr:spPr>
        <a:xfrm>
          <a:off x="190949" y="34410575"/>
          <a:ext cx="793752" cy="736006"/>
        </a:xfrm>
        <a:prstGeom prst="rect">
          <a:avLst/>
        </a:prstGeom>
      </xdr:spPr>
    </xdr:pic>
    <xdr:clientData/>
  </xdr:oneCellAnchor>
  <xdr:oneCellAnchor>
    <xdr:from>
      <xdr:col>0</xdr:col>
      <xdr:colOff>293612</xdr:colOff>
      <xdr:row>19</xdr:row>
      <xdr:rowOff>1057598</xdr:rowOff>
    </xdr:from>
    <xdr:ext cx="545634" cy="882240"/>
    <xdr:pic>
      <xdr:nvPicPr>
        <xdr:cNvPr id="24" name="Immagine 23">
          <a:extLst>
            <a:ext uri="{FF2B5EF4-FFF2-40B4-BE49-F238E27FC236}">
              <a16:creationId xmlns:a16="http://schemas.microsoft.com/office/drawing/2014/main" xmlns="" id="{2449D1FA-4C14-4BF8-B6FD-DDF7EE9CA25F}"/>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xmlns="" val="0"/>
            </a:ext>
          </a:extLst>
        </a:blip>
        <a:stretch>
          <a:fillRect/>
        </a:stretch>
      </xdr:blipFill>
      <xdr:spPr>
        <a:xfrm>
          <a:off x="293612" y="36879069"/>
          <a:ext cx="545634" cy="882240"/>
        </a:xfrm>
        <a:prstGeom prst="rect">
          <a:avLst/>
        </a:prstGeom>
      </xdr:spPr>
    </xdr:pic>
    <xdr:clientData/>
  </xdr:oneCellAnchor>
  <xdr:oneCellAnchor>
    <xdr:from>
      <xdr:col>0</xdr:col>
      <xdr:colOff>136861</xdr:colOff>
      <xdr:row>20</xdr:row>
      <xdr:rowOff>277159</xdr:rowOff>
    </xdr:from>
    <xdr:ext cx="915975" cy="812310"/>
    <xdr:pic>
      <xdr:nvPicPr>
        <xdr:cNvPr id="25" name="Immagine 24">
          <a:extLst>
            <a:ext uri="{FF2B5EF4-FFF2-40B4-BE49-F238E27FC236}">
              <a16:creationId xmlns:a16="http://schemas.microsoft.com/office/drawing/2014/main" xmlns="" id="{83AFE86E-3A3A-40B3-8468-817402666A2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xmlns="" val="0"/>
            </a:ext>
          </a:extLst>
        </a:blip>
        <a:stretch>
          <a:fillRect/>
        </a:stretch>
      </xdr:blipFill>
      <xdr:spPr>
        <a:xfrm>
          <a:off x="136861" y="39236277"/>
          <a:ext cx="915975" cy="812310"/>
        </a:xfrm>
        <a:prstGeom prst="rect">
          <a:avLst/>
        </a:prstGeom>
      </xdr:spPr>
    </xdr:pic>
    <xdr:clientData/>
  </xdr:oneCellAnchor>
  <xdr:oneCellAnchor>
    <xdr:from>
      <xdr:col>0</xdr:col>
      <xdr:colOff>122070</xdr:colOff>
      <xdr:row>21</xdr:row>
      <xdr:rowOff>577327</xdr:rowOff>
    </xdr:from>
    <xdr:ext cx="887333" cy="787589"/>
    <xdr:pic>
      <xdr:nvPicPr>
        <xdr:cNvPr id="26" name="Immagine 25">
          <a:extLst>
            <a:ext uri="{FF2B5EF4-FFF2-40B4-BE49-F238E27FC236}">
              <a16:creationId xmlns:a16="http://schemas.microsoft.com/office/drawing/2014/main" xmlns="" id="{25F2024F-EA35-47A9-A55F-9D3D95110921}"/>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xmlns="" val="0"/>
            </a:ext>
          </a:extLst>
        </a:blip>
        <a:stretch>
          <a:fillRect/>
        </a:stretch>
      </xdr:blipFill>
      <xdr:spPr>
        <a:xfrm>
          <a:off x="122070" y="40903562"/>
          <a:ext cx="887333" cy="787589"/>
        </a:xfrm>
        <a:prstGeom prst="rect">
          <a:avLst/>
        </a:prstGeom>
      </xdr:spPr>
    </xdr:pic>
    <xdr:clientData/>
  </xdr:oneCellAnchor>
  <xdr:oneCellAnchor>
    <xdr:from>
      <xdr:col>0</xdr:col>
      <xdr:colOff>159273</xdr:colOff>
      <xdr:row>22</xdr:row>
      <xdr:rowOff>427317</xdr:rowOff>
    </xdr:from>
    <xdr:ext cx="830580" cy="767362"/>
    <xdr:pic>
      <xdr:nvPicPr>
        <xdr:cNvPr id="27" name="Immagine 26">
          <a:extLst>
            <a:ext uri="{FF2B5EF4-FFF2-40B4-BE49-F238E27FC236}">
              <a16:creationId xmlns:a16="http://schemas.microsoft.com/office/drawing/2014/main" xmlns="" id="{BA87552A-3A8F-470B-A594-C4860CFE12ED}"/>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xmlns="" val="0"/>
            </a:ext>
          </a:extLst>
        </a:blip>
        <a:stretch>
          <a:fillRect/>
        </a:stretch>
      </xdr:blipFill>
      <xdr:spPr>
        <a:xfrm>
          <a:off x="159273" y="42576376"/>
          <a:ext cx="830580" cy="767362"/>
        </a:xfrm>
        <a:prstGeom prst="rect">
          <a:avLst/>
        </a:prstGeom>
      </xdr:spPr>
    </xdr:pic>
    <xdr:clientData/>
  </xdr:oneCellAnchor>
  <xdr:oneCellAnchor>
    <xdr:from>
      <xdr:col>0</xdr:col>
      <xdr:colOff>240795</xdr:colOff>
      <xdr:row>23</xdr:row>
      <xdr:rowOff>144780</xdr:rowOff>
    </xdr:from>
    <xdr:ext cx="650745" cy="662831"/>
    <xdr:pic>
      <xdr:nvPicPr>
        <xdr:cNvPr id="31" name="Immagine 30">
          <a:extLst>
            <a:ext uri="{FF2B5EF4-FFF2-40B4-BE49-F238E27FC236}">
              <a16:creationId xmlns:a16="http://schemas.microsoft.com/office/drawing/2014/main" xmlns="" id="{3889F30F-966F-45C9-838E-E26961E411F3}"/>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xmlns="" val="0"/>
            </a:ext>
          </a:extLst>
        </a:blip>
        <a:stretch>
          <a:fillRect/>
        </a:stretch>
      </xdr:blipFill>
      <xdr:spPr>
        <a:xfrm>
          <a:off x="240795" y="22600920"/>
          <a:ext cx="650745" cy="662831"/>
        </a:xfrm>
        <a:prstGeom prst="rect">
          <a:avLst/>
        </a:prstGeom>
      </xdr:spPr>
    </xdr:pic>
    <xdr:clientData/>
  </xdr:oneCellAnchor>
  <xdr:twoCellAnchor editAs="oneCell">
    <xdr:from>
      <xdr:col>0</xdr:col>
      <xdr:colOff>396240</xdr:colOff>
      <xdr:row>24</xdr:row>
      <xdr:rowOff>106680</xdr:rowOff>
    </xdr:from>
    <xdr:to>
      <xdr:col>0</xdr:col>
      <xdr:colOff>768128</xdr:colOff>
      <xdr:row>24</xdr:row>
      <xdr:rowOff>795588</xdr:rowOff>
    </xdr:to>
    <xdr:pic>
      <xdr:nvPicPr>
        <xdr:cNvPr id="9" name="Immagine 8">
          <a:extLst>
            <a:ext uri="{FF2B5EF4-FFF2-40B4-BE49-F238E27FC236}">
              <a16:creationId xmlns:a16="http://schemas.microsoft.com/office/drawing/2014/main" xmlns="" id="{7E8F8D8D-8779-C75D-77F9-843F33F26F72}"/>
            </a:ext>
          </a:extLst>
        </xdr:cNvPr>
        <xdr:cNvPicPr>
          <a:picLocks noChangeAspect="1"/>
        </xdr:cNvPicPr>
      </xdr:nvPicPr>
      <xdr:blipFill>
        <a:blip xmlns:r="http://schemas.openxmlformats.org/officeDocument/2006/relationships" r:embed="rId24"/>
        <a:stretch>
          <a:fillRect/>
        </a:stretch>
      </xdr:blipFill>
      <xdr:spPr>
        <a:xfrm>
          <a:off x="396240" y="22562820"/>
          <a:ext cx="371888" cy="688908"/>
        </a:xfrm>
        <a:prstGeom prst="rect">
          <a:avLst/>
        </a:prstGeom>
      </xdr:spPr>
    </xdr:pic>
    <xdr:clientData/>
  </xdr:twoCellAnchor>
  <xdr:oneCellAnchor>
    <xdr:from>
      <xdr:col>0</xdr:col>
      <xdr:colOff>0</xdr:colOff>
      <xdr:row>25</xdr:row>
      <xdr:rowOff>99060</xdr:rowOff>
    </xdr:from>
    <xdr:ext cx="1057451" cy="723900"/>
    <xdr:pic>
      <xdr:nvPicPr>
        <xdr:cNvPr id="10" name="Immagine 9">
          <a:extLst>
            <a:ext uri="{FF2B5EF4-FFF2-40B4-BE49-F238E27FC236}">
              <a16:creationId xmlns:a16="http://schemas.microsoft.com/office/drawing/2014/main" xmlns="" id="{0A7C47A9-9907-4324-AFF2-4F56A92A292F}"/>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xmlns="" val="0"/>
            </a:ext>
          </a:extLst>
        </a:blip>
        <a:stretch>
          <a:fillRect/>
        </a:stretch>
      </xdr:blipFill>
      <xdr:spPr>
        <a:xfrm>
          <a:off x="0" y="23522940"/>
          <a:ext cx="1057451" cy="723900"/>
        </a:xfrm>
        <a:prstGeom prst="rect">
          <a:avLst/>
        </a:prstGeom>
      </xdr:spPr>
    </xdr:pic>
    <xdr:clientData/>
  </xdr:oneCellAnchor>
  <xdr:oneCellAnchor>
    <xdr:from>
      <xdr:col>0</xdr:col>
      <xdr:colOff>45720</xdr:colOff>
      <xdr:row>26</xdr:row>
      <xdr:rowOff>121920</xdr:rowOff>
    </xdr:from>
    <xdr:ext cx="984133" cy="662940"/>
    <xdr:pic>
      <xdr:nvPicPr>
        <xdr:cNvPr id="19" name="Immagine 18">
          <a:extLst>
            <a:ext uri="{FF2B5EF4-FFF2-40B4-BE49-F238E27FC236}">
              <a16:creationId xmlns:a16="http://schemas.microsoft.com/office/drawing/2014/main" xmlns="" id="{B467DA38-115E-4B35-9CAD-37A4A084B3B2}"/>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xmlns="" val="0"/>
            </a:ext>
          </a:extLst>
        </a:blip>
        <a:stretch>
          <a:fillRect/>
        </a:stretch>
      </xdr:blipFill>
      <xdr:spPr>
        <a:xfrm>
          <a:off x="45720" y="24513540"/>
          <a:ext cx="984133" cy="662940"/>
        </a:xfrm>
        <a:prstGeom prst="rect">
          <a:avLst/>
        </a:prstGeom>
      </xdr:spPr>
    </xdr:pic>
    <xdr:clientData/>
  </xdr:oneCellAnchor>
  <xdr:twoCellAnchor editAs="oneCell">
    <xdr:from>
      <xdr:col>0</xdr:col>
      <xdr:colOff>320040</xdr:colOff>
      <xdr:row>27</xdr:row>
      <xdr:rowOff>137159</xdr:rowOff>
    </xdr:from>
    <xdr:to>
      <xdr:col>0</xdr:col>
      <xdr:colOff>784860</xdr:colOff>
      <xdr:row>27</xdr:row>
      <xdr:rowOff>802332</xdr:rowOff>
    </xdr:to>
    <xdr:pic>
      <xdr:nvPicPr>
        <xdr:cNvPr id="20" name="Immagine 19">
          <a:extLst>
            <a:ext uri="{FF2B5EF4-FFF2-40B4-BE49-F238E27FC236}">
              <a16:creationId xmlns:a16="http://schemas.microsoft.com/office/drawing/2014/main" xmlns="" id="{2C2ABFAD-C537-6074-5106-9E3A5F2375C2}"/>
            </a:ext>
          </a:extLst>
        </xdr:cNvPr>
        <xdr:cNvPicPr>
          <a:picLocks noChangeAspect="1"/>
        </xdr:cNvPicPr>
      </xdr:nvPicPr>
      <xdr:blipFill>
        <a:blip xmlns:r="http://schemas.openxmlformats.org/officeDocument/2006/relationships" r:embed="rId27"/>
        <a:stretch>
          <a:fillRect/>
        </a:stretch>
      </xdr:blipFill>
      <xdr:spPr>
        <a:xfrm>
          <a:off x="320040" y="25496519"/>
          <a:ext cx="464820" cy="665173"/>
        </a:xfrm>
        <a:prstGeom prst="rect">
          <a:avLst/>
        </a:prstGeom>
      </xdr:spPr>
    </xdr:pic>
    <xdr:clientData/>
  </xdr:twoCellAnchor>
  <xdr:oneCellAnchor>
    <xdr:from>
      <xdr:col>0</xdr:col>
      <xdr:colOff>255269</xdr:colOff>
      <xdr:row>28</xdr:row>
      <xdr:rowOff>99060</xdr:rowOff>
    </xdr:from>
    <xdr:ext cx="592394" cy="739140"/>
    <xdr:pic>
      <xdr:nvPicPr>
        <xdr:cNvPr id="28" name="Immagine 27">
          <a:extLst>
            <a:ext uri="{FF2B5EF4-FFF2-40B4-BE49-F238E27FC236}">
              <a16:creationId xmlns:a16="http://schemas.microsoft.com/office/drawing/2014/main" xmlns="" id="{73CE5205-DB52-4C3B-B3DE-33D450E9A67F}"/>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xmlns="" val="0"/>
            </a:ext>
          </a:extLst>
        </a:blip>
        <a:stretch>
          <a:fillRect/>
        </a:stretch>
      </xdr:blipFill>
      <xdr:spPr>
        <a:xfrm>
          <a:off x="255269" y="26426160"/>
          <a:ext cx="592394" cy="739140"/>
        </a:xfrm>
        <a:prstGeom prst="rect">
          <a:avLst/>
        </a:prstGeom>
      </xdr:spPr>
    </xdr:pic>
    <xdr:clientData/>
  </xdr:oneCellAnchor>
  <xdr:oneCellAnchor>
    <xdr:from>
      <xdr:col>0</xdr:col>
      <xdr:colOff>22860</xdr:colOff>
      <xdr:row>29</xdr:row>
      <xdr:rowOff>57149</xdr:rowOff>
    </xdr:from>
    <xdr:ext cx="685800" cy="818866"/>
    <xdr:pic>
      <xdr:nvPicPr>
        <xdr:cNvPr id="29" name="Immagine 28">
          <a:extLst>
            <a:ext uri="{FF2B5EF4-FFF2-40B4-BE49-F238E27FC236}">
              <a16:creationId xmlns:a16="http://schemas.microsoft.com/office/drawing/2014/main" xmlns="" id="{9F155217-0F67-436E-B884-32A39B18FC3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xmlns="" val="0"/>
            </a:ext>
          </a:extLst>
        </a:blip>
        <a:stretch>
          <a:fillRect/>
        </a:stretch>
      </xdr:blipFill>
      <xdr:spPr>
        <a:xfrm>
          <a:off x="22860" y="27351989"/>
          <a:ext cx="685800" cy="818866"/>
        </a:xfrm>
        <a:prstGeom prst="rect">
          <a:avLst/>
        </a:prstGeom>
      </xdr:spPr>
    </xdr:pic>
    <xdr:clientData/>
  </xdr:oneCellAnchor>
  <xdr:twoCellAnchor editAs="oneCell">
    <xdr:from>
      <xdr:col>0</xdr:col>
      <xdr:colOff>22860</xdr:colOff>
      <xdr:row>30</xdr:row>
      <xdr:rowOff>91440</xdr:rowOff>
    </xdr:from>
    <xdr:to>
      <xdr:col>0</xdr:col>
      <xdr:colOff>686104</xdr:colOff>
      <xdr:row>30</xdr:row>
      <xdr:rowOff>822960</xdr:rowOff>
    </xdr:to>
    <xdr:pic>
      <xdr:nvPicPr>
        <xdr:cNvPr id="33" name="Immagine 32">
          <a:extLst>
            <a:ext uri="{FF2B5EF4-FFF2-40B4-BE49-F238E27FC236}">
              <a16:creationId xmlns:a16="http://schemas.microsoft.com/office/drawing/2014/main" xmlns="" id="{6E8E1969-3DB5-3DBE-0103-705B25E0B06A}"/>
            </a:ext>
          </a:extLst>
        </xdr:cNvPr>
        <xdr:cNvPicPr>
          <a:picLocks noChangeAspect="1"/>
        </xdr:cNvPicPr>
      </xdr:nvPicPr>
      <xdr:blipFill>
        <a:blip xmlns:r="http://schemas.openxmlformats.org/officeDocument/2006/relationships" r:embed="rId30"/>
        <a:stretch>
          <a:fillRect/>
        </a:stretch>
      </xdr:blipFill>
      <xdr:spPr>
        <a:xfrm>
          <a:off x="22860" y="28354020"/>
          <a:ext cx="663244" cy="731520"/>
        </a:xfrm>
        <a:prstGeom prst="rect">
          <a:avLst/>
        </a:prstGeom>
      </xdr:spPr>
    </xdr:pic>
    <xdr:clientData/>
  </xdr:twoCellAnchor>
  <xdr:oneCellAnchor>
    <xdr:from>
      <xdr:col>0</xdr:col>
      <xdr:colOff>731520</xdr:colOff>
      <xdr:row>29</xdr:row>
      <xdr:rowOff>434340</xdr:rowOff>
    </xdr:from>
    <xdr:ext cx="267176" cy="485775"/>
    <xdr:pic>
      <xdr:nvPicPr>
        <xdr:cNvPr id="36" name="Immagine 35">
          <a:extLst>
            <a:ext uri="{FF2B5EF4-FFF2-40B4-BE49-F238E27FC236}">
              <a16:creationId xmlns:a16="http://schemas.microsoft.com/office/drawing/2014/main" xmlns="" id="{77D7A569-FFA0-4F7C-BAB6-57A84FB000BC}"/>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xmlns="" val="0"/>
            </a:ext>
          </a:extLst>
        </a:blip>
        <a:stretch>
          <a:fillRect/>
        </a:stretch>
      </xdr:blipFill>
      <xdr:spPr>
        <a:xfrm>
          <a:off x="731520" y="27729180"/>
          <a:ext cx="267176" cy="485775"/>
        </a:xfrm>
        <a:prstGeom prst="rect">
          <a:avLst/>
        </a:prstGeom>
      </xdr:spPr>
    </xdr:pic>
    <xdr:clientData/>
  </xdr:oneCellAnchor>
  <xdr:oneCellAnchor>
    <xdr:from>
      <xdr:col>0</xdr:col>
      <xdr:colOff>792479</xdr:colOff>
      <xdr:row>30</xdr:row>
      <xdr:rowOff>337185</xdr:rowOff>
    </xdr:from>
    <xdr:ext cx="285750" cy="530432"/>
    <xdr:pic>
      <xdr:nvPicPr>
        <xdr:cNvPr id="37" name="Immagine 36">
          <a:extLst>
            <a:ext uri="{FF2B5EF4-FFF2-40B4-BE49-F238E27FC236}">
              <a16:creationId xmlns:a16="http://schemas.microsoft.com/office/drawing/2014/main" xmlns="" id="{0EE8DD39-2079-44FF-A817-3434468D9461}"/>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xmlns="" val="0"/>
            </a:ext>
          </a:extLst>
        </a:blip>
        <a:stretch>
          <a:fillRect/>
        </a:stretch>
      </xdr:blipFill>
      <xdr:spPr>
        <a:xfrm>
          <a:off x="792479" y="28599765"/>
          <a:ext cx="285750" cy="530432"/>
        </a:xfrm>
        <a:prstGeom prst="rect">
          <a:avLst/>
        </a:prstGeom>
      </xdr:spPr>
    </xdr:pic>
    <xdr:clientData/>
  </xdr:oneCellAnchor>
  <xdr:oneCellAnchor>
    <xdr:from>
      <xdr:col>0</xdr:col>
      <xdr:colOff>297180</xdr:colOff>
      <xdr:row>31</xdr:row>
      <xdr:rowOff>114300</xdr:rowOff>
    </xdr:from>
    <xdr:ext cx="525780" cy="751964"/>
    <xdr:pic>
      <xdr:nvPicPr>
        <xdr:cNvPr id="38" name="Immagine 37">
          <a:extLst>
            <a:ext uri="{FF2B5EF4-FFF2-40B4-BE49-F238E27FC236}">
              <a16:creationId xmlns:a16="http://schemas.microsoft.com/office/drawing/2014/main" xmlns="" id="{77DDDE43-AC27-4EDD-92FA-10C0C749AFE4}"/>
            </a:ext>
          </a:extLst>
        </xdr:cNvPr>
        <xdr:cNvPicPr>
          <a:picLocks noChangeAspect="1"/>
        </xdr:cNvPicPr>
      </xdr:nvPicPr>
      <xdr:blipFill>
        <a:blip xmlns:r="http://schemas.openxmlformats.org/officeDocument/2006/relationships" r:embed="rId33" cstate="print">
          <a:extLst>
            <a:ext uri="{28A0092B-C50C-407E-A947-70E740481C1C}">
              <a14:useLocalDpi xmlns:a14="http://schemas.microsoft.com/office/drawing/2010/main" xmlns="" val="0"/>
            </a:ext>
          </a:extLst>
        </a:blip>
        <a:stretch>
          <a:fillRect/>
        </a:stretch>
      </xdr:blipFill>
      <xdr:spPr>
        <a:xfrm>
          <a:off x="297180" y="29344620"/>
          <a:ext cx="525780" cy="751964"/>
        </a:xfrm>
        <a:prstGeom prst="rect">
          <a:avLst/>
        </a:prstGeom>
      </xdr:spPr>
    </xdr:pic>
    <xdr:clientData/>
  </xdr:oneCellAnchor>
  <xdr:oneCellAnchor>
    <xdr:from>
      <xdr:col>0</xdr:col>
      <xdr:colOff>200025</xdr:colOff>
      <xdr:row>32</xdr:row>
      <xdr:rowOff>342900</xdr:rowOff>
    </xdr:from>
    <xdr:ext cx="749074" cy="352425"/>
    <xdr:pic>
      <xdr:nvPicPr>
        <xdr:cNvPr id="39" name="Immagine 38">
          <a:extLst>
            <a:ext uri="{FF2B5EF4-FFF2-40B4-BE49-F238E27FC236}">
              <a16:creationId xmlns:a16="http://schemas.microsoft.com/office/drawing/2014/main" xmlns="" id="{C3AD8C6C-2364-40F2-88E6-3AF480DA2E71}"/>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xmlns="" val="0"/>
            </a:ext>
          </a:extLst>
        </a:blip>
        <a:stretch>
          <a:fillRect/>
        </a:stretch>
      </xdr:blipFill>
      <xdr:spPr>
        <a:xfrm>
          <a:off x="200025" y="30540960"/>
          <a:ext cx="749074" cy="352425"/>
        </a:xfrm>
        <a:prstGeom prst="rect">
          <a:avLst/>
        </a:prstGeom>
      </xdr:spPr>
    </xdr:pic>
    <xdr:clientData/>
  </xdr:oneCellAnchor>
  <xdr:oneCellAnchor>
    <xdr:from>
      <xdr:col>0</xdr:col>
      <xdr:colOff>180975</xdr:colOff>
      <xdr:row>33</xdr:row>
      <xdr:rowOff>289561</xdr:rowOff>
    </xdr:from>
    <xdr:ext cx="722014" cy="333375"/>
    <xdr:pic>
      <xdr:nvPicPr>
        <xdr:cNvPr id="40" name="Immagine 39">
          <a:extLst>
            <a:ext uri="{FF2B5EF4-FFF2-40B4-BE49-F238E27FC236}">
              <a16:creationId xmlns:a16="http://schemas.microsoft.com/office/drawing/2014/main" xmlns="" id="{76105E20-0A91-4B4E-9739-2B002B77DC32}"/>
            </a:ext>
          </a:extLst>
        </xdr:cNvPr>
        <xdr:cNvPicPr>
          <a:picLocks noChangeAspect="1"/>
        </xdr:cNvPicPr>
      </xdr:nvPicPr>
      <xdr:blipFill>
        <a:blip xmlns:r="http://schemas.openxmlformats.org/officeDocument/2006/relationships" r:embed="rId35" cstate="print">
          <a:extLst>
            <a:ext uri="{28A0092B-C50C-407E-A947-70E740481C1C}">
              <a14:useLocalDpi xmlns:a14="http://schemas.microsoft.com/office/drawing/2010/main" xmlns="" val="0"/>
            </a:ext>
          </a:extLst>
        </a:blip>
        <a:stretch>
          <a:fillRect/>
        </a:stretch>
      </xdr:blipFill>
      <xdr:spPr>
        <a:xfrm>
          <a:off x="180975" y="31455361"/>
          <a:ext cx="722014" cy="333375"/>
        </a:xfrm>
        <a:prstGeom prst="rect">
          <a:avLst/>
        </a:prstGeom>
      </xdr:spPr>
    </xdr:pic>
    <xdr:clientData/>
  </xdr:oneCellAnchor>
  <xdr:oneCellAnchor>
    <xdr:from>
      <xdr:col>0</xdr:col>
      <xdr:colOff>144780</xdr:colOff>
      <xdr:row>34</xdr:row>
      <xdr:rowOff>241935</xdr:rowOff>
    </xdr:from>
    <xdr:ext cx="734381" cy="371475"/>
    <xdr:pic>
      <xdr:nvPicPr>
        <xdr:cNvPr id="41" name="Immagine 40">
          <a:extLst>
            <a:ext uri="{FF2B5EF4-FFF2-40B4-BE49-F238E27FC236}">
              <a16:creationId xmlns:a16="http://schemas.microsoft.com/office/drawing/2014/main" xmlns="" id="{0DE4AD91-53DA-4FD9-BBE9-EC0D4D389352}"/>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xmlns="" val="0"/>
            </a:ext>
          </a:extLst>
        </a:blip>
        <a:stretch>
          <a:fillRect/>
        </a:stretch>
      </xdr:blipFill>
      <xdr:spPr>
        <a:xfrm>
          <a:off x="144780" y="32375475"/>
          <a:ext cx="734381" cy="371475"/>
        </a:xfrm>
        <a:prstGeom prst="rect">
          <a:avLst/>
        </a:prstGeom>
      </xdr:spPr>
    </xdr:pic>
    <xdr:clientData/>
  </xdr:oneCellAnchor>
  <xdr:oneCellAnchor>
    <xdr:from>
      <xdr:col>0</xdr:col>
      <xdr:colOff>249521</xdr:colOff>
      <xdr:row>35</xdr:row>
      <xdr:rowOff>240109</xdr:rowOff>
    </xdr:from>
    <xdr:ext cx="808828" cy="267924"/>
    <xdr:pic>
      <xdr:nvPicPr>
        <xdr:cNvPr id="30" name="Immagine 29">
          <a:extLst>
            <a:ext uri="{FF2B5EF4-FFF2-40B4-BE49-F238E27FC236}">
              <a16:creationId xmlns:a16="http://schemas.microsoft.com/office/drawing/2014/main" xmlns="" id="{EBEB176E-2073-4DC2-B8A7-63432481E0E7}"/>
            </a:ext>
          </a:extLst>
        </xdr:cNvPr>
        <xdr:cNvPicPr>
          <a:picLocks noChangeAspect="1"/>
        </xdr:cNvPicPr>
      </xdr:nvPicPr>
      <xdr:blipFill>
        <a:blip xmlns:r="http://schemas.openxmlformats.org/officeDocument/2006/relationships" r:embed="rId37">
          <a:extLst>
            <a:ext uri="{28A0092B-C50C-407E-A947-70E740481C1C}">
              <a14:useLocalDpi xmlns:a14="http://schemas.microsoft.com/office/drawing/2010/main" xmlns="" val="0"/>
            </a:ext>
          </a:extLst>
        </a:blip>
        <a:stretch>
          <a:fillRect/>
        </a:stretch>
      </xdr:blipFill>
      <xdr:spPr>
        <a:xfrm>
          <a:off x="249521" y="438229"/>
          <a:ext cx="808828" cy="267924"/>
        </a:xfrm>
        <a:prstGeom prst="rect">
          <a:avLst/>
        </a:prstGeom>
      </xdr:spPr>
    </xdr:pic>
    <xdr:clientData/>
  </xdr:oneCellAnchor>
  <xdr:oneCellAnchor>
    <xdr:from>
      <xdr:col>0</xdr:col>
      <xdr:colOff>219041</xdr:colOff>
      <xdr:row>36</xdr:row>
      <xdr:rowOff>372032</xdr:rowOff>
    </xdr:from>
    <xdr:ext cx="808828" cy="206956"/>
    <xdr:pic>
      <xdr:nvPicPr>
        <xdr:cNvPr id="32" name="Immagine 31">
          <a:extLst>
            <a:ext uri="{FF2B5EF4-FFF2-40B4-BE49-F238E27FC236}">
              <a16:creationId xmlns:a16="http://schemas.microsoft.com/office/drawing/2014/main" xmlns="" id="{86B12E9F-C933-4A51-9B62-6B2B7DE54106}"/>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xmlns="" val="0"/>
            </a:ext>
          </a:extLst>
        </a:blip>
        <a:stretch>
          <a:fillRect/>
        </a:stretch>
      </xdr:blipFill>
      <xdr:spPr>
        <a:xfrm>
          <a:off x="219041" y="1393112"/>
          <a:ext cx="808828" cy="206956"/>
        </a:xfrm>
        <a:prstGeom prst="rect">
          <a:avLst/>
        </a:prstGeom>
      </xdr:spPr>
    </xdr:pic>
    <xdr:clientData/>
  </xdr:oneCellAnchor>
  <xdr:oneCellAnchor>
    <xdr:from>
      <xdr:col>0</xdr:col>
      <xdr:colOff>234281</xdr:colOff>
      <xdr:row>38</xdr:row>
      <xdr:rowOff>250107</xdr:rowOff>
    </xdr:from>
    <xdr:ext cx="808828" cy="202207"/>
    <xdr:pic>
      <xdr:nvPicPr>
        <xdr:cNvPr id="34" name="Immagine 33">
          <a:extLst>
            <a:ext uri="{FF2B5EF4-FFF2-40B4-BE49-F238E27FC236}">
              <a16:creationId xmlns:a16="http://schemas.microsoft.com/office/drawing/2014/main" xmlns="" id="{6A82C428-ADE6-4921-8654-CA20505D0561}"/>
            </a:ext>
          </a:extLst>
        </xdr:cNvPr>
        <xdr:cNvPicPr>
          <a:picLocks noChangeAspect="1"/>
        </xdr:cNvPicPr>
      </xdr:nvPicPr>
      <xdr:blipFill>
        <a:blip xmlns:r="http://schemas.openxmlformats.org/officeDocument/2006/relationships" r:embed="rId39">
          <a:extLst>
            <a:ext uri="{28A0092B-C50C-407E-A947-70E740481C1C}">
              <a14:useLocalDpi xmlns:a14="http://schemas.microsoft.com/office/drawing/2010/main" xmlns="" val="0"/>
            </a:ext>
          </a:extLst>
        </a:blip>
        <a:stretch>
          <a:fillRect/>
        </a:stretch>
      </xdr:blipFill>
      <xdr:spPr>
        <a:xfrm>
          <a:off x="234281" y="2917107"/>
          <a:ext cx="808828" cy="202207"/>
        </a:xfrm>
        <a:prstGeom prst="rect">
          <a:avLst/>
        </a:prstGeom>
      </xdr:spPr>
    </xdr:pic>
    <xdr:clientData/>
  </xdr:oneCellAnchor>
  <xdr:oneCellAnchor>
    <xdr:from>
      <xdr:col>0</xdr:col>
      <xdr:colOff>175260</xdr:colOff>
      <xdr:row>37</xdr:row>
      <xdr:rowOff>281940</xdr:rowOff>
    </xdr:from>
    <xdr:ext cx="808828" cy="206956"/>
    <xdr:pic>
      <xdr:nvPicPr>
        <xdr:cNvPr id="35" name="Immagine 34">
          <a:extLst>
            <a:ext uri="{FF2B5EF4-FFF2-40B4-BE49-F238E27FC236}">
              <a16:creationId xmlns:a16="http://schemas.microsoft.com/office/drawing/2014/main" xmlns="" id="{8A156ADF-D41B-4258-A90A-FBCC874D21F5}"/>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xmlns="" val="0"/>
            </a:ext>
          </a:extLst>
        </a:blip>
        <a:stretch>
          <a:fillRect/>
        </a:stretch>
      </xdr:blipFill>
      <xdr:spPr>
        <a:xfrm>
          <a:off x="175260" y="2125980"/>
          <a:ext cx="808828" cy="206956"/>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tabSelected="1" zoomScale="85" zoomScaleNormal="85" workbookViewId="0">
      <pane ySplit="1" topLeftCell="A38" activePane="bottomLeft" state="frozen"/>
      <selection pane="bottomLeft" activeCell="A43" sqref="A43"/>
    </sheetView>
  </sheetViews>
  <sheetFormatPr defaultColWidth="9" defaultRowHeight="14.25"/>
  <cols>
    <col min="1" max="1" width="16.375" style="1" customWidth="1"/>
    <col min="2" max="2" width="7.5" style="1" customWidth="1"/>
    <col min="3" max="3" width="56.875" style="1" customWidth="1"/>
    <col min="4" max="4" width="39.75" style="1" customWidth="1"/>
    <col min="5" max="5" width="8.125" style="5" bestFit="1" customWidth="1"/>
    <col min="6" max="6" width="6.375" style="1" customWidth="1"/>
    <col min="7" max="7" width="5.625" style="1" customWidth="1"/>
    <col min="8" max="8" width="6.375" style="6" customWidth="1"/>
    <col min="9" max="9" width="5.75" style="6" customWidth="1"/>
    <col min="10" max="10" width="7.125" style="6" customWidth="1"/>
    <col min="11" max="11" width="7.25" style="6" customWidth="1"/>
    <col min="12" max="12" width="7" style="6" customWidth="1"/>
    <col min="13" max="13" width="7.375" style="6" customWidth="1"/>
    <col min="14" max="14" width="8.25" style="6" customWidth="1"/>
    <col min="15" max="15" width="9" style="1"/>
    <col min="16" max="16" width="11.875" style="5" bestFit="1" customWidth="1"/>
    <col min="17" max="16384" width="9" style="1"/>
  </cols>
  <sheetData>
    <row r="1" spans="1:16" ht="42.6" customHeight="1">
      <c r="A1" s="7" t="s">
        <v>98</v>
      </c>
      <c r="B1" s="7" t="s">
        <v>99</v>
      </c>
      <c r="C1" s="7" t="s">
        <v>100</v>
      </c>
      <c r="D1" s="8" t="s">
        <v>101</v>
      </c>
      <c r="E1" s="9" t="s">
        <v>102</v>
      </c>
      <c r="F1" s="10" t="s">
        <v>15</v>
      </c>
      <c r="G1" s="10" t="s">
        <v>16</v>
      </c>
      <c r="H1" s="10" t="s">
        <v>17</v>
      </c>
      <c r="I1" s="10" t="s">
        <v>18</v>
      </c>
      <c r="J1" s="10" t="s">
        <v>19</v>
      </c>
      <c r="K1" s="10" t="s">
        <v>20</v>
      </c>
      <c r="L1" s="10" t="s">
        <v>21</v>
      </c>
      <c r="M1" s="10" t="s">
        <v>22</v>
      </c>
      <c r="N1" s="10" t="s">
        <v>23</v>
      </c>
      <c r="O1" s="10" t="s">
        <v>14</v>
      </c>
      <c r="P1" s="9" t="s">
        <v>103</v>
      </c>
    </row>
    <row r="2" spans="1:16" ht="184.5" customHeight="1">
      <c r="A2" s="2"/>
      <c r="B2" s="2">
        <v>7683</v>
      </c>
      <c r="C2" s="12" t="s">
        <v>96</v>
      </c>
      <c r="D2" s="2" t="s">
        <v>24</v>
      </c>
      <c r="E2" s="3">
        <v>119.5</v>
      </c>
      <c r="F2" s="4"/>
      <c r="G2" s="4"/>
      <c r="H2" s="4">
        <v>249</v>
      </c>
      <c r="I2" s="4"/>
      <c r="J2" s="4"/>
      <c r="K2" s="4"/>
      <c r="L2" s="4"/>
      <c r="M2" s="4"/>
      <c r="N2" s="4"/>
      <c r="O2" s="4">
        <f>SUM(F2:N2)</f>
        <v>249</v>
      </c>
      <c r="P2" s="3">
        <f>O2*E2</f>
        <v>29755.5</v>
      </c>
    </row>
    <row r="3" spans="1:16" ht="154.5" customHeight="1">
      <c r="A3" s="2"/>
      <c r="B3" s="2">
        <v>7684</v>
      </c>
      <c r="C3" s="12" t="s">
        <v>95</v>
      </c>
      <c r="D3" s="2" t="s">
        <v>25</v>
      </c>
      <c r="E3" s="3">
        <v>99.5</v>
      </c>
      <c r="F3" s="4"/>
      <c r="G3" s="4"/>
      <c r="H3" s="4">
        <v>53</v>
      </c>
      <c r="I3" s="4"/>
      <c r="J3" s="4"/>
      <c r="K3" s="4"/>
      <c r="L3" s="4"/>
      <c r="M3" s="4"/>
      <c r="N3" s="4"/>
      <c r="O3" s="4">
        <f t="shared" ref="O3:O24" si="0">SUM(F3:N3)</f>
        <v>53</v>
      </c>
      <c r="P3" s="3">
        <f t="shared" ref="P3:P24" si="1">O3*E3</f>
        <v>5273.5</v>
      </c>
    </row>
    <row r="4" spans="1:16" ht="166.5" customHeight="1">
      <c r="A4" s="2"/>
      <c r="B4" s="2">
        <v>7860</v>
      </c>
      <c r="C4" s="12" t="s">
        <v>69</v>
      </c>
      <c r="D4" s="2" t="s">
        <v>26</v>
      </c>
      <c r="E4" s="3">
        <v>45</v>
      </c>
      <c r="F4" s="4"/>
      <c r="G4" s="4">
        <v>147</v>
      </c>
      <c r="H4" s="4">
        <v>200</v>
      </c>
      <c r="I4" s="4"/>
      <c r="J4" s="4"/>
      <c r="K4" s="4"/>
      <c r="L4" s="4"/>
      <c r="M4" s="4"/>
      <c r="N4" s="4"/>
      <c r="O4" s="4">
        <f t="shared" si="0"/>
        <v>347</v>
      </c>
      <c r="P4" s="3">
        <f t="shared" si="1"/>
        <v>15615</v>
      </c>
    </row>
    <row r="5" spans="1:16" ht="95.45" customHeight="1">
      <c r="A5" s="2"/>
      <c r="B5" s="2">
        <v>7861</v>
      </c>
      <c r="C5" s="12" t="s">
        <v>97</v>
      </c>
      <c r="D5" s="2" t="s">
        <v>72</v>
      </c>
      <c r="E5" s="3">
        <v>37.5</v>
      </c>
      <c r="F5" s="4"/>
      <c r="G5" s="4"/>
      <c r="H5" s="4"/>
      <c r="I5" s="4"/>
      <c r="J5" s="4">
        <v>10</v>
      </c>
      <c r="K5" s="4">
        <v>13</v>
      </c>
      <c r="L5" s="4">
        <v>7</v>
      </c>
      <c r="M5" s="4"/>
      <c r="N5" s="4">
        <v>121</v>
      </c>
      <c r="O5" s="4">
        <f t="shared" si="0"/>
        <v>151</v>
      </c>
      <c r="P5" s="3">
        <f t="shared" si="1"/>
        <v>5662.5</v>
      </c>
    </row>
    <row r="6" spans="1:16" ht="199.5" customHeight="1">
      <c r="A6" s="2"/>
      <c r="B6" s="2">
        <v>7823</v>
      </c>
      <c r="C6" s="12" t="s">
        <v>94</v>
      </c>
      <c r="D6" s="2" t="s">
        <v>27</v>
      </c>
      <c r="E6" s="3">
        <v>106</v>
      </c>
      <c r="F6" s="4"/>
      <c r="G6" s="4">
        <v>80</v>
      </c>
      <c r="H6" s="4">
        <v>78</v>
      </c>
      <c r="I6" s="4">
        <v>67</v>
      </c>
      <c r="J6" s="4"/>
      <c r="K6" s="4"/>
      <c r="L6" s="4"/>
      <c r="M6" s="4"/>
      <c r="N6" s="4"/>
      <c r="O6" s="4">
        <f t="shared" si="0"/>
        <v>225</v>
      </c>
      <c r="P6" s="3">
        <f t="shared" si="1"/>
        <v>23850</v>
      </c>
    </row>
    <row r="7" spans="1:16" ht="234.95" customHeight="1">
      <c r="A7" s="2"/>
      <c r="B7" s="2">
        <v>7863</v>
      </c>
      <c r="C7" s="12" t="s">
        <v>70</v>
      </c>
      <c r="D7" s="2" t="s">
        <v>28</v>
      </c>
      <c r="E7" s="3">
        <v>54.5</v>
      </c>
      <c r="F7" s="4"/>
      <c r="G7" s="4">
        <v>152</v>
      </c>
      <c r="H7" s="4">
        <v>89</v>
      </c>
      <c r="I7" s="4"/>
      <c r="J7" s="4"/>
      <c r="K7" s="4"/>
      <c r="L7" s="4"/>
      <c r="M7" s="4"/>
      <c r="N7" s="4">
        <v>54</v>
      </c>
      <c r="O7" s="4">
        <f t="shared" si="0"/>
        <v>295</v>
      </c>
      <c r="P7" s="3">
        <f t="shared" si="1"/>
        <v>16077.5</v>
      </c>
    </row>
    <row r="8" spans="1:16" ht="257.45" customHeight="1">
      <c r="A8" s="2"/>
      <c r="B8" s="2">
        <v>7865</v>
      </c>
      <c r="C8" s="12" t="s">
        <v>73</v>
      </c>
      <c r="D8" s="2" t="s">
        <v>29</v>
      </c>
      <c r="E8" s="3">
        <v>70.5</v>
      </c>
      <c r="F8" s="4"/>
      <c r="G8" s="4">
        <v>65</v>
      </c>
      <c r="H8" s="4">
        <v>1</v>
      </c>
      <c r="I8" s="4"/>
      <c r="J8" s="4"/>
      <c r="K8" s="4"/>
      <c r="L8" s="4"/>
      <c r="M8" s="4"/>
      <c r="N8" s="4">
        <v>70</v>
      </c>
      <c r="O8" s="4">
        <f t="shared" si="0"/>
        <v>136</v>
      </c>
      <c r="P8" s="3">
        <f t="shared" si="1"/>
        <v>9588</v>
      </c>
    </row>
    <row r="9" spans="1:16" ht="125.1" customHeight="1">
      <c r="A9" s="2"/>
      <c r="B9" s="2" t="s">
        <v>30</v>
      </c>
      <c r="C9" s="12" t="s">
        <v>89</v>
      </c>
      <c r="D9" s="2" t="s">
        <v>32</v>
      </c>
      <c r="E9" s="3">
        <v>41.5</v>
      </c>
      <c r="F9" s="4"/>
      <c r="G9" s="4">
        <v>17</v>
      </c>
      <c r="H9" s="4"/>
      <c r="I9" s="4"/>
      <c r="J9" s="4">
        <v>1</v>
      </c>
      <c r="K9" s="4">
        <v>2</v>
      </c>
      <c r="L9" s="4">
        <v>1</v>
      </c>
      <c r="M9" s="4"/>
      <c r="N9" s="4"/>
      <c r="O9" s="4">
        <f t="shared" si="0"/>
        <v>21</v>
      </c>
      <c r="P9" s="3">
        <f t="shared" si="1"/>
        <v>871.5</v>
      </c>
    </row>
    <row r="10" spans="1:16" ht="76.349999999999994" customHeight="1">
      <c r="A10" s="2"/>
      <c r="B10" s="2" t="s">
        <v>31</v>
      </c>
      <c r="C10" s="11" t="s">
        <v>93</v>
      </c>
      <c r="D10" s="2" t="s">
        <v>33</v>
      </c>
      <c r="E10" s="3">
        <v>48.5</v>
      </c>
      <c r="F10" s="4"/>
      <c r="G10" s="4">
        <v>25</v>
      </c>
      <c r="H10" s="4"/>
      <c r="I10" s="4"/>
      <c r="J10" s="4"/>
      <c r="K10" s="4"/>
      <c r="L10" s="4"/>
      <c r="M10" s="4"/>
      <c r="N10" s="4">
        <v>62</v>
      </c>
      <c r="O10" s="4">
        <f t="shared" si="0"/>
        <v>87</v>
      </c>
      <c r="P10" s="3">
        <f t="shared" si="1"/>
        <v>4219.5</v>
      </c>
    </row>
    <row r="11" spans="1:16" ht="98.1" customHeight="1">
      <c r="A11" s="2"/>
      <c r="B11" s="2" t="s">
        <v>34</v>
      </c>
      <c r="C11" s="12" t="s">
        <v>92</v>
      </c>
      <c r="D11" s="2" t="s">
        <v>36</v>
      </c>
      <c r="E11" s="3">
        <v>37.5</v>
      </c>
      <c r="F11" s="4">
        <v>103</v>
      </c>
      <c r="G11" s="4"/>
      <c r="H11" s="4">
        <v>4</v>
      </c>
      <c r="I11" s="4">
        <v>35</v>
      </c>
      <c r="J11" s="4"/>
      <c r="K11" s="4"/>
      <c r="L11" s="4"/>
      <c r="M11" s="4"/>
      <c r="N11" s="4">
        <v>31</v>
      </c>
      <c r="O11" s="4">
        <f t="shared" si="0"/>
        <v>173</v>
      </c>
      <c r="P11" s="3">
        <f t="shared" si="1"/>
        <v>6487.5</v>
      </c>
    </row>
    <row r="12" spans="1:16" ht="151.5" customHeight="1">
      <c r="A12" s="2"/>
      <c r="B12" s="2" t="s">
        <v>35</v>
      </c>
      <c r="C12" s="12" t="s">
        <v>91</v>
      </c>
      <c r="D12" s="2" t="s">
        <v>37</v>
      </c>
      <c r="E12" s="3">
        <v>54.5</v>
      </c>
      <c r="F12" s="4"/>
      <c r="G12" s="4">
        <v>22</v>
      </c>
      <c r="H12" s="4">
        <v>12</v>
      </c>
      <c r="I12" s="4"/>
      <c r="J12" s="4"/>
      <c r="K12" s="4"/>
      <c r="L12" s="4"/>
      <c r="M12" s="4"/>
      <c r="N12" s="4">
        <v>39</v>
      </c>
      <c r="O12" s="4">
        <f t="shared" si="0"/>
        <v>73</v>
      </c>
      <c r="P12" s="3">
        <f t="shared" si="1"/>
        <v>3978.5</v>
      </c>
    </row>
    <row r="13" spans="1:16" ht="107.45" customHeight="1">
      <c r="A13" s="2"/>
      <c r="B13" s="2" t="s">
        <v>40</v>
      </c>
      <c r="C13" s="12" t="s">
        <v>90</v>
      </c>
      <c r="D13" s="2" t="s">
        <v>38</v>
      </c>
      <c r="E13" s="3">
        <v>70.5</v>
      </c>
      <c r="F13" s="4"/>
      <c r="G13" s="4">
        <v>42</v>
      </c>
      <c r="H13" s="4">
        <v>5</v>
      </c>
      <c r="I13" s="4"/>
      <c r="J13" s="4"/>
      <c r="K13" s="4"/>
      <c r="L13" s="4"/>
      <c r="M13" s="4">
        <v>9</v>
      </c>
      <c r="N13" s="4">
        <v>2</v>
      </c>
      <c r="O13" s="4">
        <f t="shared" si="0"/>
        <v>58</v>
      </c>
      <c r="P13" s="3">
        <f t="shared" si="1"/>
        <v>4089</v>
      </c>
    </row>
    <row r="14" spans="1:16" ht="120.6" customHeight="1">
      <c r="A14" s="2"/>
      <c r="B14" s="2" t="s">
        <v>41</v>
      </c>
      <c r="C14" s="12" t="s">
        <v>89</v>
      </c>
      <c r="D14" s="2" t="s">
        <v>39</v>
      </c>
      <c r="E14" s="3">
        <v>41.5</v>
      </c>
      <c r="F14" s="4"/>
      <c r="G14" s="4">
        <v>29</v>
      </c>
      <c r="H14" s="4"/>
      <c r="I14" s="4"/>
      <c r="J14" s="4"/>
      <c r="K14" s="4"/>
      <c r="L14" s="4"/>
      <c r="M14" s="4"/>
      <c r="N14" s="4">
        <v>11</v>
      </c>
      <c r="O14" s="4">
        <f t="shared" si="0"/>
        <v>40</v>
      </c>
      <c r="P14" s="3">
        <f t="shared" si="1"/>
        <v>1660</v>
      </c>
    </row>
    <row r="15" spans="1:16" ht="153" customHeight="1">
      <c r="A15" s="2"/>
      <c r="B15" s="2" t="s">
        <v>44</v>
      </c>
      <c r="C15" s="12" t="s">
        <v>88</v>
      </c>
      <c r="D15" s="2" t="s">
        <v>42</v>
      </c>
      <c r="E15" s="3">
        <v>48.5</v>
      </c>
      <c r="F15" s="4"/>
      <c r="G15" s="4"/>
      <c r="H15" s="4"/>
      <c r="I15" s="4">
        <v>1</v>
      </c>
      <c r="J15" s="4"/>
      <c r="K15" s="4">
        <v>3</v>
      </c>
      <c r="L15" s="4">
        <v>43</v>
      </c>
      <c r="M15" s="4">
        <v>40</v>
      </c>
      <c r="N15" s="4">
        <v>34</v>
      </c>
      <c r="O15" s="4">
        <f t="shared" si="0"/>
        <v>121</v>
      </c>
      <c r="P15" s="3">
        <f t="shared" si="1"/>
        <v>5868.5</v>
      </c>
    </row>
    <row r="16" spans="1:16" ht="173.1" customHeight="1">
      <c r="A16" s="2"/>
      <c r="B16" s="2" t="s">
        <v>45</v>
      </c>
      <c r="C16" s="12" t="s">
        <v>87</v>
      </c>
      <c r="D16" s="2" t="s">
        <v>43</v>
      </c>
      <c r="E16" s="3">
        <v>48.5</v>
      </c>
      <c r="F16" s="4"/>
      <c r="G16" s="4">
        <v>51</v>
      </c>
      <c r="H16" s="4">
        <v>230</v>
      </c>
      <c r="I16" s="4"/>
      <c r="J16" s="4"/>
      <c r="K16" s="4"/>
      <c r="L16" s="4"/>
      <c r="M16" s="4"/>
      <c r="N16" s="4"/>
      <c r="O16" s="4">
        <f t="shared" si="0"/>
        <v>281</v>
      </c>
      <c r="P16" s="3">
        <f t="shared" si="1"/>
        <v>13628.5</v>
      </c>
    </row>
    <row r="17" spans="1:16" ht="125.45" customHeight="1">
      <c r="A17" s="2"/>
      <c r="B17" s="2" t="s">
        <v>48</v>
      </c>
      <c r="C17" s="12" t="s">
        <v>71</v>
      </c>
      <c r="D17" s="2" t="s">
        <v>46</v>
      </c>
      <c r="E17" s="3">
        <v>39.5</v>
      </c>
      <c r="F17" s="4"/>
      <c r="G17" s="4">
        <v>195</v>
      </c>
      <c r="H17" s="4">
        <v>289</v>
      </c>
      <c r="I17" s="4">
        <v>523</v>
      </c>
      <c r="J17" s="4">
        <v>298</v>
      </c>
      <c r="K17" s="4">
        <v>48</v>
      </c>
      <c r="L17" s="4">
        <v>76</v>
      </c>
      <c r="M17" s="4">
        <v>174</v>
      </c>
      <c r="N17" s="4">
        <v>15</v>
      </c>
      <c r="O17" s="4">
        <f t="shared" si="0"/>
        <v>1618</v>
      </c>
      <c r="P17" s="3">
        <f t="shared" si="1"/>
        <v>63911</v>
      </c>
    </row>
    <row r="18" spans="1:16" ht="200.1" customHeight="1">
      <c r="A18" s="2"/>
      <c r="B18" s="2" t="s">
        <v>49</v>
      </c>
      <c r="C18" s="12" t="s">
        <v>86</v>
      </c>
      <c r="D18" s="2" t="s">
        <v>47</v>
      </c>
      <c r="E18" s="3">
        <v>60.5</v>
      </c>
      <c r="F18" s="4"/>
      <c r="G18" s="4">
        <v>60</v>
      </c>
      <c r="H18" s="4">
        <v>58</v>
      </c>
      <c r="I18" s="4">
        <v>26</v>
      </c>
      <c r="J18" s="4">
        <v>42</v>
      </c>
      <c r="K18" s="4">
        <v>198</v>
      </c>
      <c r="L18" s="4"/>
      <c r="M18" s="4"/>
      <c r="N18" s="4"/>
      <c r="O18" s="4">
        <f t="shared" si="0"/>
        <v>384</v>
      </c>
      <c r="P18" s="3">
        <f t="shared" si="1"/>
        <v>23232</v>
      </c>
    </row>
    <row r="19" spans="1:16" ht="153.94999999999999" customHeight="1">
      <c r="A19" s="2"/>
      <c r="B19" s="2" t="s">
        <v>52</v>
      </c>
      <c r="C19" s="12" t="s">
        <v>85</v>
      </c>
      <c r="D19" s="2" t="s">
        <v>50</v>
      </c>
      <c r="E19" s="3">
        <v>103</v>
      </c>
      <c r="F19" s="4"/>
      <c r="G19" s="4">
        <v>77</v>
      </c>
      <c r="H19" s="4">
        <v>54</v>
      </c>
      <c r="I19" s="4"/>
      <c r="J19" s="4"/>
      <c r="K19" s="4"/>
      <c r="L19" s="4">
        <v>2</v>
      </c>
      <c r="M19" s="4">
        <v>20</v>
      </c>
      <c r="N19" s="4"/>
      <c r="O19" s="4">
        <f t="shared" si="0"/>
        <v>153</v>
      </c>
      <c r="P19" s="3">
        <f t="shared" si="1"/>
        <v>15759</v>
      </c>
    </row>
    <row r="20" spans="1:16" ht="246.95" customHeight="1">
      <c r="A20" s="2"/>
      <c r="B20" s="2" t="s">
        <v>53</v>
      </c>
      <c r="C20" s="12" t="s">
        <v>84</v>
      </c>
      <c r="D20" s="2" t="s">
        <v>51</v>
      </c>
      <c r="E20" s="3">
        <v>76</v>
      </c>
      <c r="F20" s="4"/>
      <c r="G20" s="4">
        <v>35</v>
      </c>
      <c r="H20" s="4">
        <v>72</v>
      </c>
      <c r="I20" s="4"/>
      <c r="J20" s="4">
        <v>290</v>
      </c>
      <c r="K20" s="4"/>
      <c r="L20" s="4"/>
      <c r="M20" s="4"/>
      <c r="N20" s="4"/>
      <c r="O20" s="4">
        <f t="shared" si="0"/>
        <v>397</v>
      </c>
      <c r="P20" s="3">
        <f t="shared" si="1"/>
        <v>30172</v>
      </c>
    </row>
    <row r="21" spans="1:16" ht="107.45" customHeight="1">
      <c r="A21" s="2"/>
      <c r="B21" s="2">
        <v>7907</v>
      </c>
      <c r="C21" s="12" t="s">
        <v>83</v>
      </c>
      <c r="D21" s="2" t="s">
        <v>55</v>
      </c>
      <c r="E21" s="3">
        <v>45.5</v>
      </c>
      <c r="F21" s="4"/>
      <c r="G21" s="4">
        <v>30</v>
      </c>
      <c r="H21" s="4">
        <v>63</v>
      </c>
      <c r="I21" s="4">
        <v>2</v>
      </c>
      <c r="J21" s="4"/>
      <c r="K21" s="4">
        <v>82</v>
      </c>
      <c r="L21" s="4"/>
      <c r="M21" s="4"/>
      <c r="N21" s="4">
        <v>65</v>
      </c>
      <c r="O21" s="4">
        <f t="shared" si="0"/>
        <v>242</v>
      </c>
      <c r="P21" s="3">
        <f t="shared" si="1"/>
        <v>11011</v>
      </c>
    </row>
    <row r="22" spans="1:16" ht="143.44999999999999" customHeight="1">
      <c r="A22" s="2"/>
      <c r="B22" s="2" t="s">
        <v>54</v>
      </c>
      <c r="C22" s="12" t="s">
        <v>82</v>
      </c>
      <c r="D22" s="2" t="s">
        <v>56</v>
      </c>
      <c r="E22" s="3">
        <v>54</v>
      </c>
      <c r="F22" s="4"/>
      <c r="G22" s="4">
        <v>57</v>
      </c>
      <c r="H22" s="4">
        <v>129</v>
      </c>
      <c r="I22" s="4"/>
      <c r="J22" s="4">
        <v>36</v>
      </c>
      <c r="K22" s="4">
        <v>236</v>
      </c>
      <c r="L22" s="4">
        <v>153</v>
      </c>
      <c r="M22" s="4">
        <v>18</v>
      </c>
      <c r="N22" s="4">
        <v>16</v>
      </c>
      <c r="O22" s="4">
        <f t="shared" si="0"/>
        <v>645</v>
      </c>
      <c r="P22" s="3">
        <f t="shared" si="1"/>
        <v>34830</v>
      </c>
    </row>
    <row r="23" spans="1:16" ht="120.95" customHeight="1">
      <c r="A23" s="2"/>
      <c r="B23" s="2">
        <v>9504</v>
      </c>
      <c r="C23" s="12" t="s">
        <v>81</v>
      </c>
      <c r="D23" s="2" t="s">
        <v>57</v>
      </c>
      <c r="E23" s="3">
        <v>118</v>
      </c>
      <c r="F23" s="4"/>
      <c r="G23" s="4"/>
      <c r="H23" s="4">
        <v>11</v>
      </c>
      <c r="I23" s="4"/>
      <c r="J23" s="4"/>
      <c r="K23" s="4"/>
      <c r="L23" s="4"/>
      <c r="M23" s="4"/>
      <c r="N23" s="4"/>
      <c r="O23" s="4">
        <f t="shared" si="0"/>
        <v>11</v>
      </c>
      <c r="P23" s="3">
        <f t="shared" si="1"/>
        <v>1298</v>
      </c>
    </row>
    <row r="24" spans="1:16" ht="72" customHeight="1">
      <c r="A24" s="2"/>
      <c r="B24" s="2" t="s">
        <v>58</v>
      </c>
      <c r="C24" s="14" t="s">
        <v>80</v>
      </c>
      <c r="D24" s="2" t="s">
        <v>59</v>
      </c>
      <c r="E24" s="3">
        <v>32</v>
      </c>
      <c r="F24" s="4"/>
      <c r="G24" s="4"/>
      <c r="H24" s="4">
        <v>77</v>
      </c>
      <c r="I24" s="4">
        <v>80</v>
      </c>
      <c r="J24" s="4"/>
      <c r="K24" s="4"/>
      <c r="L24" s="4"/>
      <c r="M24" s="4"/>
      <c r="N24" s="4"/>
      <c r="O24" s="4">
        <f t="shared" si="0"/>
        <v>157</v>
      </c>
      <c r="P24" s="3">
        <f t="shared" si="1"/>
        <v>5024</v>
      </c>
    </row>
    <row r="25" spans="1:16" ht="76.349999999999994" customHeight="1">
      <c r="A25" s="2"/>
      <c r="B25" s="2">
        <v>9577</v>
      </c>
      <c r="C25" s="14" t="s">
        <v>79</v>
      </c>
      <c r="D25" s="2" t="s">
        <v>13</v>
      </c>
      <c r="E25" s="3">
        <v>125</v>
      </c>
      <c r="F25" s="4"/>
      <c r="G25" s="4"/>
      <c r="H25" s="4"/>
      <c r="I25" s="4"/>
      <c r="J25" s="4"/>
      <c r="K25" s="4"/>
      <c r="L25" s="4">
        <v>10</v>
      </c>
      <c r="M25" s="4">
        <v>2</v>
      </c>
      <c r="N25" s="4"/>
      <c r="O25" s="4">
        <f t="shared" ref="O25:O26" si="2">SUM(F25:N25)</f>
        <v>12</v>
      </c>
      <c r="P25" s="3">
        <f t="shared" ref="P25:P26" si="3">O25*E25</f>
        <v>1500</v>
      </c>
    </row>
    <row r="26" spans="1:16" ht="76.349999999999994" customHeight="1">
      <c r="A26" s="2"/>
      <c r="B26" s="2" t="s">
        <v>60</v>
      </c>
      <c r="C26" s="11" t="s">
        <v>78</v>
      </c>
      <c r="D26" s="2" t="s">
        <v>4</v>
      </c>
      <c r="E26" s="3">
        <v>19.5</v>
      </c>
      <c r="F26" s="4"/>
      <c r="G26" s="4"/>
      <c r="H26" s="4"/>
      <c r="I26" s="4">
        <v>14</v>
      </c>
      <c r="J26" s="4"/>
      <c r="K26" s="4">
        <v>10</v>
      </c>
      <c r="L26" s="4">
        <v>14</v>
      </c>
      <c r="M26" s="4"/>
      <c r="N26" s="4"/>
      <c r="O26" s="4">
        <f t="shared" si="2"/>
        <v>38</v>
      </c>
      <c r="P26" s="3">
        <f t="shared" si="3"/>
        <v>741</v>
      </c>
    </row>
    <row r="27" spans="1:16" ht="76.349999999999994" customHeight="1">
      <c r="A27" s="2"/>
      <c r="B27" s="2" t="s">
        <v>61</v>
      </c>
      <c r="C27" s="11" t="s">
        <v>78</v>
      </c>
      <c r="D27" s="2" t="s">
        <v>5</v>
      </c>
      <c r="E27" s="3">
        <v>19.5</v>
      </c>
      <c r="F27" s="4"/>
      <c r="G27" s="4"/>
      <c r="H27" s="4"/>
      <c r="I27" s="4"/>
      <c r="J27" s="4">
        <v>7</v>
      </c>
      <c r="K27" s="4"/>
      <c r="L27" s="4"/>
      <c r="M27" s="4"/>
      <c r="N27" s="4"/>
      <c r="O27" s="4">
        <f t="shared" ref="O27:O32" si="4">SUM(F27:N27)</f>
        <v>7</v>
      </c>
      <c r="P27" s="3">
        <f t="shared" ref="P27:P39" si="5">O27*E27</f>
        <v>136.5</v>
      </c>
    </row>
    <row r="28" spans="1:16" ht="76.349999999999994" customHeight="1">
      <c r="A28" s="2"/>
      <c r="B28" s="2" t="s">
        <v>62</v>
      </c>
      <c r="C28" s="14" t="s">
        <v>77</v>
      </c>
      <c r="D28" s="2" t="s">
        <v>6</v>
      </c>
      <c r="E28" s="3">
        <v>31.5</v>
      </c>
      <c r="F28" s="4"/>
      <c r="G28" s="4"/>
      <c r="H28" s="4"/>
      <c r="I28" s="4">
        <v>15</v>
      </c>
      <c r="J28" s="4"/>
      <c r="K28" s="4"/>
      <c r="L28" s="4"/>
      <c r="M28" s="4"/>
      <c r="N28" s="4"/>
      <c r="O28" s="4">
        <f t="shared" si="4"/>
        <v>15</v>
      </c>
      <c r="P28" s="3">
        <f t="shared" si="5"/>
        <v>472.5</v>
      </c>
    </row>
    <row r="29" spans="1:16" ht="76.349999999999994" customHeight="1">
      <c r="A29" s="2"/>
      <c r="B29" s="2">
        <v>9542</v>
      </c>
      <c r="C29" s="13" t="s">
        <v>76</v>
      </c>
      <c r="D29" s="2" t="s">
        <v>63</v>
      </c>
      <c r="E29" s="3">
        <v>99.5</v>
      </c>
      <c r="F29" s="4"/>
      <c r="G29" s="4"/>
      <c r="H29" s="4">
        <v>3</v>
      </c>
      <c r="I29" s="4"/>
      <c r="J29" s="4"/>
      <c r="K29" s="4"/>
      <c r="L29" s="4"/>
      <c r="M29" s="4"/>
      <c r="N29" s="4"/>
      <c r="O29" s="4">
        <f t="shared" si="4"/>
        <v>3</v>
      </c>
      <c r="P29" s="3">
        <f t="shared" si="5"/>
        <v>298.5</v>
      </c>
    </row>
    <row r="30" spans="1:16" ht="76.349999999999994" customHeight="1">
      <c r="A30" s="2"/>
      <c r="B30" s="2">
        <v>9543</v>
      </c>
      <c r="C30" s="13" t="s">
        <v>75</v>
      </c>
      <c r="D30" s="2" t="s">
        <v>64</v>
      </c>
      <c r="E30" s="3">
        <v>168</v>
      </c>
      <c r="F30" s="4"/>
      <c r="G30" s="4"/>
      <c r="H30" s="4"/>
      <c r="I30" s="4"/>
      <c r="J30" s="4"/>
      <c r="K30" s="4"/>
      <c r="L30" s="4">
        <v>8</v>
      </c>
      <c r="M30" s="4">
        <v>1</v>
      </c>
      <c r="N30" s="4"/>
      <c r="O30" s="4">
        <f t="shared" si="4"/>
        <v>9</v>
      </c>
      <c r="P30" s="3">
        <f t="shared" si="5"/>
        <v>1512</v>
      </c>
    </row>
    <row r="31" spans="1:16" ht="76.349999999999994" customHeight="1">
      <c r="A31" s="2"/>
      <c r="B31" s="2" t="s">
        <v>65</v>
      </c>
      <c r="C31" s="13" t="s">
        <v>75</v>
      </c>
      <c r="D31" s="2" t="s">
        <v>66</v>
      </c>
      <c r="E31" s="3">
        <v>168</v>
      </c>
      <c r="F31" s="4"/>
      <c r="G31" s="4"/>
      <c r="H31" s="4">
        <v>5</v>
      </c>
      <c r="I31" s="4"/>
      <c r="J31" s="4"/>
      <c r="K31" s="4"/>
      <c r="L31" s="4">
        <v>1</v>
      </c>
      <c r="M31" s="4">
        <v>3</v>
      </c>
      <c r="N31" s="4"/>
      <c r="O31" s="4">
        <f t="shared" si="4"/>
        <v>9</v>
      </c>
      <c r="P31" s="3">
        <f t="shared" si="5"/>
        <v>1512</v>
      </c>
    </row>
    <row r="32" spans="1:16" ht="76.349999999999994" customHeight="1">
      <c r="A32" s="2"/>
      <c r="B32" s="2" t="s">
        <v>67</v>
      </c>
      <c r="C32" s="13" t="s">
        <v>74</v>
      </c>
      <c r="D32" s="2" t="s">
        <v>68</v>
      </c>
      <c r="E32" s="3">
        <v>95</v>
      </c>
      <c r="F32" s="4"/>
      <c r="G32" s="4"/>
      <c r="H32" s="4">
        <v>3</v>
      </c>
      <c r="I32" s="4">
        <v>5</v>
      </c>
      <c r="J32" s="4"/>
      <c r="K32" s="4">
        <v>1</v>
      </c>
      <c r="L32" s="4">
        <v>5</v>
      </c>
      <c r="M32" s="4">
        <v>2</v>
      </c>
      <c r="N32" s="4">
        <v>2</v>
      </c>
      <c r="O32" s="4">
        <f t="shared" si="4"/>
        <v>18</v>
      </c>
      <c r="P32" s="3">
        <f t="shared" si="5"/>
        <v>1710</v>
      </c>
    </row>
    <row r="33" spans="1:16" ht="76.349999999999994" customHeight="1">
      <c r="A33" s="15"/>
      <c r="B33" s="15" t="s">
        <v>8</v>
      </c>
      <c r="C33" s="15"/>
      <c r="D33" s="15" t="s">
        <v>7</v>
      </c>
      <c r="E33" s="16">
        <v>56</v>
      </c>
      <c r="F33" s="17"/>
      <c r="G33" s="17"/>
      <c r="H33" s="17"/>
      <c r="I33" s="17"/>
      <c r="J33" s="17"/>
      <c r="K33" s="17"/>
      <c r="L33" s="17"/>
      <c r="M33" s="17"/>
      <c r="N33" s="17"/>
      <c r="O33" s="17">
        <v>90</v>
      </c>
      <c r="P33" s="16">
        <f t="shared" si="5"/>
        <v>5040</v>
      </c>
    </row>
    <row r="34" spans="1:16" ht="76.349999999999994" customHeight="1">
      <c r="A34" s="15"/>
      <c r="B34" s="15" t="s">
        <v>10</v>
      </c>
      <c r="C34" s="15"/>
      <c r="D34" s="15" t="s">
        <v>9</v>
      </c>
      <c r="E34" s="16">
        <v>56</v>
      </c>
      <c r="F34" s="17"/>
      <c r="G34" s="17"/>
      <c r="H34" s="17"/>
      <c r="I34" s="17"/>
      <c r="J34" s="17"/>
      <c r="K34" s="17"/>
      <c r="L34" s="17"/>
      <c r="M34" s="17"/>
      <c r="N34" s="17"/>
      <c r="O34" s="17">
        <v>45</v>
      </c>
      <c r="P34" s="16">
        <f t="shared" si="5"/>
        <v>2520</v>
      </c>
    </row>
    <row r="35" spans="1:16" ht="76.349999999999994" customHeight="1">
      <c r="A35" s="15"/>
      <c r="B35" s="15" t="s">
        <v>12</v>
      </c>
      <c r="C35" s="15"/>
      <c r="D35" s="15" t="s">
        <v>11</v>
      </c>
      <c r="E35" s="16">
        <v>56</v>
      </c>
      <c r="F35" s="17"/>
      <c r="G35" s="17"/>
      <c r="H35" s="17"/>
      <c r="I35" s="17"/>
      <c r="J35" s="17"/>
      <c r="K35" s="17"/>
      <c r="L35" s="17"/>
      <c r="M35" s="17"/>
      <c r="N35" s="17"/>
      <c r="O35" s="17">
        <v>108</v>
      </c>
      <c r="P35" s="16">
        <f t="shared" si="5"/>
        <v>6048</v>
      </c>
    </row>
    <row r="36" spans="1:16" ht="76.349999999999994" customHeight="1">
      <c r="A36" s="15"/>
      <c r="B36" s="15">
        <v>73990009</v>
      </c>
      <c r="C36" s="15"/>
      <c r="D36" s="15" t="s">
        <v>0</v>
      </c>
      <c r="E36" s="16">
        <v>10</v>
      </c>
      <c r="F36" s="17"/>
      <c r="G36" s="17"/>
      <c r="H36" s="17"/>
      <c r="I36" s="17"/>
      <c r="J36" s="17"/>
      <c r="K36" s="17"/>
      <c r="L36" s="17"/>
      <c r="M36" s="17"/>
      <c r="N36" s="17"/>
      <c r="O36" s="17">
        <v>70</v>
      </c>
      <c r="P36" s="16">
        <f t="shared" si="5"/>
        <v>700</v>
      </c>
    </row>
    <row r="37" spans="1:16" ht="76.349999999999994" customHeight="1">
      <c r="A37" s="15"/>
      <c r="B37" s="15">
        <v>73990015</v>
      </c>
      <c r="C37" s="15"/>
      <c r="D37" s="15" t="s">
        <v>1</v>
      </c>
      <c r="E37" s="16">
        <v>12.2</v>
      </c>
      <c r="F37" s="17"/>
      <c r="G37" s="17"/>
      <c r="H37" s="17"/>
      <c r="I37" s="17"/>
      <c r="J37" s="17"/>
      <c r="K37" s="17"/>
      <c r="L37" s="17"/>
      <c r="M37" s="17"/>
      <c r="N37" s="17"/>
      <c r="O37" s="17">
        <v>75</v>
      </c>
      <c r="P37" s="16">
        <f t="shared" si="5"/>
        <v>915</v>
      </c>
    </row>
    <row r="38" spans="1:16" ht="76.349999999999994" customHeight="1">
      <c r="A38" s="15"/>
      <c r="B38" s="15">
        <v>73990016</v>
      </c>
      <c r="C38" s="15"/>
      <c r="D38" s="15" t="s">
        <v>2</v>
      </c>
      <c r="E38" s="16">
        <v>15.5</v>
      </c>
      <c r="F38" s="17"/>
      <c r="G38" s="17"/>
      <c r="H38" s="17"/>
      <c r="I38" s="17"/>
      <c r="J38" s="17"/>
      <c r="K38" s="17"/>
      <c r="L38" s="17"/>
      <c r="M38" s="17"/>
      <c r="N38" s="17"/>
      <c r="O38" s="17">
        <v>58</v>
      </c>
      <c r="P38" s="16">
        <f t="shared" si="5"/>
        <v>899</v>
      </c>
    </row>
    <row r="39" spans="1:16" ht="76.349999999999994" customHeight="1">
      <c r="A39" s="15"/>
      <c r="B39" s="15">
        <v>73990018</v>
      </c>
      <c r="C39" s="15"/>
      <c r="D39" s="15" t="s">
        <v>3</v>
      </c>
      <c r="E39" s="16">
        <v>11</v>
      </c>
      <c r="F39" s="17"/>
      <c r="G39" s="17"/>
      <c r="H39" s="17"/>
      <c r="I39" s="17"/>
      <c r="J39" s="17"/>
      <c r="K39" s="17"/>
      <c r="L39" s="17"/>
      <c r="M39" s="17"/>
      <c r="N39" s="17"/>
      <c r="O39" s="17">
        <v>177</v>
      </c>
      <c r="P39" s="16">
        <f t="shared" si="5"/>
        <v>1947</v>
      </c>
    </row>
    <row r="40" spans="1:16">
      <c r="O40" s="4">
        <v>6028</v>
      </c>
      <c r="P40" s="3" t="s">
        <v>104</v>
      </c>
    </row>
    <row r="42" spans="1:16">
      <c r="O42" s="18">
        <v>623</v>
      </c>
      <c r="P42" s="19">
        <v>18069</v>
      </c>
    </row>
    <row r="43" spans="1:16" ht="15">
      <c r="A43" s="20" t="s">
        <v>105</v>
      </c>
      <c r="B43" s="18"/>
    </row>
  </sheetData>
  <printOptions horizontalCentered="1" verticalCentered="1"/>
  <pageMargins left="0.23622047244094491" right="0.23622047244094491" top="0.74803149606299213" bottom="0.74803149606299213" header="0.31496062992125984" footer="0.31496062992125984"/>
  <pageSetup paperSize="8" scale="77" fitToHeight="0" orientation="landscape" r:id="rId1"/>
  <headerFooter>
    <oddFooter>Pagina &amp;P di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ABBTO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User</cp:lastModifiedBy>
  <cp:lastPrinted>2022-11-21T16:39:06Z</cp:lastPrinted>
  <dcterms:created xsi:type="dcterms:W3CDTF">2022-03-21T09:57:07Z</dcterms:created>
  <dcterms:modified xsi:type="dcterms:W3CDTF">2023-03-12T08:11:52Z</dcterms:modified>
</cp:coreProperties>
</file>