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Svllivan\Desktop\"/>
    </mc:Choice>
  </mc:AlternateContent>
  <bookViews>
    <workbookView xWindow="0" yWindow="0" windowWidth="22635" windowHeight="8715"/>
  </bookViews>
  <sheets>
    <sheet name="Sheet2" sheetId="1" r:id="rId1"/>
  </sheets>
  <calcPr calcId="162913"/>
</workbook>
</file>

<file path=xl/calcChain.xml><?xml version="1.0" encoding="utf-8"?>
<calcChain xmlns="http://schemas.openxmlformats.org/spreadsheetml/2006/main">
  <c r="D50" i="1" l="1"/>
  <c r="F48" i="1"/>
  <c r="F47" i="1"/>
  <c r="F46" i="1"/>
  <c r="F45" i="1"/>
  <c r="F44" i="1"/>
  <c r="F43" i="1"/>
  <c r="F41" i="1"/>
  <c r="F40" i="1"/>
  <c r="F38" i="1"/>
  <c r="F37" i="1"/>
  <c r="F36" i="1"/>
  <c r="F34" i="1"/>
  <c r="F33" i="1"/>
  <c r="F31" i="1"/>
  <c r="F30" i="1"/>
  <c r="F29" i="1"/>
  <c r="F28" i="1"/>
  <c r="F27" i="1"/>
  <c r="F26" i="1"/>
  <c r="F25" i="1"/>
  <c r="F23" i="1"/>
  <c r="F21" i="1"/>
  <c r="F19" i="1"/>
  <c r="F18" i="1"/>
  <c r="F17" i="1"/>
  <c r="F15" i="1"/>
  <c r="F50" i="1" l="1"/>
</calcChain>
</file>

<file path=xl/sharedStrings.xml><?xml version="1.0" encoding="utf-8"?>
<sst xmlns="http://schemas.openxmlformats.org/spreadsheetml/2006/main" count="91" uniqueCount="82">
  <si>
    <t>Description</t>
  </si>
  <si>
    <t>Wholesale Price</t>
  </si>
  <si>
    <t>SED04APK</t>
  </si>
  <si>
    <t>Adult Pink</t>
  </si>
  <si>
    <t>STETH, NURSE, DH, AD, PK</t>
  </si>
  <si>
    <t>Infant Light Pink</t>
  </si>
  <si>
    <t>SES01ABU</t>
  </si>
  <si>
    <t>Plastic Adult Blue</t>
  </si>
  <si>
    <t>STETH, PLASTIC, SP, AD , BU</t>
  </si>
  <si>
    <t>SES01ARD</t>
  </si>
  <si>
    <t>Plastic Adult Red</t>
  </si>
  <si>
    <t>STETH, PLASTIC, SP, AD , RD</t>
  </si>
  <si>
    <t>SES01PLB</t>
  </si>
  <si>
    <t>Plastic Pediatric Light Blue</t>
  </si>
  <si>
    <t>STETH, PLASTIC, SP, PED, LB</t>
  </si>
  <si>
    <t>SES02ABU</t>
  </si>
  <si>
    <t>Chrome Binaural Adult Blue</t>
  </si>
  <si>
    <t>STETH, CRM BIN, SP, AD, BU</t>
  </si>
  <si>
    <t>SES03APK</t>
  </si>
  <si>
    <t>STETH, NURSE, SH, AD, PK</t>
  </si>
  <si>
    <t>Adult Black</t>
  </si>
  <si>
    <t>Adult Blue</t>
  </si>
  <si>
    <t>SMD21AOR</t>
  </si>
  <si>
    <t>Adult Orange</t>
  </si>
  <si>
    <t>STETH, DH, AD, OR</t>
  </si>
  <si>
    <t>SMD21APK</t>
  </si>
  <si>
    <t>STETH, DH, AD, PK</t>
  </si>
  <si>
    <t>SMD21NBK</t>
  </si>
  <si>
    <t>Infant Black</t>
  </si>
  <si>
    <t>STETH, DH, INF, BK</t>
  </si>
  <si>
    <t>SMD21NBU</t>
  </si>
  <si>
    <t>Infant Light Blue</t>
  </si>
  <si>
    <t>STETH, DH, INF, BU</t>
  </si>
  <si>
    <t>SMD21NGN</t>
  </si>
  <si>
    <t>Infant Green</t>
  </si>
  <si>
    <t>STETH, DH, INF, GN</t>
  </si>
  <si>
    <t>SMD21PBU</t>
  </si>
  <si>
    <t>Pediatric Light Blue</t>
  </si>
  <si>
    <t>STETH, DH, PED, BU</t>
  </si>
  <si>
    <t>SMD21PPK</t>
  </si>
  <si>
    <t>Pediatric Light Pink</t>
  </si>
  <si>
    <t>STETH, DH, PED, PK</t>
  </si>
  <si>
    <t>SMD31ABK</t>
  </si>
  <si>
    <t>STETHOSCOPE, LIGHT WEIGHT, DUAL HEAD, AD</t>
  </si>
  <si>
    <t>Adult Gray</t>
  </si>
  <si>
    <t>SMD31NBU</t>
  </si>
  <si>
    <t>Infant Blue</t>
  </si>
  <si>
    <t>STETHOSCOPE, LIGHT WEIGHT, DUAL HEAD, IN</t>
  </si>
  <si>
    <t>Infant Pink</t>
  </si>
  <si>
    <t>SMD33APBU</t>
  </si>
  <si>
    <t>Adult/Pediatric Blue</t>
  </si>
  <si>
    <t>STETHOSCOPE, STAINLESS, DUAL DIAPHRAGM,</t>
  </si>
  <si>
    <t>SMD33NBU</t>
  </si>
  <si>
    <t>STETHOSCOPE, STAINLESS, DUAL HEAD, INFAN</t>
  </si>
  <si>
    <t>SMD33NPK</t>
  </si>
  <si>
    <t>SMS11NLB</t>
  </si>
  <si>
    <t>STETH, SP USE, INF, LB</t>
  </si>
  <si>
    <t>SMS11NPK</t>
  </si>
  <si>
    <t>STETH, SP USE, INF, PK</t>
  </si>
  <si>
    <t>SMS12ABK</t>
  </si>
  <si>
    <t>STETH, NURSE, SH, AD, BK</t>
  </si>
  <si>
    <t>SMS12ABU</t>
  </si>
  <si>
    <t>STETH, NURSE, SH, AD, BU</t>
  </si>
  <si>
    <t>SMS12AGY</t>
  </si>
  <si>
    <t>STETH, NURSE, SH, AD, GY</t>
  </si>
  <si>
    <t>SMS12AOR</t>
  </si>
  <si>
    <t>STETH, NURSE, SH, AD, OR</t>
  </si>
  <si>
    <t>SMS12APK</t>
  </si>
  <si>
    <t>SMS12ARD</t>
  </si>
  <si>
    <t>Adukt Red</t>
  </si>
  <si>
    <t>STETH, NURSE, SH, AD, RD</t>
  </si>
  <si>
    <t>Cardinal Stethoscopes</t>
  </si>
  <si>
    <t># Units</t>
  </si>
  <si>
    <t>Case pack: 100</t>
  </si>
  <si>
    <t>Wholesale Total</t>
  </si>
  <si>
    <t>Subject to change and prior sale.</t>
  </si>
  <si>
    <r>
      <t xml:space="preserve">Quantity: </t>
    </r>
    <r>
      <rPr>
        <b/>
        <sz val="14"/>
        <rFont val="Arial"/>
        <family val="2"/>
      </rPr>
      <t>289,962</t>
    </r>
    <r>
      <rPr>
        <sz val="12"/>
        <rFont val="Arial"/>
        <family val="2"/>
      </rPr>
      <t xml:space="preserve"> units</t>
    </r>
  </si>
  <si>
    <r>
      <t>Wholesale Value:</t>
    </r>
    <r>
      <rPr>
        <b/>
        <sz val="12"/>
        <rFont val="Arial"/>
        <family val="2"/>
      </rPr>
      <t xml:space="preserve"> $3,554,489.31</t>
    </r>
  </si>
  <si>
    <t>Item #</t>
  </si>
  <si>
    <t>Material Description</t>
  </si>
  <si>
    <r>
      <rPr>
        <b/>
        <sz val="12"/>
        <color rgb="FFFF0000"/>
        <rFont val="Arial"/>
        <family val="2"/>
      </rPr>
      <t xml:space="preserve">Take All Price: </t>
    </r>
    <r>
      <rPr>
        <b/>
        <sz val="18"/>
        <color rgb="FFFF0000"/>
        <rFont val="Arial"/>
        <family val="2"/>
      </rPr>
      <t xml:space="preserve">$2.50 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 xml:space="preserve">per unit </t>
    </r>
    <r>
      <rPr>
        <sz val="12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Delivered to USA port for Export.</t>
    </r>
  </si>
  <si>
    <t xml:space="preserve">Pick and choose price =$3.99 USD MOQ 25% of the stock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</si>
</sst>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name val="Calibri"/>
      <charset val="1"/>
    </font>
    <font>
      <sz val="11"/>
      <name val="Calibri"/>
      <charset val="1"/>
    </font>
    <font>
      <sz val="10"/>
      <name val="Arial"/>
    </font>
    <font>
      <sz val="10"/>
      <name val="Calibri"/>
      <family val="2"/>
      <scheme val="minor"/>
    </font>
    <font>
      <u/>
      <sz val="11"/>
      <color theme="10"/>
      <name val="Calibri"/>
      <charset val="1"/>
    </font>
    <font>
      <b/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/>
    <xf numFmtId="37" fontId="7" fillId="0" borderId="0" xfId="1" applyNumberFormat="1" applyFont="1" applyAlignment="1">
      <alignment horizontal="center" vertical="center"/>
    </xf>
    <xf numFmtId="37" fontId="0" fillId="0" borderId="0" xfId="1" applyNumberFormat="1" applyFont="1" applyAlignment="1">
      <alignment horizontal="center" vertical="center"/>
    </xf>
    <xf numFmtId="7" fontId="7" fillId="0" borderId="0" xfId="2" applyNumberFormat="1" applyFont="1" applyAlignment="1">
      <alignment horizontal="center" vertical="center"/>
    </xf>
    <xf numFmtId="7" fontId="3" fillId="0" borderId="0" xfId="2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37" fontId="8" fillId="0" borderId="1" xfId="1" applyNumberFormat="1" applyFont="1" applyBorder="1" applyAlignment="1">
      <alignment horizontal="center" vertical="center"/>
    </xf>
    <xf numFmtId="7" fontId="8" fillId="0" borderId="1" xfId="2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9" fillId="2" borderId="1" xfId="3" applyNumberFormat="1" applyFont="1" applyFill="1" applyBorder="1" applyAlignment="1" applyProtection="1"/>
    <xf numFmtId="0" fontId="7" fillId="0" borderId="1" xfId="0" applyFont="1" applyBorder="1"/>
    <xf numFmtId="37" fontId="7" fillId="0" borderId="1" xfId="1" applyNumberFormat="1" applyFont="1" applyBorder="1" applyAlignment="1">
      <alignment horizontal="center" vertical="center"/>
    </xf>
    <xf numFmtId="7" fontId="7" fillId="0" borderId="1" xfId="2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/>
    <xf numFmtId="49" fontId="8" fillId="2" borderId="1" xfId="0" applyNumberFormat="1" applyFont="1" applyFill="1" applyBorder="1" applyAlignment="1" applyProtection="1"/>
    <xf numFmtId="0" fontId="8" fillId="0" borderId="1" xfId="0" applyFont="1" applyBorder="1"/>
    <xf numFmtId="0" fontId="11" fillId="3" borderId="0" xfId="0" applyFont="1" applyFill="1"/>
    <xf numFmtId="0" fontId="7" fillId="3" borderId="0" xfId="0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Cardinal-Health-Stainless-Stethoscope-Chestpiece/dp/B01883FTX8/ref=sr_1_45?s=industrial&amp;ie=UTF8&amp;qid=1495045882&amp;sr=1-45&amp;keywords=Cardinal+Health+Stethoscope" TargetMode="External"/><Relationship Id="rId13" Type="http://schemas.openxmlformats.org/officeDocument/2006/relationships/hyperlink" Target="https://www.amazon.com/Cardinal-Health-SMS12ABU-Stethoscope-Chestpiece/dp/B01883FMZS/ref=sr_1_6?s=industrial&amp;ie=UTF8&amp;qid=1495047164&amp;sr=1-6&amp;keywords=Cardinal+Health+Stethoscope" TargetMode="External"/><Relationship Id="rId18" Type="http://schemas.openxmlformats.org/officeDocument/2006/relationships/hyperlink" Target="https://www.ciamedical.com/cardinal-health-sed04apk-steth-nurse-dh-ad-10bx-cs-box.html" TargetMode="External"/><Relationship Id="rId3" Type="http://schemas.openxmlformats.org/officeDocument/2006/relationships/hyperlink" Target="https://www.amazon.com/Cardinal-Health-SMD21NBU-Stethoscope-Chestpiece/dp/B01883FYQA/ref=sr_1_38?s=industrial&amp;ie=UTF8&amp;qid=1495045882&amp;sr=1-38&amp;keywords=Cardinal+Health+Stethoscope" TargetMode="External"/><Relationship Id="rId7" Type="http://schemas.openxmlformats.org/officeDocument/2006/relationships/hyperlink" Target="https://www.amazon.com/Cardinal-Health-SMD33APBU-Stethoscope-Chestpiece/dp/B01883FUNC/ref=sr_1_44?s=industrial&amp;ie=UTF8&amp;qid=1495045882&amp;sr=1-44&amp;keywords=Cardinal+Health+Stethoscope" TargetMode="External"/><Relationship Id="rId12" Type="http://schemas.openxmlformats.org/officeDocument/2006/relationships/hyperlink" Target="https://www.amazon.com/Cardinal-Health-Lightweight-Stethoscope-Chestpiece/dp/B01883G1PI/ref=sr_1_4?s=industrial&amp;ie=UTF8&amp;qid=1495047164&amp;sr=1-4&amp;keywords=Cardinal+Health+Stethoscope" TargetMode="External"/><Relationship Id="rId17" Type="http://schemas.openxmlformats.org/officeDocument/2006/relationships/hyperlink" Target="https://www.amazon.com/Cardinal-Health-Lightweight-Stethoscope-Chestpiece/dp/B01883FN2A/ref=sr_1_52?s=industrial&amp;ie=UTF8&amp;qid=1495048043&amp;sr=1-52&amp;keywords=Cardinal+Health+Stethoscope" TargetMode="External"/><Relationship Id="rId2" Type="http://schemas.openxmlformats.org/officeDocument/2006/relationships/hyperlink" Target="https://www.amazon.com/Cardinal-Health-SMD21NGN-Stethoscope-Chestpiece/dp/B01883FZDM/ref=sr_1_36?s=industrial&amp;ie=UTF8&amp;qid=1495045882&amp;sr=1-36&amp;keywords=Cardinal+Health+Stethoscope" TargetMode="External"/><Relationship Id="rId16" Type="http://schemas.openxmlformats.org/officeDocument/2006/relationships/hyperlink" Target="https://www.amazon.com/Cardinal-Health-SMS12AGY-Stethoscopes-Chestpiece/dp/B01883FPFA/ref=sr_1_22?s=industrial&amp;ie=UTF8&amp;qid=1495047164&amp;sr=1-22&amp;keywords=Cardinal+Health+Stethoscop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Cardinal-Health-SMS12ABK-Stethsocope-Chestpiece/dp/B01883FM6W/ref=sr_1_29?s=industrial&amp;ie=UTF8&amp;qid=1495045882&amp;sr=1-29&amp;keywords=Cardinal+Health+Stethoscope" TargetMode="External"/><Relationship Id="rId6" Type="http://schemas.openxmlformats.org/officeDocument/2006/relationships/hyperlink" Target="https://www.amazon.com/Cardinal-Health-Stethoscope-Pediatric-Chestpiece/dp/B01883FWJE/ref=sr_1_43?s=industrial&amp;ie=UTF8&amp;qid=1495045882&amp;sr=1-43&amp;keywords=Cardinal+Health+Stethoscope" TargetMode="External"/><Relationship Id="rId11" Type="http://schemas.openxmlformats.org/officeDocument/2006/relationships/hyperlink" Target="https://www.amazon.com/Cardinal-Health-SMD21APK-Stethoscope-Chestpiece/dp/B01883FTVK/ref=sr_1_3?s=industrial&amp;ie=UTF8&amp;qid=1495047164&amp;sr=1-3&amp;keywords=Cardinal+Health+Stethoscope" TargetMode="External"/><Relationship Id="rId5" Type="http://schemas.openxmlformats.org/officeDocument/2006/relationships/hyperlink" Target="https://www.amazon.com/Cardinal-Health-Stethoscope-Pediatric-Chestpiece/dp/B01883FX7A/ref=sr_1_42?s=industrial&amp;ie=UTF8&amp;qid=1495045882&amp;sr=1-42&amp;keywords=Cardinal+Health+Stethoscope" TargetMode="External"/><Relationship Id="rId15" Type="http://schemas.openxmlformats.org/officeDocument/2006/relationships/hyperlink" Target="https://www.amazon.com/Cardinal-Health-SMD21AOR-Stethoscope-Chestpiece/dp/B01883FULE/ref=sr_1_20?s=industrial&amp;ie=UTF8&amp;qid=1495047164&amp;sr=1-20&amp;keywords=Cardinal+Health+Stethoscope" TargetMode="External"/><Relationship Id="rId10" Type="http://schemas.openxmlformats.org/officeDocument/2006/relationships/hyperlink" Target="https://www.amazon.com/Cardinal-Health-SMS12APK-Stethoscope-Chestpiece/dp/B01883FO1A/ref=sr_1_2?s=industrial&amp;ie=UTF8&amp;qid=1495047164&amp;sr=1-2&amp;keywords=Cardinal+Health+Stethoscope" TargetMode="External"/><Relationship Id="rId19" Type="http://schemas.openxmlformats.org/officeDocument/2006/relationships/hyperlink" Target="https://www.ciamedical.com/cardinal-health-ses02abu-steth-crm-bin-sp-ad-10bx-cs-box.html" TargetMode="External"/><Relationship Id="rId4" Type="http://schemas.openxmlformats.org/officeDocument/2006/relationships/hyperlink" Target="https://www.amazon.com/Cardinal-Health-SMD21NBK-Stethoscope-Chestpiece/dp/B01883FY06/ref=sr_1_40?s=industrial&amp;ie=UTF8&amp;qid=1495045882&amp;sr=1-40&amp;keywords=Cardinal+Health+Stethoscope" TargetMode="External"/><Relationship Id="rId9" Type="http://schemas.openxmlformats.org/officeDocument/2006/relationships/hyperlink" Target="https://www.amazon.com/Cardinal-Health-Stainless-Stethoscope-Chestpiece/dp/B01883FTBA/ref=sr_1_46?s=industrial&amp;ie=UTF8&amp;qid=1495045882&amp;sr=1-46&amp;keywords=Cardinal+Health+Stethoscope" TargetMode="External"/><Relationship Id="rId14" Type="http://schemas.openxmlformats.org/officeDocument/2006/relationships/hyperlink" Target="https://www.amazon.com/Cardinal-Health-SMS12AOR-Stethoscopes-Chestpiece/dp/B01883FQ4A/ref=sr_1_8?s=industrial&amp;ie=UTF8&amp;qid=1495047164&amp;sr=1-8&amp;keywords=Cardinal+Health+Stethosco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13" sqref="C13"/>
    </sheetView>
  </sheetViews>
  <sheetFormatPr defaultRowHeight="15" x14ac:dyDescent="0.25"/>
  <cols>
    <col min="1" max="1" width="14.140625" customWidth="1"/>
    <col min="2" max="2" width="34" bestFit="1" customWidth="1"/>
    <col min="3" max="3" width="55.5703125" bestFit="1" customWidth="1"/>
    <col min="4" max="4" width="15.28515625" style="5" bestFit="1" customWidth="1"/>
    <col min="5" max="5" width="21" style="7" customWidth="1"/>
    <col min="6" max="6" width="17.5703125" style="9" bestFit="1" customWidth="1"/>
  </cols>
  <sheetData>
    <row r="1" spans="1:6" ht="18" x14ac:dyDescent="0.25">
      <c r="A1" s="3" t="s">
        <v>71</v>
      </c>
      <c r="B1" s="2"/>
      <c r="C1" s="2"/>
      <c r="D1" s="4"/>
      <c r="E1" s="6"/>
      <c r="F1" s="8"/>
    </row>
    <row r="2" spans="1:6" ht="15.75" x14ac:dyDescent="0.25">
      <c r="A2" s="2"/>
      <c r="B2" s="2"/>
      <c r="C2" s="2"/>
      <c r="D2" s="4"/>
      <c r="E2" s="6"/>
      <c r="F2" s="8"/>
    </row>
    <row r="3" spans="1:6" ht="15.75" x14ac:dyDescent="0.25">
      <c r="A3" s="2" t="s">
        <v>73</v>
      </c>
      <c r="B3" s="2"/>
      <c r="C3" s="2"/>
      <c r="D3" s="4"/>
      <c r="E3" s="6"/>
      <c r="F3" s="8"/>
    </row>
    <row r="4" spans="1:6" ht="15.75" x14ac:dyDescent="0.25">
      <c r="A4" s="2"/>
      <c r="B4" s="2"/>
      <c r="C4" s="2"/>
      <c r="D4" s="4"/>
      <c r="E4" s="6"/>
      <c r="F4" s="8"/>
    </row>
    <row r="5" spans="1:6" ht="15.75" x14ac:dyDescent="0.25">
      <c r="A5" s="2" t="s">
        <v>77</v>
      </c>
      <c r="B5" s="2"/>
      <c r="C5" s="2"/>
      <c r="D5" s="4"/>
      <c r="E5" s="6"/>
      <c r="F5" s="8"/>
    </row>
    <row r="6" spans="1:6" ht="15.75" x14ac:dyDescent="0.25">
      <c r="A6" s="2"/>
      <c r="B6" s="2"/>
      <c r="C6" s="2"/>
      <c r="D6" s="4"/>
      <c r="E6" s="6"/>
      <c r="F6" s="8"/>
    </row>
    <row r="7" spans="1:6" ht="18" x14ac:dyDescent="0.25">
      <c r="A7" s="2" t="s">
        <v>76</v>
      </c>
      <c r="B7" s="2"/>
      <c r="C7" s="2"/>
      <c r="D7" s="4"/>
      <c r="E7" s="6"/>
      <c r="F7" s="8"/>
    </row>
    <row r="8" spans="1:6" ht="15.75" x14ac:dyDescent="0.25">
      <c r="A8" s="2"/>
      <c r="B8" s="2"/>
      <c r="C8" s="2"/>
      <c r="D8" s="4"/>
      <c r="E8" s="6"/>
      <c r="F8" s="8"/>
    </row>
    <row r="9" spans="1:6" ht="23.25" x14ac:dyDescent="0.35">
      <c r="A9" s="24" t="s">
        <v>80</v>
      </c>
      <c r="B9" s="25"/>
      <c r="C9" s="25"/>
      <c r="D9" s="4"/>
      <c r="E9" s="6"/>
      <c r="F9" s="8"/>
    </row>
    <row r="10" spans="1:6" ht="15.75" x14ac:dyDescent="0.25">
      <c r="A10" s="24" t="s">
        <v>81</v>
      </c>
      <c r="B10" s="25"/>
      <c r="C10" s="25"/>
      <c r="D10" s="4"/>
      <c r="E10" s="6"/>
      <c r="F10" s="8"/>
    </row>
    <row r="11" spans="1:6" ht="15.75" x14ac:dyDescent="0.25">
      <c r="A11" s="1" t="s">
        <v>75</v>
      </c>
      <c r="B11" s="2"/>
      <c r="C11" s="2"/>
      <c r="D11" s="4"/>
      <c r="E11" s="6"/>
      <c r="F11" s="8"/>
    </row>
    <row r="12" spans="1:6" ht="15.75" x14ac:dyDescent="0.25">
      <c r="A12" s="2"/>
      <c r="B12" s="2"/>
      <c r="C12" s="2"/>
      <c r="D12" s="4"/>
      <c r="E12" s="6"/>
      <c r="F12" s="8"/>
    </row>
    <row r="13" spans="1:6" ht="15.75" x14ac:dyDescent="0.25">
      <c r="A13" s="2"/>
      <c r="B13" s="2"/>
      <c r="C13" s="2"/>
      <c r="D13" s="4"/>
      <c r="E13" s="6"/>
      <c r="F13" s="8"/>
    </row>
    <row r="14" spans="1:6" s="10" customFormat="1" ht="24" customHeight="1" x14ac:dyDescent="0.25">
      <c r="A14" s="11" t="s">
        <v>78</v>
      </c>
      <c r="B14" s="12" t="s">
        <v>0</v>
      </c>
      <c r="C14" s="12" t="s">
        <v>79</v>
      </c>
      <c r="D14" s="13" t="s">
        <v>72</v>
      </c>
      <c r="E14" s="14" t="s">
        <v>1</v>
      </c>
      <c r="F14" s="15" t="s">
        <v>74</v>
      </c>
    </row>
    <row r="15" spans="1:6" ht="15.75" x14ac:dyDescent="0.25">
      <c r="A15" s="16" t="s">
        <v>2</v>
      </c>
      <c r="B15" s="17" t="s">
        <v>3</v>
      </c>
      <c r="C15" s="17" t="s">
        <v>4</v>
      </c>
      <c r="D15" s="18">
        <v>2020</v>
      </c>
      <c r="E15" s="19">
        <v>11.9</v>
      </c>
      <c r="F15" s="20">
        <f>D15*E15</f>
        <v>24038</v>
      </c>
    </row>
    <row r="16" spans="1:6" ht="15.75" x14ac:dyDescent="0.25">
      <c r="A16" s="17"/>
      <c r="B16" s="17"/>
      <c r="C16" s="17"/>
      <c r="D16" s="18"/>
      <c r="E16" s="19"/>
      <c r="F16" s="20"/>
    </row>
    <row r="17" spans="1:6" ht="15.75" x14ac:dyDescent="0.25">
      <c r="A17" s="21" t="s">
        <v>6</v>
      </c>
      <c r="B17" s="17" t="s">
        <v>7</v>
      </c>
      <c r="C17" s="17" t="s">
        <v>8</v>
      </c>
      <c r="D17" s="18">
        <v>24900</v>
      </c>
      <c r="E17" s="19">
        <v>11.99</v>
      </c>
      <c r="F17" s="20">
        <f>D17*E17</f>
        <v>298551</v>
      </c>
    </row>
    <row r="18" spans="1:6" ht="15.75" x14ac:dyDescent="0.25">
      <c r="A18" s="21" t="s">
        <v>9</v>
      </c>
      <c r="B18" s="17" t="s">
        <v>10</v>
      </c>
      <c r="C18" s="17" t="s">
        <v>11</v>
      </c>
      <c r="D18" s="18">
        <v>21780</v>
      </c>
      <c r="E18" s="19">
        <v>11.99</v>
      </c>
      <c r="F18" s="20">
        <f>D18*E18</f>
        <v>261142.2</v>
      </c>
    </row>
    <row r="19" spans="1:6" ht="15.75" x14ac:dyDescent="0.25">
      <c r="A19" s="21" t="s">
        <v>12</v>
      </c>
      <c r="B19" s="17" t="s">
        <v>13</v>
      </c>
      <c r="C19" s="17" t="s">
        <v>14</v>
      </c>
      <c r="D19" s="18">
        <v>128600</v>
      </c>
      <c r="E19" s="19">
        <v>11.99</v>
      </c>
      <c r="F19" s="20">
        <f>D19*E19</f>
        <v>1541914</v>
      </c>
    </row>
    <row r="20" spans="1:6" ht="15.75" x14ac:dyDescent="0.25">
      <c r="A20" s="21"/>
      <c r="B20" s="17"/>
      <c r="C20" s="17"/>
      <c r="D20" s="18"/>
      <c r="E20" s="19"/>
      <c r="F20" s="20"/>
    </row>
    <row r="21" spans="1:6" ht="15.75" x14ac:dyDescent="0.25">
      <c r="A21" s="16" t="s">
        <v>15</v>
      </c>
      <c r="B21" s="17" t="s">
        <v>16</v>
      </c>
      <c r="C21" s="17" t="s">
        <v>17</v>
      </c>
      <c r="D21" s="18">
        <v>2540</v>
      </c>
      <c r="E21" s="19">
        <v>14.99</v>
      </c>
      <c r="F21" s="20">
        <f>D21*E21</f>
        <v>38074.6</v>
      </c>
    </row>
    <row r="22" spans="1:6" ht="15.75" x14ac:dyDescent="0.25">
      <c r="A22" s="21"/>
      <c r="B22" s="17"/>
      <c r="C22" s="17"/>
      <c r="D22" s="18"/>
      <c r="E22" s="19"/>
      <c r="F22" s="20"/>
    </row>
    <row r="23" spans="1:6" ht="15.75" x14ac:dyDescent="0.25">
      <c r="A23" s="21" t="s">
        <v>18</v>
      </c>
      <c r="B23" s="17" t="s">
        <v>3</v>
      </c>
      <c r="C23" s="17" t="s">
        <v>19</v>
      </c>
      <c r="D23" s="18">
        <v>12480</v>
      </c>
      <c r="E23" s="19">
        <v>11.99</v>
      </c>
      <c r="F23" s="20">
        <f>D23*E23</f>
        <v>149635.20000000001</v>
      </c>
    </row>
    <row r="24" spans="1:6" ht="15.75" x14ac:dyDescent="0.25">
      <c r="A24" s="21"/>
      <c r="B24" s="17"/>
      <c r="C24" s="17"/>
      <c r="D24" s="18"/>
      <c r="E24" s="19"/>
      <c r="F24" s="20"/>
    </row>
    <row r="25" spans="1:6" ht="15.75" x14ac:dyDescent="0.25">
      <c r="A25" s="16" t="s">
        <v>22</v>
      </c>
      <c r="B25" s="17" t="s">
        <v>23</v>
      </c>
      <c r="C25" s="17" t="s">
        <v>24</v>
      </c>
      <c r="D25" s="18">
        <v>3310</v>
      </c>
      <c r="E25" s="19">
        <v>14.99</v>
      </c>
      <c r="F25" s="20">
        <f t="shared" ref="F25:F31" si="0">D25*E25</f>
        <v>49616.9</v>
      </c>
    </row>
    <row r="26" spans="1:6" ht="15.75" x14ac:dyDescent="0.25">
      <c r="A26" s="16" t="s">
        <v>25</v>
      </c>
      <c r="B26" s="17" t="s">
        <v>3</v>
      </c>
      <c r="C26" s="17" t="s">
        <v>26</v>
      </c>
      <c r="D26" s="18">
        <v>1560</v>
      </c>
      <c r="E26" s="19">
        <v>14.99</v>
      </c>
      <c r="F26" s="20">
        <f t="shared" si="0"/>
        <v>23384.400000000001</v>
      </c>
    </row>
    <row r="27" spans="1:6" ht="15.75" x14ac:dyDescent="0.25">
      <c r="A27" s="16" t="s">
        <v>27</v>
      </c>
      <c r="B27" s="17" t="s">
        <v>28</v>
      </c>
      <c r="C27" s="17" t="s">
        <v>29</v>
      </c>
      <c r="D27" s="18">
        <v>400</v>
      </c>
      <c r="E27" s="19">
        <v>14.99</v>
      </c>
      <c r="F27" s="20">
        <f t="shared" si="0"/>
        <v>5996</v>
      </c>
    </row>
    <row r="28" spans="1:6" ht="15.75" x14ac:dyDescent="0.25">
      <c r="A28" s="16" t="s">
        <v>30</v>
      </c>
      <c r="B28" s="17" t="s">
        <v>31</v>
      </c>
      <c r="C28" s="17" t="s">
        <v>32</v>
      </c>
      <c r="D28" s="18">
        <v>3140</v>
      </c>
      <c r="E28" s="19">
        <v>14.99</v>
      </c>
      <c r="F28" s="20">
        <f t="shared" si="0"/>
        <v>47068.6</v>
      </c>
    </row>
    <row r="29" spans="1:6" ht="15.75" x14ac:dyDescent="0.25">
      <c r="A29" s="16" t="s">
        <v>33</v>
      </c>
      <c r="B29" s="17" t="s">
        <v>34</v>
      </c>
      <c r="C29" s="17" t="s">
        <v>35</v>
      </c>
      <c r="D29" s="18">
        <v>470</v>
      </c>
      <c r="E29" s="19">
        <v>14.99</v>
      </c>
      <c r="F29" s="20">
        <f t="shared" si="0"/>
        <v>7045.3</v>
      </c>
    </row>
    <row r="30" spans="1:6" ht="15.75" x14ac:dyDescent="0.25">
      <c r="A30" s="16" t="s">
        <v>36</v>
      </c>
      <c r="B30" s="17" t="s">
        <v>37</v>
      </c>
      <c r="C30" s="17" t="s">
        <v>38</v>
      </c>
      <c r="D30" s="18">
        <v>520</v>
      </c>
      <c r="E30" s="19">
        <v>14.99</v>
      </c>
      <c r="F30" s="20">
        <f t="shared" si="0"/>
        <v>7794.8</v>
      </c>
    </row>
    <row r="31" spans="1:6" ht="15.75" x14ac:dyDescent="0.25">
      <c r="A31" s="16" t="s">
        <v>39</v>
      </c>
      <c r="B31" s="17" t="s">
        <v>40</v>
      </c>
      <c r="C31" s="17" t="s">
        <v>41</v>
      </c>
      <c r="D31" s="18">
        <v>730</v>
      </c>
      <c r="E31" s="19">
        <v>14.99</v>
      </c>
      <c r="F31" s="20">
        <f t="shared" si="0"/>
        <v>10942.7</v>
      </c>
    </row>
    <row r="32" spans="1:6" ht="15.75" x14ac:dyDescent="0.25">
      <c r="A32" s="21"/>
      <c r="B32" s="17"/>
      <c r="C32" s="17"/>
      <c r="D32" s="18"/>
      <c r="E32" s="19"/>
      <c r="F32" s="20"/>
    </row>
    <row r="33" spans="1:6" ht="15.75" x14ac:dyDescent="0.25">
      <c r="A33" s="16" t="s">
        <v>42</v>
      </c>
      <c r="B33" s="17" t="s">
        <v>20</v>
      </c>
      <c r="C33" s="17" t="s">
        <v>43</v>
      </c>
      <c r="D33" s="18">
        <v>200</v>
      </c>
      <c r="E33" s="19">
        <v>34.5</v>
      </c>
      <c r="F33" s="20">
        <f>D33*E33</f>
        <v>6900</v>
      </c>
    </row>
    <row r="34" spans="1:6" ht="15.75" x14ac:dyDescent="0.25">
      <c r="A34" s="16" t="s">
        <v>45</v>
      </c>
      <c r="B34" s="17" t="s">
        <v>46</v>
      </c>
      <c r="C34" s="17" t="s">
        <v>47</v>
      </c>
      <c r="D34" s="18">
        <v>350</v>
      </c>
      <c r="E34" s="19">
        <v>34.5</v>
      </c>
      <c r="F34" s="20">
        <f>D34*E34</f>
        <v>12075</v>
      </c>
    </row>
    <row r="35" spans="1:6" ht="15.75" x14ac:dyDescent="0.25">
      <c r="A35" s="21"/>
      <c r="B35" s="17"/>
      <c r="C35" s="17"/>
      <c r="D35" s="18"/>
      <c r="E35" s="19"/>
      <c r="F35" s="20"/>
    </row>
    <row r="36" spans="1:6" ht="15.75" x14ac:dyDescent="0.25">
      <c r="A36" s="16" t="s">
        <v>49</v>
      </c>
      <c r="B36" s="17" t="s">
        <v>50</v>
      </c>
      <c r="C36" s="17" t="s">
        <v>51</v>
      </c>
      <c r="D36" s="18">
        <v>85</v>
      </c>
      <c r="E36" s="19">
        <v>69</v>
      </c>
      <c r="F36" s="20">
        <f>D36*E36</f>
        <v>5865</v>
      </c>
    </row>
    <row r="37" spans="1:6" ht="15.75" x14ac:dyDescent="0.25">
      <c r="A37" s="16" t="s">
        <v>52</v>
      </c>
      <c r="B37" s="17" t="s">
        <v>46</v>
      </c>
      <c r="C37" s="17" t="s">
        <v>53</v>
      </c>
      <c r="D37" s="18">
        <v>159</v>
      </c>
      <c r="E37" s="19">
        <v>69.989999999999995</v>
      </c>
      <c r="F37" s="20">
        <f>D37*E37</f>
        <v>11128.41</v>
      </c>
    </row>
    <row r="38" spans="1:6" ht="15.75" x14ac:dyDescent="0.25">
      <c r="A38" s="16" t="s">
        <v>54</v>
      </c>
      <c r="B38" s="17" t="s">
        <v>48</v>
      </c>
      <c r="C38" s="17" t="s">
        <v>53</v>
      </c>
      <c r="D38" s="18">
        <v>238</v>
      </c>
      <c r="E38" s="19">
        <v>69</v>
      </c>
      <c r="F38" s="20">
        <f>D38*E38</f>
        <v>16422</v>
      </c>
    </row>
    <row r="39" spans="1:6" ht="15.75" x14ac:dyDescent="0.25">
      <c r="A39" s="21"/>
      <c r="B39" s="17"/>
      <c r="C39" s="17"/>
      <c r="D39" s="18"/>
      <c r="E39" s="19"/>
      <c r="F39" s="20"/>
    </row>
    <row r="40" spans="1:6" ht="15.75" x14ac:dyDescent="0.25">
      <c r="A40" s="21" t="s">
        <v>55</v>
      </c>
      <c r="B40" s="17" t="s">
        <v>31</v>
      </c>
      <c r="C40" s="17" t="s">
        <v>56</v>
      </c>
      <c r="D40" s="18">
        <v>3670</v>
      </c>
      <c r="E40" s="19">
        <v>11.99</v>
      </c>
      <c r="F40" s="20">
        <f>D40*E40</f>
        <v>44003.3</v>
      </c>
    </row>
    <row r="41" spans="1:6" ht="15.75" x14ac:dyDescent="0.25">
      <c r="A41" s="21" t="s">
        <v>57</v>
      </c>
      <c r="B41" s="17" t="s">
        <v>5</v>
      </c>
      <c r="C41" s="17" t="s">
        <v>58</v>
      </c>
      <c r="D41" s="18">
        <v>1330</v>
      </c>
      <c r="E41" s="19">
        <v>11.99</v>
      </c>
      <c r="F41" s="20">
        <f>D41*E41</f>
        <v>15946.7</v>
      </c>
    </row>
    <row r="42" spans="1:6" ht="15.75" x14ac:dyDescent="0.25">
      <c r="A42" s="21"/>
      <c r="B42" s="17"/>
      <c r="C42" s="17"/>
      <c r="D42" s="18"/>
      <c r="E42" s="19"/>
      <c r="F42" s="20"/>
    </row>
    <row r="43" spans="1:6" ht="15.75" x14ac:dyDescent="0.25">
      <c r="A43" s="16" t="s">
        <v>59</v>
      </c>
      <c r="B43" s="17" t="s">
        <v>20</v>
      </c>
      <c r="C43" s="17" t="s">
        <v>60</v>
      </c>
      <c r="D43" s="18">
        <v>7950</v>
      </c>
      <c r="E43" s="19">
        <v>11.99</v>
      </c>
      <c r="F43" s="20">
        <f t="shared" ref="F43:F48" si="1">D43*E43</f>
        <v>95320.5</v>
      </c>
    </row>
    <row r="44" spans="1:6" ht="15.75" x14ac:dyDescent="0.25">
      <c r="A44" s="16" t="s">
        <v>61</v>
      </c>
      <c r="B44" s="17" t="s">
        <v>21</v>
      </c>
      <c r="C44" s="17" t="s">
        <v>62</v>
      </c>
      <c r="D44" s="18">
        <v>61900</v>
      </c>
      <c r="E44" s="19">
        <v>11.99</v>
      </c>
      <c r="F44" s="20">
        <f t="shared" si="1"/>
        <v>742181</v>
      </c>
    </row>
    <row r="45" spans="1:6" ht="15.75" x14ac:dyDescent="0.25">
      <c r="A45" s="16" t="s">
        <v>63</v>
      </c>
      <c r="B45" s="17" t="s">
        <v>44</v>
      </c>
      <c r="C45" s="17" t="s">
        <v>64</v>
      </c>
      <c r="D45" s="18">
        <v>3250</v>
      </c>
      <c r="E45" s="19">
        <v>11.99</v>
      </c>
      <c r="F45" s="20">
        <f t="shared" si="1"/>
        <v>38967.5</v>
      </c>
    </row>
    <row r="46" spans="1:6" ht="15.75" x14ac:dyDescent="0.25">
      <c r="A46" s="16" t="s">
        <v>65</v>
      </c>
      <c r="B46" s="17" t="s">
        <v>23</v>
      </c>
      <c r="C46" s="17" t="s">
        <v>66</v>
      </c>
      <c r="D46" s="18">
        <v>2880</v>
      </c>
      <c r="E46" s="19">
        <v>11.99</v>
      </c>
      <c r="F46" s="20">
        <f t="shared" si="1"/>
        <v>34531.199999999997</v>
      </c>
    </row>
    <row r="47" spans="1:6" ht="15.75" x14ac:dyDescent="0.25">
      <c r="A47" s="16" t="s">
        <v>67</v>
      </c>
      <c r="B47" s="17" t="s">
        <v>3</v>
      </c>
      <c r="C47" s="17" t="s">
        <v>19</v>
      </c>
      <c r="D47" s="18">
        <v>2800</v>
      </c>
      <c r="E47" s="19">
        <v>11.99</v>
      </c>
      <c r="F47" s="20">
        <f t="shared" si="1"/>
        <v>33572</v>
      </c>
    </row>
    <row r="48" spans="1:6" ht="15.75" x14ac:dyDescent="0.25">
      <c r="A48" s="16" t="s">
        <v>68</v>
      </c>
      <c r="B48" s="17" t="s">
        <v>69</v>
      </c>
      <c r="C48" s="17" t="s">
        <v>70</v>
      </c>
      <c r="D48" s="18">
        <v>2700</v>
      </c>
      <c r="E48" s="19">
        <v>11.99</v>
      </c>
      <c r="F48" s="20">
        <f t="shared" si="1"/>
        <v>32373</v>
      </c>
    </row>
    <row r="49" spans="1:6" ht="15.75" x14ac:dyDescent="0.25">
      <c r="A49" s="21"/>
      <c r="B49" s="17"/>
      <c r="C49" s="17"/>
      <c r="D49" s="18"/>
      <c r="E49" s="19"/>
      <c r="F49" s="20"/>
    </row>
    <row r="50" spans="1:6" ht="15.75" x14ac:dyDescent="0.25">
      <c r="A50" s="22"/>
      <c r="B50" s="23"/>
      <c r="C50" s="23"/>
      <c r="D50" s="13">
        <f>SUM(D15:D49)</f>
        <v>289962</v>
      </c>
      <c r="E50" s="19"/>
      <c r="F50" s="15">
        <f>SUM(F15:F49)</f>
        <v>3554489.3100000005</v>
      </c>
    </row>
    <row r="51" spans="1:6" ht="15.75" x14ac:dyDescent="0.25">
      <c r="A51" s="2"/>
      <c r="B51" s="2"/>
      <c r="C51" s="2"/>
      <c r="D51" s="4"/>
      <c r="E51" s="6"/>
      <c r="F51" s="8"/>
    </row>
  </sheetData>
  <hyperlinks>
    <hyperlink ref="A43" r:id="rId1"/>
    <hyperlink ref="A29" r:id="rId2"/>
    <hyperlink ref="A28" r:id="rId3"/>
    <hyperlink ref="A27" r:id="rId4"/>
    <hyperlink ref="A31" r:id="rId5"/>
    <hyperlink ref="A30" r:id="rId6"/>
    <hyperlink ref="A36" r:id="rId7"/>
    <hyperlink ref="A38" r:id="rId8"/>
    <hyperlink ref="A37" r:id="rId9"/>
    <hyperlink ref="A47" r:id="rId10"/>
    <hyperlink ref="A26" r:id="rId11"/>
    <hyperlink ref="A33" r:id="rId12"/>
    <hyperlink ref="A44" r:id="rId13"/>
    <hyperlink ref="A46" r:id="rId14"/>
    <hyperlink ref="A25" r:id="rId15"/>
    <hyperlink ref="A45" r:id="rId16"/>
    <hyperlink ref="A34" r:id="rId17"/>
    <hyperlink ref="A15" r:id="rId18"/>
    <hyperlink ref="A21" r:id="rId19"/>
  </hyperlinks>
  <pageMargins left="0.7" right="0.7" top="0.75" bottom="0.75" header="0.3" footer="0.3"/>
  <pageSetup scale="70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Asian Dragon Corp</dc:creator>
  <cp:lastModifiedBy>Robert Svllivan</cp:lastModifiedBy>
  <dcterms:created xsi:type="dcterms:W3CDTF">2017-05-18T14:58:19Z</dcterms:created>
  <dcterms:modified xsi:type="dcterms:W3CDTF">2017-06-12T04:41:10Z</dcterms:modified>
</cp:coreProperties>
</file>