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305"/>
  </bookViews>
  <sheets>
    <sheet name="Sheet1" sheetId="1" r:id="rId1"/>
  </sheets>
  <calcPr calcId="114210" concurrentCalc="0"/>
</workbook>
</file>

<file path=xl/calcChain.xml><?xml version="1.0" encoding="utf-8"?>
<calcChain xmlns="http://schemas.openxmlformats.org/spreadsheetml/2006/main">
  <c r="N9" i="1"/>
  <c r="N44"/>
  <c r="N51"/>
  <c r="N21"/>
  <c r="N17"/>
  <c r="N12"/>
  <c r="N5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D144"/>
  <c r="J60"/>
  <c r="N47"/>
  <c r="N43"/>
  <c r="N32"/>
  <c r="N3"/>
  <c r="N4"/>
  <c r="N10"/>
  <c r="N13"/>
  <c r="N14"/>
  <c r="N15"/>
  <c r="N16"/>
  <c r="N18"/>
  <c r="N20"/>
  <c r="N22"/>
  <c r="N23"/>
  <c r="N24"/>
  <c r="N25"/>
  <c r="N26"/>
  <c r="N27"/>
  <c r="N28"/>
  <c r="N29"/>
  <c r="N30"/>
  <c r="N31"/>
  <c r="N33"/>
  <c r="N34"/>
  <c r="N35"/>
  <c r="N36"/>
  <c r="N37"/>
  <c r="N38"/>
  <c r="N39"/>
  <c r="N40"/>
  <c r="N41"/>
  <c r="N42"/>
  <c r="N45"/>
  <c r="N46"/>
  <c r="N48"/>
  <c r="N49"/>
  <c r="N50"/>
  <c r="N58"/>
  <c r="N2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59"/>
</calcChain>
</file>

<file path=xl/sharedStrings.xml><?xml version="1.0" encoding="utf-8"?>
<sst xmlns="http://schemas.openxmlformats.org/spreadsheetml/2006/main" count="480" uniqueCount="342">
  <si>
    <t>Style</t>
  </si>
  <si>
    <t>Style Description</t>
  </si>
  <si>
    <t>Color Description</t>
  </si>
  <si>
    <t xml:space="preserve">S       </t>
  </si>
  <si>
    <t xml:space="preserve">M       </t>
  </si>
  <si>
    <t xml:space="preserve">L       </t>
  </si>
  <si>
    <t xml:space="preserve">XL      </t>
  </si>
  <si>
    <t xml:space="preserve">XXL     </t>
  </si>
  <si>
    <t xml:space="preserve">2XL     </t>
  </si>
  <si>
    <t>Grand Total</t>
  </si>
  <si>
    <t>MB0751CW.0773-T</t>
  </si>
  <si>
    <t>TRAINER JOGGER</t>
  </si>
  <si>
    <t xml:space="preserve">DK GREY HEATHER                                   </t>
  </si>
  <si>
    <t>MB0817CW.9090-T</t>
  </si>
  <si>
    <t>SHORI RUNNING TIGHT</t>
  </si>
  <si>
    <t xml:space="preserve">BLACK/BLACK                                       </t>
  </si>
  <si>
    <t>MB0821CW.0416-T</t>
  </si>
  <si>
    <t>SHORI BASE LAYER TIGHT</t>
  </si>
  <si>
    <t xml:space="preserve">LIME                                              </t>
  </si>
  <si>
    <t>MB0821CW.9090-T</t>
  </si>
  <si>
    <t>MB0825CW.9999-T</t>
  </si>
  <si>
    <t>PRIME PANT</t>
  </si>
  <si>
    <t xml:space="preserve">CHARCOAL HEATHER                                  </t>
  </si>
  <si>
    <t>MR0664CW.9091-T</t>
  </si>
  <si>
    <t>TRAINER 1/4 ZIP</t>
  </si>
  <si>
    <t xml:space="preserve">BLACK/FLINT                                       </t>
  </si>
  <si>
    <t>MR0759CW.5151-T</t>
  </si>
  <si>
    <t>TRAINER HENLEY</t>
  </si>
  <si>
    <t xml:space="preserve">TRUE NAVY/TRUE NAVY                               </t>
  </si>
  <si>
    <t>MR0764CW.9090-T</t>
  </si>
  <si>
    <t>CAMO SHOW OFF L/S</t>
  </si>
  <si>
    <t>MR0773CW.8124-T</t>
  </si>
  <si>
    <t>LS TRAINER 1/4 ZIP 2.0</t>
  </si>
  <si>
    <t xml:space="preserve">DK COBALT                                         </t>
  </si>
  <si>
    <t>MR0807CW.0540-T</t>
  </si>
  <si>
    <t>JIKKO TEE 2.0</t>
  </si>
  <si>
    <t xml:space="preserve">ORANGE                                            </t>
  </si>
  <si>
    <t>MR0807CW.0779-T</t>
  </si>
  <si>
    <t xml:space="preserve">DARK GREY                                         </t>
  </si>
  <si>
    <t>MR0807CW.0823-T</t>
  </si>
  <si>
    <t xml:space="preserve">MEDITERAN                                         </t>
  </si>
  <si>
    <t>MR0807CW.9090-T</t>
  </si>
  <si>
    <t>MR0809CW.9090-T</t>
  </si>
  <si>
    <t>JIKKO SINGLET</t>
  </si>
  <si>
    <t>MR0819CW.9090-T</t>
  </si>
  <si>
    <t>SHORI TEE</t>
  </si>
  <si>
    <t>MR0820CW.0778-T</t>
  </si>
  <si>
    <t>SHORI MUSCLE TANK</t>
  </si>
  <si>
    <t xml:space="preserve">LT GREY HEATHER                                   </t>
  </si>
  <si>
    <t>MR0828CW.0823-T</t>
  </si>
  <si>
    <t>SHOSHA STRIPED SINGLET</t>
  </si>
  <si>
    <t>MR0832CW.0416-T</t>
  </si>
  <si>
    <t>KETTEI SINGLET</t>
  </si>
  <si>
    <t>MR0832CW.9090-T</t>
  </si>
  <si>
    <t>MR0834CW.5151-T</t>
  </si>
  <si>
    <t>HOT SHOT TEE</t>
  </si>
  <si>
    <t>MR0834CW.9898-T</t>
  </si>
  <si>
    <t xml:space="preserve">GREY HTHR/GREY HTHR                               </t>
  </si>
  <si>
    <t>MR0839CW.9051-T</t>
  </si>
  <si>
    <t>TIEBREAKER MUSCLE TANK</t>
  </si>
  <si>
    <t xml:space="preserve">BLACK/NEW BLUE                                    </t>
  </si>
  <si>
    <t>MR807TCW.0823-T</t>
  </si>
  <si>
    <t>BT JIKKO TEE 2.0</t>
  </si>
  <si>
    <t>MR807TCW.9090-T</t>
  </si>
  <si>
    <t>MR819TCW.9090-T</t>
  </si>
  <si>
    <t>BT SHORI TEE</t>
  </si>
  <si>
    <t>MR820TCW.0778-T</t>
  </si>
  <si>
    <t>BT SHORI MUSCLE TANK</t>
  </si>
  <si>
    <t>MR820TCW.0823-T</t>
  </si>
  <si>
    <t>MR826TCW.0823-T</t>
  </si>
  <si>
    <t>BT SHOSHA STRIPED TEE</t>
  </si>
  <si>
    <t>MR826TCW.9090-T</t>
  </si>
  <si>
    <t>MR835TCW.0778-T</t>
  </si>
  <si>
    <t>BT CONQUERER TEE</t>
  </si>
  <si>
    <t>MR835TCW.9898-T</t>
  </si>
  <si>
    <t>MS0842CW.9090-T</t>
  </si>
  <si>
    <t>TIEBREAKER SHORT</t>
  </si>
  <si>
    <t>MS0843CW.0778-T</t>
  </si>
  <si>
    <t>TIEBREAKER PRINTED SHORT</t>
  </si>
  <si>
    <t>MS812CCW.0778-T</t>
  </si>
  <si>
    <t>JIKKO SHORT</t>
  </si>
  <si>
    <t>MS812CCW.0779-T</t>
  </si>
  <si>
    <t>MS812CCW.9090-T</t>
  </si>
  <si>
    <t>MS812TCW.0416-T</t>
  </si>
  <si>
    <t>BT JIKKO SHORT</t>
  </si>
  <si>
    <t>MS812TCW.9090-T</t>
  </si>
  <si>
    <t>MS823CCW.0779-T</t>
  </si>
  <si>
    <t>SHORI SHORT</t>
  </si>
  <si>
    <t>MS829CCW.0823-T</t>
  </si>
  <si>
    <t>SHOSHA SHORT</t>
  </si>
  <si>
    <t>MS829CCW.9090-T</t>
  </si>
  <si>
    <t>MS829TCW.0778-T</t>
  </si>
  <si>
    <t>BT SHOSHA SHORT</t>
  </si>
  <si>
    <t>MS829TCW.0823-T</t>
  </si>
  <si>
    <t>MS841TCW.0416-T</t>
  </si>
  <si>
    <t>BT TRAINER SHORT 3.0</t>
  </si>
  <si>
    <t>MS841TCW.0779-T</t>
  </si>
  <si>
    <t>MS842TCW.0779-T</t>
  </si>
  <si>
    <t>BT TIEBREAKER SHORT</t>
  </si>
  <si>
    <t>MS842TCW.9090-T</t>
  </si>
  <si>
    <t>MT0403CW.0416-T</t>
  </si>
  <si>
    <t>MENS PACKABLE</t>
  </si>
  <si>
    <t>MT0805CW.0416-T</t>
  </si>
  <si>
    <t>SHOSHA VEST</t>
  </si>
  <si>
    <t>MT803TCW.9090-T</t>
  </si>
  <si>
    <t>BT SHOSHA JACKET</t>
  </si>
  <si>
    <t>WB0633CW.9191-T</t>
  </si>
  <si>
    <t>SMU35 LADIES TIGHT</t>
  </si>
  <si>
    <t xml:space="preserve">FLINT/FLINT                                       </t>
  </si>
  <si>
    <t>WR0855CW.0101-T</t>
  </si>
  <si>
    <t>W SHOSHA QTR ZIP L/S</t>
  </si>
  <si>
    <t xml:space="preserve">WHITE/WHITE                                       </t>
  </si>
  <si>
    <t>WT0402CW.0276-T</t>
  </si>
  <si>
    <t>WOMENS PACKABLE JACKET</t>
  </si>
  <si>
    <t xml:space="preserve">PURPLE/VIOLET                                     </t>
  </si>
  <si>
    <t>WT0577CW.9141-T</t>
  </si>
  <si>
    <t>ULTRA RUNNER JKT</t>
  </si>
  <si>
    <t xml:space="preserve">FLINT/BLUE                                        </t>
  </si>
  <si>
    <t>WT0632CW.4565-T</t>
  </si>
  <si>
    <t>SMU34 LADIES HOODED JKT</t>
  </si>
  <si>
    <t xml:space="preserve">ENAMEL/ELECTRIC PURPLE                            </t>
  </si>
  <si>
    <t>WT0779CW.0904-T</t>
  </si>
  <si>
    <t>QUILTED DOWN JACKET</t>
  </si>
  <si>
    <t xml:space="preserve">PERF BLACK                                        </t>
  </si>
  <si>
    <t>WT0779CW.8124-T</t>
  </si>
  <si>
    <t>ASIN</t>
  </si>
  <si>
    <t>Link</t>
  </si>
  <si>
    <t>B015PYWCFG</t>
  </si>
  <si>
    <t>B01BI85CGY</t>
  </si>
  <si>
    <t>B01BI85GIS</t>
  </si>
  <si>
    <t>B01BI85MRS</t>
  </si>
  <si>
    <t>B015PYWSNW</t>
  </si>
  <si>
    <t>B015Q0JA1I</t>
  </si>
  <si>
    <t>B01MRZHWY6</t>
  </si>
  <si>
    <t>B01NALAQ9P</t>
  </si>
  <si>
    <t>B01N2W0XTQ</t>
  </si>
  <si>
    <t>B01BIUW030</t>
  </si>
  <si>
    <t>B01BIUV9ZK</t>
  </si>
  <si>
    <t>B01BIUVMO8</t>
  </si>
  <si>
    <t>B01N1UFYTT</t>
  </si>
  <si>
    <t>B01BI85JFI</t>
  </si>
  <si>
    <t>B01BI85142</t>
  </si>
  <si>
    <t>B01BIUXSLS</t>
  </si>
  <si>
    <t>B01LYAE80S</t>
  </si>
  <si>
    <t>B01LZX3UYX</t>
  </si>
  <si>
    <t>B01LWNUQA9</t>
  </si>
  <si>
    <t>B01LWNUPJE</t>
  </si>
  <si>
    <t>B01LYM8GWR</t>
  </si>
  <si>
    <t>B01LWNURI8</t>
  </si>
  <si>
    <t>B01LXXUY1H</t>
  </si>
  <si>
    <t>B01M0W8XVW</t>
  </si>
  <si>
    <t>B01M0W984H</t>
  </si>
  <si>
    <t>B01BIVMHG4</t>
  </si>
  <si>
    <t>B01BI850MA</t>
  </si>
  <si>
    <t>B01BIUW0BC</t>
  </si>
  <si>
    <t>B01BIUXMAU</t>
  </si>
  <si>
    <t>B01BIUXIB8</t>
  </si>
  <si>
    <t>B01M0JIJ0P</t>
  </si>
  <si>
    <t>B01LYLA9PC</t>
  </si>
  <si>
    <t>B01BIUVA2C</t>
  </si>
  <si>
    <t>B01BIUVPRM</t>
  </si>
  <si>
    <t>B01BIUVNBU</t>
  </si>
  <si>
    <t>B01M0VBCHL</t>
  </si>
  <si>
    <t>B01M08SAVB</t>
  </si>
  <si>
    <t>B01M1SGJNN</t>
  </si>
  <si>
    <t>B01LXM398Q</t>
  </si>
  <si>
    <t>B01LYWW4WI</t>
  </si>
  <si>
    <t>B01LZ8JVBD</t>
  </si>
  <si>
    <t>B01N9JQCN4</t>
  </si>
  <si>
    <t>B01BIUVC6Q</t>
  </si>
  <si>
    <t>B01M0JIH2D</t>
  </si>
  <si>
    <t>B01MSOYYCY</t>
  </si>
  <si>
    <t>MSRP</t>
  </si>
  <si>
    <t>Value MSRP</t>
  </si>
  <si>
    <t>B01N2W1LAI</t>
  </si>
  <si>
    <t>UPC</t>
  </si>
  <si>
    <t>Product Name</t>
  </si>
  <si>
    <t>Qty</t>
  </si>
  <si>
    <t>889436475947</t>
  </si>
  <si>
    <t>Asics Men's Shosha Running Vest, Neon Lime/Black, X-Large</t>
  </si>
  <si>
    <t>889436475909</t>
  </si>
  <si>
    <t>Asics Men's Shosha Running Vest, Neon Lime/Black, XX-Large</t>
  </si>
  <si>
    <t>889436475930</t>
  </si>
  <si>
    <t>Asics Men's Shosha Running Vest, Neon Lime/Black, Small</t>
  </si>
  <si>
    <t>889436475206</t>
  </si>
  <si>
    <t>Asics Men's Plus Size Shosha Short, Mediterranean, 2XL</t>
  </si>
  <si>
    <t>889436475121</t>
  </si>
  <si>
    <t>Asics Men's Shosha 9 inch Mesh Short, Black/Dark Grey, X-Large</t>
  </si>
  <si>
    <t>889436475091</t>
  </si>
  <si>
    <t>Asics Men's Shosha 9 Mesh Short, Black/Dark Grey, Large</t>
  </si>
  <si>
    <t>889436475114</t>
  </si>
  <si>
    <t>Asics Men's Shosha 9 Mesh Short, Black/Dark Grey, Small</t>
  </si>
  <si>
    <t>889436475084</t>
  </si>
  <si>
    <t>Asics Men's Shosha 9 Mesh Short, Black/Dark Grey, XX-Large</t>
  </si>
  <si>
    <t>889436475107</t>
  </si>
  <si>
    <t>Asics Men's Shosha 9 Mesh Short, Black/Dark Grey, Medium</t>
  </si>
  <si>
    <t>889436475077</t>
  </si>
  <si>
    <t>Asics Men's Shosha 9 inch Mesh Short, Black/Mediterranean, X-Large</t>
  </si>
  <si>
    <t>889436475060</t>
  </si>
  <si>
    <t>Asics Men's Shosha 9 Mesh Short, Black/Mediterranean, Small</t>
  </si>
  <si>
    <t>889436475039</t>
  </si>
  <si>
    <t>Asics Men's Shosha 9 inch Mesh Short, Black/Mediterranean, XX-Large</t>
  </si>
  <si>
    <t>889436475053</t>
  </si>
  <si>
    <t>Asics Men's Shosha 9 Mesh Short, Black/Mediterranean, Medium</t>
  </si>
  <si>
    <t>889436475046</t>
  </si>
  <si>
    <t>Asics Men's Shosha 9 Mesh Short, Black/Mediterranean, Large</t>
  </si>
  <si>
    <t>889436474988</t>
  </si>
  <si>
    <t>Asics Men's Shori Printed 9 inch Short, Dark Grey Combo, XX-Large</t>
  </si>
  <si>
    <t>889436474995</t>
  </si>
  <si>
    <t>Asics Men's Shori Printed 9 Short, Dark Grey Combo, Large</t>
  </si>
  <si>
    <t>889436475015</t>
  </si>
  <si>
    <t>Asics Men's Shori Printed 9 inch Short, Dark Grey Combo, Small</t>
  </si>
  <si>
    <t>889436475022</t>
  </si>
  <si>
    <t>Asics Men's Shori Printed 9 inch Short, Dark Grey Combo, X-Large</t>
  </si>
  <si>
    <t>889436474643</t>
  </si>
  <si>
    <t>Asics Men's Jikko 9 inch Running Short, Black, XX-Large</t>
  </si>
  <si>
    <t>889436474599</t>
  </si>
  <si>
    <t>Asics Men's Jikko 9 inch Running Short, Light Grey/Dark Grey, XX-Large</t>
  </si>
  <si>
    <t>889436474629</t>
  </si>
  <si>
    <t>Asics Men's Jikko 9 Running Short, Light Grey/Dark Grey, Small</t>
  </si>
  <si>
    <t>889436474605</t>
  </si>
  <si>
    <t>Asics Men's Jikko 9 Running Short, Light Grey/Dark Grey, Large</t>
  </si>
  <si>
    <t>889436474438</t>
  </si>
  <si>
    <t>Asics Men's Tiebreaker Printed Training Short, Light Grey/Neon Lime, X-Large</t>
  </si>
  <si>
    <t>889436474391</t>
  </si>
  <si>
    <t>Asics Men's Tiebreaker Printed Training Short, Light Grey/Neon Lime, XX-Large</t>
  </si>
  <si>
    <t>889436474407</t>
  </si>
  <si>
    <t>Asics Men's Tiebreaker Printed Training Short, Light Grey/Neon Lime, Large</t>
  </si>
  <si>
    <t>889436474353</t>
  </si>
  <si>
    <t>Asics Men's Tiebreaker Training Short, Black/Dark Grey/Neon Lime, Large</t>
  </si>
  <si>
    <t>889436474346</t>
  </si>
  <si>
    <t>Asics Men's Tiebreaker Training Short, Black/Dark Grey/Neon Lime, XX-Large</t>
  </si>
  <si>
    <t>889436474377</t>
  </si>
  <si>
    <t>Asics Men's Tiebreaker Training Short, Black/Dark Grey/Neon Lime, Small</t>
  </si>
  <si>
    <t>889436474384</t>
  </si>
  <si>
    <t>Asics Men's Tiebreaker Training Short, Black/Dark Grey/Neon Lime, X-Large</t>
  </si>
  <si>
    <t>889436474360</t>
  </si>
  <si>
    <t>Asics Men's Tiebreaker Training Short, Black/Dark Grey/Neon Lime, Medium</t>
  </si>
  <si>
    <t>889436473035</t>
  </si>
  <si>
    <t>Asics Men's Tiebreaker Printed Muscle Training Shirt, Black/New Blue, Small</t>
  </si>
  <si>
    <t>889436473028</t>
  </si>
  <si>
    <t>Asics Men's Tiebreaker Printed Muscle Training Shirt, Black/New Blue, Medium</t>
  </si>
  <si>
    <t>889436473004</t>
  </si>
  <si>
    <t>Asics Men's Tiebreaker Printed Muscle Training Shirt, Black/New Blue, XX-Large</t>
  </si>
  <si>
    <t>889436473011</t>
  </si>
  <si>
    <t>Asics Men's Tiebreaker Printed Muscle Training Shirt, Black/New Blue, Large</t>
  </si>
  <si>
    <t>889436473042</t>
  </si>
  <si>
    <t>Asics Men's Tiebreaker Printed Muscle Training Shirt, Black/New Blue, X-Large</t>
  </si>
  <si>
    <t>889436472700</t>
  </si>
  <si>
    <t>ASICS Men's Kettei Printed Running Sleeveless Shirt (XX Large, Black)</t>
  </si>
  <si>
    <t>889436472724</t>
  </si>
  <si>
    <t>ASICS Men's Kettei Printed Running Sleeveless Shirt (Medium, Black)</t>
  </si>
  <si>
    <t>889436472748</t>
  </si>
  <si>
    <t>ASICS Men's Kettei Printed Running Sleeveless Shirt (X Large, Black)</t>
  </si>
  <si>
    <t>889436472717</t>
  </si>
  <si>
    <t>ASICS Men's Kettei Printed Running Sleeveless Shirt (Large, Black)</t>
  </si>
  <si>
    <t>889436472731</t>
  </si>
  <si>
    <t>ASICS Men's Kettei Printed Running Sleeveless Shirt (Small, Black)</t>
  </si>
  <si>
    <t>889436472472</t>
  </si>
  <si>
    <t>Asics Men's Shosha Stripe Performance Tank Top, Mediterranean/Light Grey, Medium</t>
  </si>
  <si>
    <t>889436472489</t>
  </si>
  <si>
    <t>Asics Men's Shosha Stripe Performance Tank Top, Mediterranean/Light Grey, Small</t>
  </si>
  <si>
    <t>889436472458</t>
  </si>
  <si>
    <t>Asics Men's Shosha Stripe Performance Tank Top, Mediterranean/Light Grey, XX-Large</t>
  </si>
  <si>
    <t>889436472496</t>
  </si>
  <si>
    <t>Asics Men's Shosha Stripe Performance Tank Top, Mediterranean/Light Grey, X-Large</t>
  </si>
  <si>
    <t>889436472465</t>
  </si>
  <si>
    <t>Asics Men's Shosha Stripe Performance Tank Top, Mediterranean/Light Grey, Large</t>
  </si>
  <si>
    <t>889436472274</t>
  </si>
  <si>
    <t>Asics Men's Shori Muscle Performance Shirt, Light Grey/Mediterraneo, Medium</t>
  </si>
  <si>
    <t>889436472281</t>
  </si>
  <si>
    <t>Asics Men's Shori Muscle Performance Shirt, Light Grey/Mediterraneo, Small</t>
  </si>
  <si>
    <t>889436472250</t>
  </si>
  <si>
    <t>Asics Men's Shori Muscle Performance Shirt, Light Grey/Mediterranean, XX-Large</t>
  </si>
  <si>
    <t>889436472298</t>
  </si>
  <si>
    <t>Asics Men's Shori Muscle Performance Shirt, Light Grey/Mediterraneo, X-Large</t>
  </si>
  <si>
    <t>889436472267</t>
  </si>
  <si>
    <t>Asics Men's Shori Muscle Performance Shirt, Light Grey/Mediterraneo, Large</t>
  </si>
  <si>
    <t>889436472175</t>
  </si>
  <si>
    <t>Asics Men's Shori Tee Medium</t>
  </si>
  <si>
    <t>889436472199</t>
  </si>
  <si>
    <t>Asics Men's Shori Tee X large</t>
  </si>
  <si>
    <t>889436472168</t>
  </si>
  <si>
    <t>Asics Men's Shori Tee large</t>
  </si>
  <si>
    <t>889436471918</t>
  </si>
  <si>
    <t>Asics Men's Jikko Performance Tank Top, Black/Mediterranean, Large</t>
  </si>
  <si>
    <t>889436471925</t>
  </si>
  <si>
    <t>Asics Men's Jikko Performance Tank Top, Black/Mediterranean, Medium</t>
  </si>
  <si>
    <t>889436471949</t>
  </si>
  <si>
    <t>Asics Men's Jikko Performance Tank Top, Black/Mediterranean, X-Large</t>
  </si>
  <si>
    <t>889436471659</t>
  </si>
  <si>
    <t>Asics Jikko Short-Sleeve Tee (XX Large, Black)</t>
  </si>
  <si>
    <t>889436471697</t>
  </si>
  <si>
    <t>Asics Jikko Short-Sleeve Tee (X Large, Black)</t>
  </si>
  <si>
    <t>889436471666</t>
  </si>
  <si>
    <t>Asics Jikko Short-Sleeve Tee (Large, Black)</t>
  </si>
  <si>
    <t>889436471673</t>
  </si>
  <si>
    <t>Asics Jikko Short-Sleeve Tee (Medium, Black)</t>
  </si>
  <si>
    <t>889436471628</t>
  </si>
  <si>
    <t>Asics Jikko Short-Sleeve Tee (Medium, Mediteranean)</t>
  </si>
  <si>
    <t>889436471635</t>
  </si>
  <si>
    <t>Asics Jikko Short-Sleeve Tee (Small, Mediteranean)</t>
  </si>
  <si>
    <t>889436471604</t>
  </si>
  <si>
    <t>Asics Jikko Short-Sleeve Tee (XX Large, Mediteranean)</t>
  </si>
  <si>
    <t>889436471642</t>
  </si>
  <si>
    <t>Asics Jikko Short-Sleeve Tee (X Large, Mediteranean)</t>
  </si>
  <si>
    <t>889436471550</t>
  </si>
  <si>
    <t>Asics Jikko Short-Sleeve Tee (XX Large, Dark Grey)</t>
  </si>
  <si>
    <t>889436471567</t>
  </si>
  <si>
    <t>Asics Jikko Short-Sleeve Tee (Large, Dark Grey)</t>
  </si>
  <si>
    <t>889436471598</t>
  </si>
  <si>
    <t>Asics Jikko Short-Sleeve Tee (X Large, Dark Grey)</t>
  </si>
  <si>
    <t>889436293763</t>
  </si>
  <si>
    <t>Asics Long-Sleeve Trainer Henley (Medium, True Navy)</t>
  </si>
  <si>
    <t>889436471086</t>
  </si>
  <si>
    <t>Asics Men's Shori Printed Compression Tight, Black/Light Grey, XX-Large</t>
  </si>
  <si>
    <t>889436471116</t>
  </si>
  <si>
    <t>Asics Men's Shori Printed Compression Tight, Black/Light Grey, Small</t>
  </si>
  <si>
    <t>889436471123</t>
  </si>
  <si>
    <t>Asics Men's Shori Printed Compression Tight, Black/Light Grey, X-Large</t>
  </si>
  <si>
    <t>889436471093</t>
  </si>
  <si>
    <t>Asics Men's Shori Printed Compression Tight, Black/Light Grey, Large</t>
  </si>
  <si>
    <t>889436471109</t>
  </si>
  <si>
    <t>Asics Men's Shori Printed Compression Tight, Black/Light Grey, Medium</t>
  </si>
  <si>
    <t>889436471079</t>
  </si>
  <si>
    <t>Asics Men's Shori Printed Compression Tight, Neon Lime/Black, X-Large</t>
  </si>
  <si>
    <t>889436471062</t>
  </si>
  <si>
    <t>Asics Men's Shori Printed Compression Tight, Neon Lime/Black, Small</t>
  </si>
  <si>
    <t>889436471031</t>
  </si>
  <si>
    <t>Asics Men's Shori Printed Compression Tight, Neon Lime/Black, XX-Large</t>
  </si>
  <si>
    <t>889436471055</t>
  </si>
  <si>
    <t>Asics Men's Shori Printed Compression Tight, Neon Lime/Black, Medium</t>
  </si>
  <si>
    <t>889436471048</t>
  </si>
  <si>
    <t>Asics Men's Shori Printed Compression Tight, Neon Lime/Black, Large</t>
  </si>
  <si>
    <t>889436470980</t>
  </si>
  <si>
    <t>Asics Men's Shori Running Compression Tight, Black, XX-Large</t>
  </si>
  <si>
    <t>889436471017</t>
  </si>
  <si>
    <t>Asics Men's Shori Running Compression Tight, Black, Small</t>
  </si>
  <si>
    <t>889436471024</t>
  </si>
  <si>
    <t>Asics Men's Shori Running Compression Tight, Black, X-Large</t>
  </si>
  <si>
    <t>ADDED INVENTORY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</si>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</sst>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_);[Red]\(0\)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/>
      <sz val="10"/>
      <name val="Tahoma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164" fontId="1" fillId="2" borderId="0" xfId="0" applyNumberFormat="1" applyFont="1" applyFill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5" fillId="0" borderId="0" xfId="1"/>
    <xf numFmtId="164" fontId="2" fillId="0" borderId="0" xfId="0" applyNumberFormat="1" applyFont="1" applyBorder="1"/>
    <xf numFmtId="44" fontId="0" fillId="0" borderId="0" xfId="0" applyNumberFormat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44" fontId="2" fillId="0" borderId="0" xfId="0" applyNumberFormat="1" applyFont="1" applyBorder="1"/>
    <xf numFmtId="164" fontId="1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164" fontId="4" fillId="3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>
      <selection activeCell="N10" sqref="N10"/>
    </sheetView>
  </sheetViews>
  <sheetFormatPr defaultRowHeight="15"/>
  <cols>
    <col min="1" max="1" width="17.5703125" bestFit="1" customWidth="1"/>
    <col min="2" max="2" width="26.28515625" bestFit="1" customWidth="1"/>
    <col min="3" max="3" width="36.7109375" bestFit="1" customWidth="1"/>
    <col min="4" max="4" width="6.28515625" bestFit="1" customWidth="1"/>
    <col min="5" max="5" width="6.5703125" bestFit="1" customWidth="1"/>
    <col min="6" max="6" width="6.28515625" bestFit="1" customWidth="1"/>
    <col min="7" max="7" width="6.7109375" bestFit="1" customWidth="1"/>
    <col min="8" max="8" width="7.5703125" bestFit="1" customWidth="1"/>
    <col min="9" max="9" width="7.28515625" bestFit="1" customWidth="1"/>
    <col min="10" max="10" width="11.7109375" bestFit="1" customWidth="1"/>
    <col min="11" max="11" width="11.7109375" customWidth="1"/>
    <col min="12" max="12" width="16.28515625" customWidth="1"/>
    <col min="13" max="13" width="14.28515625" style="12" bestFit="1" customWidth="1"/>
    <col min="14" max="14" width="14.28515625" bestFit="1" customWidth="1"/>
  </cols>
  <sheetData>
    <row r="1" spans="1:14">
      <c r="A1" s="9" t="s">
        <v>0</v>
      </c>
      <c r="B1" s="9" t="s">
        <v>1</v>
      </c>
      <c r="C1" s="9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" t="s">
        <v>9</v>
      </c>
      <c r="K1" s="5" t="s">
        <v>172</v>
      </c>
      <c r="L1" s="5" t="s">
        <v>173</v>
      </c>
      <c r="M1" s="11" t="s">
        <v>125</v>
      </c>
      <c r="N1" s="5" t="s">
        <v>126</v>
      </c>
    </row>
    <row r="2" spans="1:14">
      <c r="A2" s="2" t="s">
        <v>10</v>
      </c>
      <c r="B2" s="2" t="s">
        <v>11</v>
      </c>
      <c r="C2" s="2" t="s">
        <v>12</v>
      </c>
      <c r="D2" s="3"/>
      <c r="E2" s="3"/>
      <c r="F2" s="3"/>
      <c r="G2" s="3">
        <v>1</v>
      </c>
      <c r="H2" s="3"/>
      <c r="I2" s="3"/>
      <c r="J2" s="4">
        <f t="shared" ref="J2:J58" si="0">SUM(D2:I2)</f>
        <v>1</v>
      </c>
      <c r="K2" s="8">
        <v>45</v>
      </c>
      <c r="L2" s="8">
        <f>J2*K2</f>
        <v>45</v>
      </c>
      <c r="M2" s="12" t="s">
        <v>127</v>
      </c>
      <c r="N2" s="6" t="str">
        <f t="shared" ref="N2:N30" si="1">HYPERLINK("https://www.amazon.com/dp/"&amp;M2,M2)</f>
        <v>B015PYWCFG</v>
      </c>
    </row>
    <row r="3" spans="1:14">
      <c r="A3" s="2" t="s">
        <v>13</v>
      </c>
      <c r="B3" s="2" t="s">
        <v>14</v>
      </c>
      <c r="C3" s="2" t="s">
        <v>15</v>
      </c>
      <c r="D3" s="3">
        <v>306</v>
      </c>
      <c r="E3" s="3">
        <v>320</v>
      </c>
      <c r="F3" s="3"/>
      <c r="G3" s="3"/>
      <c r="H3" s="3"/>
      <c r="I3" s="3"/>
      <c r="J3" s="4">
        <f t="shared" si="0"/>
        <v>626</v>
      </c>
      <c r="K3" s="8">
        <v>50</v>
      </c>
      <c r="L3" s="8">
        <f>J3*K3</f>
        <v>31300</v>
      </c>
      <c r="M3" s="12" t="s">
        <v>128</v>
      </c>
      <c r="N3" s="6" t="str">
        <f t="shared" si="1"/>
        <v>B01BI85CGY</v>
      </c>
    </row>
    <row r="4" spans="1:14">
      <c r="A4" s="2" t="s">
        <v>16</v>
      </c>
      <c r="B4" s="2" t="s">
        <v>17</v>
      </c>
      <c r="C4" s="2" t="s">
        <v>18</v>
      </c>
      <c r="D4" s="3">
        <v>369</v>
      </c>
      <c r="E4" s="3">
        <v>854</v>
      </c>
      <c r="F4" s="3">
        <v>541</v>
      </c>
      <c r="G4" s="3">
        <v>148</v>
      </c>
      <c r="H4" s="3">
        <v>1</v>
      </c>
      <c r="I4" s="3"/>
      <c r="J4" s="4">
        <f t="shared" si="0"/>
        <v>1913</v>
      </c>
      <c r="K4" s="8">
        <v>35</v>
      </c>
      <c r="L4" s="8">
        <f t="shared" ref="L4:L58" si="2">J4*K4</f>
        <v>66955</v>
      </c>
      <c r="M4" s="12" t="s">
        <v>129</v>
      </c>
      <c r="N4" s="6" t="str">
        <f t="shared" si="1"/>
        <v>B01BI85GIS</v>
      </c>
    </row>
    <row r="5" spans="1:14">
      <c r="A5" s="2" t="s">
        <v>19</v>
      </c>
      <c r="B5" s="2" t="s">
        <v>17</v>
      </c>
      <c r="C5" s="2" t="s">
        <v>15</v>
      </c>
      <c r="D5" s="3">
        <v>372</v>
      </c>
      <c r="E5" s="3">
        <v>473</v>
      </c>
      <c r="F5" s="3">
        <v>114</v>
      </c>
      <c r="G5" s="3"/>
      <c r="H5" s="3"/>
      <c r="I5" s="3"/>
      <c r="J5" s="4">
        <f t="shared" si="0"/>
        <v>959</v>
      </c>
      <c r="K5" s="8">
        <v>35</v>
      </c>
      <c r="L5" s="8">
        <f t="shared" si="2"/>
        <v>33565</v>
      </c>
      <c r="M5" s="12" t="s">
        <v>130</v>
      </c>
      <c r="N5" s="6" t="str">
        <f>HYPERLINK("https://www.amazon.com/dp/"&amp;M5,M5)</f>
        <v>B01BI85MRS</v>
      </c>
    </row>
    <row r="6" spans="1:14">
      <c r="A6" s="2" t="s">
        <v>20</v>
      </c>
      <c r="B6" s="2" t="s">
        <v>21</v>
      </c>
      <c r="C6" s="2" t="s">
        <v>22</v>
      </c>
      <c r="D6" s="3">
        <v>4</v>
      </c>
      <c r="E6" s="3"/>
      <c r="F6" s="3"/>
      <c r="G6" s="3"/>
      <c r="H6" s="3"/>
      <c r="I6" s="3"/>
      <c r="J6" s="4">
        <f t="shared" si="0"/>
        <v>4</v>
      </c>
      <c r="K6" s="8">
        <v>50</v>
      </c>
      <c r="L6" s="8">
        <f t="shared" si="2"/>
        <v>200</v>
      </c>
      <c r="N6" s="6"/>
    </row>
    <row r="7" spans="1:14">
      <c r="A7" s="2" t="s">
        <v>23</v>
      </c>
      <c r="B7" s="2" t="s">
        <v>24</v>
      </c>
      <c r="C7" s="2" t="s">
        <v>25</v>
      </c>
      <c r="D7" s="3"/>
      <c r="E7" s="3">
        <v>20</v>
      </c>
      <c r="F7" s="3"/>
      <c r="G7" s="3"/>
      <c r="H7" s="3"/>
      <c r="I7" s="3"/>
      <c r="J7" s="4">
        <f t="shared" si="0"/>
        <v>20</v>
      </c>
      <c r="K7" s="8">
        <v>40</v>
      </c>
      <c r="L7" s="8">
        <f t="shared" si="2"/>
        <v>800</v>
      </c>
      <c r="N7" s="6"/>
    </row>
    <row r="8" spans="1:14">
      <c r="A8" s="2" t="s">
        <v>26</v>
      </c>
      <c r="B8" s="2" t="s">
        <v>27</v>
      </c>
      <c r="C8" s="2" t="s">
        <v>28</v>
      </c>
      <c r="D8" s="3"/>
      <c r="E8" s="3"/>
      <c r="F8" s="3"/>
      <c r="G8" s="3"/>
      <c r="H8" s="3"/>
      <c r="I8" s="3"/>
      <c r="J8" s="4">
        <f t="shared" si="0"/>
        <v>0</v>
      </c>
      <c r="K8" s="8">
        <v>15</v>
      </c>
      <c r="L8" s="8">
        <f t="shared" si="2"/>
        <v>0</v>
      </c>
      <c r="N8" s="6"/>
    </row>
    <row r="9" spans="1:14">
      <c r="A9" s="2" t="s">
        <v>29</v>
      </c>
      <c r="B9" s="2" t="s">
        <v>30</v>
      </c>
      <c r="C9" s="2" t="s">
        <v>15</v>
      </c>
      <c r="D9" s="3"/>
      <c r="E9" s="3">
        <v>24</v>
      </c>
      <c r="F9" s="3"/>
      <c r="G9" s="3"/>
      <c r="H9" s="3"/>
      <c r="I9" s="3"/>
      <c r="J9" s="4">
        <f t="shared" si="0"/>
        <v>24</v>
      </c>
      <c r="K9" s="8">
        <v>28</v>
      </c>
      <c r="L9" s="8">
        <f t="shared" si="2"/>
        <v>672</v>
      </c>
      <c r="M9" s="12" t="s">
        <v>131</v>
      </c>
      <c r="N9" s="6" t="str">
        <f>HYPERLINK("https://www.amazon.com/dp/"&amp;M9,M9)</f>
        <v>B015PYWSNW</v>
      </c>
    </row>
    <row r="10" spans="1:14">
      <c r="A10" s="2" t="s">
        <v>31</v>
      </c>
      <c r="B10" s="2" t="s">
        <v>32</v>
      </c>
      <c r="C10" s="2" t="s">
        <v>33</v>
      </c>
      <c r="D10" s="3"/>
      <c r="E10" s="3"/>
      <c r="F10" s="3"/>
      <c r="G10" s="3">
        <v>1</v>
      </c>
      <c r="H10" s="3">
        <v>1</v>
      </c>
      <c r="I10" s="3"/>
      <c r="J10" s="4">
        <f t="shared" si="0"/>
        <v>2</v>
      </c>
      <c r="K10" s="8">
        <v>30</v>
      </c>
      <c r="L10" s="8">
        <f t="shared" si="2"/>
        <v>60</v>
      </c>
      <c r="M10" s="12" t="s">
        <v>132</v>
      </c>
      <c r="N10" s="6" t="str">
        <f t="shared" si="1"/>
        <v>B015Q0JA1I</v>
      </c>
    </row>
    <row r="11" spans="1:14">
      <c r="A11" s="2" t="s">
        <v>34</v>
      </c>
      <c r="B11" s="2" t="s">
        <v>35</v>
      </c>
      <c r="C11" s="2" t="s">
        <v>36</v>
      </c>
      <c r="D11" s="3">
        <v>120</v>
      </c>
      <c r="E11" s="3">
        <v>306</v>
      </c>
      <c r="F11" s="3">
        <v>444</v>
      </c>
      <c r="G11" s="3">
        <v>302</v>
      </c>
      <c r="H11" s="3">
        <v>123</v>
      </c>
      <c r="I11" s="3"/>
      <c r="J11" s="4">
        <f t="shared" si="0"/>
        <v>1295</v>
      </c>
      <c r="K11" s="8">
        <v>40</v>
      </c>
      <c r="L11" s="8">
        <f t="shared" si="2"/>
        <v>51800</v>
      </c>
      <c r="N11" s="6"/>
    </row>
    <row r="12" spans="1:14">
      <c r="A12" s="2" t="s">
        <v>37</v>
      </c>
      <c r="B12" s="2" t="s">
        <v>35</v>
      </c>
      <c r="C12" s="2" t="s">
        <v>38</v>
      </c>
      <c r="D12" s="3"/>
      <c r="E12" s="3">
        <v>1</v>
      </c>
      <c r="F12" s="3">
        <v>493</v>
      </c>
      <c r="G12" s="3">
        <v>462</v>
      </c>
      <c r="H12" s="3">
        <v>228</v>
      </c>
      <c r="I12" s="3"/>
      <c r="J12" s="4">
        <f t="shared" si="0"/>
        <v>1184</v>
      </c>
      <c r="K12" s="8">
        <v>40</v>
      </c>
      <c r="L12" s="8">
        <f t="shared" si="2"/>
        <v>47360</v>
      </c>
      <c r="M12" s="12" t="s">
        <v>133</v>
      </c>
      <c r="N12" s="6" t="str">
        <f>HYPERLINK("https://www.amazon.com/dp/"&amp;M12,M12)</f>
        <v>B01MRZHWY6</v>
      </c>
    </row>
    <row r="13" spans="1:14">
      <c r="A13" s="2" t="s">
        <v>39</v>
      </c>
      <c r="B13" s="2" t="s">
        <v>35</v>
      </c>
      <c r="C13" s="2" t="s">
        <v>40</v>
      </c>
      <c r="D13" s="3">
        <v>175</v>
      </c>
      <c r="E13" s="3">
        <v>538</v>
      </c>
      <c r="F13" s="3">
        <v>1041</v>
      </c>
      <c r="G13" s="3">
        <v>662</v>
      </c>
      <c r="H13" s="3">
        <v>251</v>
      </c>
      <c r="I13" s="3"/>
      <c r="J13" s="4">
        <f t="shared" si="0"/>
        <v>2667</v>
      </c>
      <c r="K13" s="8">
        <v>40</v>
      </c>
      <c r="L13" s="8">
        <f t="shared" si="2"/>
        <v>106680</v>
      </c>
      <c r="M13" s="12" t="s">
        <v>134</v>
      </c>
      <c r="N13" s="6" t="str">
        <f t="shared" si="1"/>
        <v>B01NALAQ9P</v>
      </c>
    </row>
    <row r="14" spans="1:14">
      <c r="A14" s="2" t="s">
        <v>41</v>
      </c>
      <c r="B14" s="2" t="s">
        <v>35</v>
      </c>
      <c r="C14" s="2" t="s">
        <v>15</v>
      </c>
      <c r="D14" s="3"/>
      <c r="E14" s="3"/>
      <c r="F14" s="3">
        <v>361</v>
      </c>
      <c r="G14" s="3">
        <v>377</v>
      </c>
      <c r="H14" s="3">
        <v>154</v>
      </c>
      <c r="I14" s="3"/>
      <c r="J14" s="4">
        <f t="shared" si="0"/>
        <v>892</v>
      </c>
      <c r="K14" s="8">
        <v>40</v>
      </c>
      <c r="L14" s="8">
        <f t="shared" si="2"/>
        <v>35680</v>
      </c>
      <c r="M14" s="12" t="s">
        <v>135</v>
      </c>
      <c r="N14" s="6" t="str">
        <f t="shared" si="1"/>
        <v>B01N2W0XTQ</v>
      </c>
    </row>
    <row r="15" spans="1:14">
      <c r="A15" s="2" t="s">
        <v>42</v>
      </c>
      <c r="B15" s="2" t="s">
        <v>43</v>
      </c>
      <c r="C15" s="2" t="s">
        <v>15</v>
      </c>
      <c r="D15" s="3">
        <v>68</v>
      </c>
      <c r="E15" s="3">
        <v>18</v>
      </c>
      <c r="F15" s="3">
        <v>43</v>
      </c>
      <c r="G15" s="3">
        <v>22</v>
      </c>
      <c r="H15" s="3">
        <v>55</v>
      </c>
      <c r="I15" s="3"/>
      <c r="J15" s="4">
        <f t="shared" si="0"/>
        <v>206</v>
      </c>
      <c r="K15" s="8">
        <v>38</v>
      </c>
      <c r="L15" s="8">
        <f t="shared" si="2"/>
        <v>7828</v>
      </c>
      <c r="M15" s="12" t="s">
        <v>136</v>
      </c>
      <c r="N15" s="6" t="str">
        <f t="shared" si="1"/>
        <v>B01BIUW030</v>
      </c>
    </row>
    <row r="16" spans="1:14">
      <c r="A16" s="2" t="s">
        <v>44</v>
      </c>
      <c r="B16" s="2" t="s">
        <v>45</v>
      </c>
      <c r="C16" s="2" t="s">
        <v>15</v>
      </c>
      <c r="D16" s="3"/>
      <c r="E16" s="3">
        <v>49</v>
      </c>
      <c r="F16" s="3">
        <v>528</v>
      </c>
      <c r="G16" s="3">
        <v>521</v>
      </c>
      <c r="H16" s="3">
        <v>279</v>
      </c>
      <c r="I16" s="3"/>
      <c r="J16" s="4">
        <f t="shared" si="0"/>
        <v>1377</v>
      </c>
      <c r="K16" s="8">
        <v>40</v>
      </c>
      <c r="L16" s="8">
        <f t="shared" si="2"/>
        <v>55080</v>
      </c>
      <c r="M16" s="13" t="s">
        <v>174</v>
      </c>
      <c r="N16" s="6" t="str">
        <f t="shared" si="1"/>
        <v>B01N2W1LAI</v>
      </c>
    </row>
    <row r="17" spans="1:14">
      <c r="A17" s="2" t="s">
        <v>46</v>
      </c>
      <c r="B17" s="2" t="s">
        <v>47</v>
      </c>
      <c r="C17" s="2" t="s">
        <v>48</v>
      </c>
      <c r="D17" s="3"/>
      <c r="E17" s="3">
        <v>340</v>
      </c>
      <c r="F17" s="3">
        <v>555</v>
      </c>
      <c r="G17" s="3">
        <v>279</v>
      </c>
      <c r="H17" s="3"/>
      <c r="I17" s="3"/>
      <c r="J17" s="4">
        <f t="shared" si="0"/>
        <v>1174</v>
      </c>
      <c r="K17" s="8">
        <v>38</v>
      </c>
      <c r="L17" s="8">
        <f t="shared" si="2"/>
        <v>44612</v>
      </c>
      <c r="M17" s="12" t="s">
        <v>137</v>
      </c>
      <c r="N17" s="6" t="str">
        <f>HYPERLINK("https://www.amazon.com/dp/"&amp;M17,M17)</f>
        <v>B01BIUV9ZK</v>
      </c>
    </row>
    <row r="18" spans="1:14">
      <c r="A18" s="2" t="s">
        <v>49</v>
      </c>
      <c r="B18" s="2" t="s">
        <v>50</v>
      </c>
      <c r="C18" s="2" t="s">
        <v>40</v>
      </c>
      <c r="D18" s="3">
        <v>232</v>
      </c>
      <c r="E18" s="3">
        <v>509</v>
      </c>
      <c r="F18" s="3">
        <v>843</v>
      </c>
      <c r="G18" s="3">
        <v>402</v>
      </c>
      <c r="H18" s="3"/>
      <c r="I18" s="3"/>
      <c r="J18" s="4">
        <f t="shared" si="0"/>
        <v>1986</v>
      </c>
      <c r="K18" s="8">
        <v>38</v>
      </c>
      <c r="L18" s="8">
        <f t="shared" si="2"/>
        <v>75468</v>
      </c>
      <c r="M18" s="12" t="s">
        <v>138</v>
      </c>
      <c r="N18" s="6" t="str">
        <f t="shared" si="1"/>
        <v>B01BIUVMO8</v>
      </c>
    </row>
    <row r="19" spans="1:14">
      <c r="A19" s="2" t="s">
        <v>51</v>
      </c>
      <c r="B19" s="2" t="s">
        <v>52</v>
      </c>
      <c r="C19" s="2" t="s">
        <v>18</v>
      </c>
      <c r="D19" s="3">
        <v>32</v>
      </c>
      <c r="E19" s="3">
        <v>90</v>
      </c>
      <c r="F19" s="3">
        <v>92</v>
      </c>
      <c r="G19" s="3">
        <v>48</v>
      </c>
      <c r="H19" s="3">
        <v>16</v>
      </c>
      <c r="I19" s="3"/>
      <c r="J19" s="4">
        <f t="shared" si="0"/>
        <v>278</v>
      </c>
      <c r="K19" s="8">
        <v>32</v>
      </c>
      <c r="L19" s="8">
        <f t="shared" si="2"/>
        <v>8896</v>
      </c>
      <c r="N19" s="6"/>
    </row>
    <row r="20" spans="1:14">
      <c r="A20" s="2" t="s">
        <v>53</v>
      </c>
      <c r="B20" s="2" t="s">
        <v>52</v>
      </c>
      <c r="C20" s="2" t="s">
        <v>15</v>
      </c>
      <c r="D20" s="3">
        <v>102</v>
      </c>
      <c r="E20" s="3">
        <v>280</v>
      </c>
      <c r="F20" s="3">
        <v>321</v>
      </c>
      <c r="G20" s="3">
        <v>147</v>
      </c>
      <c r="H20" s="3"/>
      <c r="I20" s="3"/>
      <c r="J20" s="4">
        <f t="shared" si="0"/>
        <v>850</v>
      </c>
      <c r="K20" s="8">
        <v>38</v>
      </c>
      <c r="L20" s="8">
        <f t="shared" si="2"/>
        <v>32300</v>
      </c>
      <c r="M20" s="12" t="s">
        <v>139</v>
      </c>
      <c r="N20" s="6" t="str">
        <f t="shared" si="1"/>
        <v>B01N1UFYTT</v>
      </c>
    </row>
    <row r="21" spans="1:14">
      <c r="A21" s="2" t="s">
        <v>54</v>
      </c>
      <c r="B21" s="2" t="s">
        <v>55</v>
      </c>
      <c r="C21" s="2" t="s">
        <v>28</v>
      </c>
      <c r="D21" s="3"/>
      <c r="E21" s="3">
        <v>294</v>
      </c>
      <c r="F21" s="3">
        <v>508</v>
      </c>
      <c r="G21" s="3">
        <v>271</v>
      </c>
      <c r="H21" s="3"/>
      <c r="I21" s="3"/>
      <c r="J21" s="4">
        <f t="shared" si="0"/>
        <v>1073</v>
      </c>
      <c r="K21" s="8">
        <v>35</v>
      </c>
      <c r="L21" s="8">
        <f t="shared" si="2"/>
        <v>37555</v>
      </c>
      <c r="M21" s="12" t="s">
        <v>140</v>
      </c>
      <c r="N21" s="6" t="str">
        <f>HYPERLINK("https://www.amazon.com/dp/"&amp;M21,M21)</f>
        <v>B01BI85JFI</v>
      </c>
    </row>
    <row r="22" spans="1:14">
      <c r="A22" s="2" t="s">
        <v>56</v>
      </c>
      <c r="B22" s="2" t="s">
        <v>55</v>
      </c>
      <c r="C22" s="2" t="s">
        <v>57</v>
      </c>
      <c r="D22" s="3">
        <v>101</v>
      </c>
      <c r="E22" s="3">
        <v>560</v>
      </c>
      <c r="F22" s="3">
        <v>913</v>
      </c>
      <c r="G22" s="3">
        <v>551</v>
      </c>
      <c r="H22" s="3">
        <v>130</v>
      </c>
      <c r="I22" s="3"/>
      <c r="J22" s="4">
        <f t="shared" si="0"/>
        <v>2255</v>
      </c>
      <c r="K22" s="8">
        <v>35</v>
      </c>
      <c r="L22" s="8">
        <f t="shared" si="2"/>
        <v>78925</v>
      </c>
      <c r="M22" s="12" t="s">
        <v>141</v>
      </c>
      <c r="N22" s="6" t="str">
        <f t="shared" si="1"/>
        <v>B01BI85142</v>
      </c>
    </row>
    <row r="23" spans="1:14">
      <c r="A23" s="2" t="s">
        <v>58</v>
      </c>
      <c r="B23" s="2" t="s">
        <v>59</v>
      </c>
      <c r="C23" s="2" t="s">
        <v>60</v>
      </c>
      <c r="D23" s="3">
        <v>217</v>
      </c>
      <c r="E23" s="3">
        <v>668</v>
      </c>
      <c r="F23" s="3">
        <v>949</v>
      </c>
      <c r="G23" s="3">
        <v>460</v>
      </c>
      <c r="H23" s="3"/>
      <c r="I23" s="3"/>
      <c r="J23" s="4">
        <f t="shared" si="0"/>
        <v>2294</v>
      </c>
      <c r="K23" s="8">
        <v>30</v>
      </c>
      <c r="L23" s="8">
        <f t="shared" si="2"/>
        <v>68820</v>
      </c>
      <c r="M23" s="12" t="s">
        <v>142</v>
      </c>
      <c r="N23" s="6" t="str">
        <f t="shared" si="1"/>
        <v>B01BIUXSLS</v>
      </c>
    </row>
    <row r="24" spans="1:14">
      <c r="A24" s="2" t="s">
        <v>61</v>
      </c>
      <c r="B24" s="2" t="s">
        <v>62</v>
      </c>
      <c r="C24" s="2" t="s">
        <v>40</v>
      </c>
      <c r="D24" s="3"/>
      <c r="E24" s="3"/>
      <c r="F24" s="3"/>
      <c r="G24" s="3"/>
      <c r="H24" s="3"/>
      <c r="I24" s="3">
        <v>96</v>
      </c>
      <c r="J24" s="4">
        <f t="shared" si="0"/>
        <v>96</v>
      </c>
      <c r="K24" s="8">
        <v>50</v>
      </c>
      <c r="L24" s="8">
        <f t="shared" si="2"/>
        <v>4800</v>
      </c>
      <c r="M24" s="12" t="s">
        <v>143</v>
      </c>
      <c r="N24" s="6" t="str">
        <f t="shared" si="1"/>
        <v>B01LYAE80S</v>
      </c>
    </row>
    <row r="25" spans="1:14">
      <c r="A25" s="2" t="s">
        <v>63</v>
      </c>
      <c r="B25" s="2" t="s">
        <v>62</v>
      </c>
      <c r="C25" s="2" t="s">
        <v>15</v>
      </c>
      <c r="D25" s="3"/>
      <c r="E25" s="3"/>
      <c r="F25" s="3"/>
      <c r="G25" s="3"/>
      <c r="H25" s="3"/>
      <c r="I25" s="3">
        <v>116</v>
      </c>
      <c r="J25" s="4">
        <f t="shared" si="0"/>
        <v>116</v>
      </c>
      <c r="K25" s="8">
        <v>50</v>
      </c>
      <c r="L25" s="8">
        <f t="shared" si="2"/>
        <v>5800</v>
      </c>
      <c r="M25" s="12" t="s">
        <v>144</v>
      </c>
      <c r="N25" s="6" t="str">
        <f t="shared" si="1"/>
        <v>B01LZX3UYX</v>
      </c>
    </row>
    <row r="26" spans="1:14">
      <c r="A26" s="2" t="s">
        <v>64</v>
      </c>
      <c r="B26" s="2" t="s">
        <v>65</v>
      </c>
      <c r="C26" s="2" t="s">
        <v>15</v>
      </c>
      <c r="D26" s="3"/>
      <c r="E26" s="3"/>
      <c r="F26" s="3"/>
      <c r="G26" s="3"/>
      <c r="H26" s="3"/>
      <c r="I26" s="3">
        <v>141</v>
      </c>
      <c r="J26" s="4">
        <f t="shared" si="0"/>
        <v>141</v>
      </c>
      <c r="K26" s="8">
        <v>50</v>
      </c>
      <c r="L26" s="8">
        <f t="shared" si="2"/>
        <v>7050</v>
      </c>
      <c r="M26" s="12" t="s">
        <v>145</v>
      </c>
      <c r="N26" s="6" t="str">
        <f t="shared" si="1"/>
        <v>B01LWNUQA9</v>
      </c>
    </row>
    <row r="27" spans="1:14">
      <c r="A27" s="2" t="s">
        <v>66</v>
      </c>
      <c r="B27" s="2" t="s">
        <v>67</v>
      </c>
      <c r="C27" s="2" t="s">
        <v>48</v>
      </c>
      <c r="D27" s="3"/>
      <c r="E27" s="3"/>
      <c r="F27" s="3"/>
      <c r="G27" s="3"/>
      <c r="H27" s="3"/>
      <c r="I27" s="3">
        <v>135</v>
      </c>
      <c r="J27" s="4">
        <f t="shared" si="0"/>
        <v>135</v>
      </c>
      <c r="K27" s="8">
        <v>45</v>
      </c>
      <c r="L27" s="8">
        <f t="shared" si="2"/>
        <v>6075</v>
      </c>
      <c r="M27" s="12" t="s">
        <v>146</v>
      </c>
      <c r="N27" s="6" t="str">
        <f t="shared" si="1"/>
        <v>B01LWNUPJE</v>
      </c>
    </row>
    <row r="28" spans="1:14">
      <c r="A28" s="2" t="s">
        <v>68</v>
      </c>
      <c r="B28" s="2" t="s">
        <v>67</v>
      </c>
      <c r="C28" s="2" t="s">
        <v>40</v>
      </c>
      <c r="D28" s="3"/>
      <c r="E28" s="3"/>
      <c r="F28" s="3"/>
      <c r="G28" s="3"/>
      <c r="H28" s="3"/>
      <c r="I28" s="3">
        <v>122</v>
      </c>
      <c r="J28" s="4">
        <f t="shared" si="0"/>
        <v>122</v>
      </c>
      <c r="K28" s="8">
        <v>45</v>
      </c>
      <c r="L28" s="8">
        <f t="shared" si="2"/>
        <v>5490</v>
      </c>
      <c r="M28" s="12" t="s">
        <v>147</v>
      </c>
      <c r="N28" s="6" t="str">
        <f t="shared" si="1"/>
        <v>B01LYM8GWR</v>
      </c>
    </row>
    <row r="29" spans="1:14">
      <c r="A29" s="2" t="s">
        <v>69</v>
      </c>
      <c r="B29" s="2" t="s">
        <v>70</v>
      </c>
      <c r="C29" s="2" t="s">
        <v>40</v>
      </c>
      <c r="D29" s="3"/>
      <c r="E29" s="3"/>
      <c r="F29" s="3"/>
      <c r="G29" s="3"/>
      <c r="H29" s="3"/>
      <c r="I29" s="3">
        <v>139</v>
      </c>
      <c r="J29" s="4">
        <f t="shared" si="0"/>
        <v>139</v>
      </c>
      <c r="K29" s="8">
        <v>50</v>
      </c>
      <c r="L29" s="8">
        <f t="shared" si="2"/>
        <v>6950</v>
      </c>
      <c r="M29" s="12" t="s">
        <v>148</v>
      </c>
      <c r="N29" s="6" t="str">
        <f t="shared" si="1"/>
        <v>B01LWNURI8</v>
      </c>
    </row>
    <row r="30" spans="1:14">
      <c r="A30" s="2" t="s">
        <v>71</v>
      </c>
      <c r="B30" s="2" t="s">
        <v>70</v>
      </c>
      <c r="C30" s="2" t="s">
        <v>15</v>
      </c>
      <c r="D30" s="3"/>
      <c r="E30" s="3"/>
      <c r="F30" s="3"/>
      <c r="G30" s="3"/>
      <c r="H30" s="3"/>
      <c r="I30" s="3">
        <v>141</v>
      </c>
      <c r="J30" s="4">
        <f t="shared" si="0"/>
        <v>141</v>
      </c>
      <c r="K30" s="8">
        <v>50</v>
      </c>
      <c r="L30" s="8">
        <f t="shared" si="2"/>
        <v>7050</v>
      </c>
      <c r="M30" s="12" t="s">
        <v>149</v>
      </c>
      <c r="N30" s="6" t="str">
        <f t="shared" si="1"/>
        <v>B01LXXUY1H</v>
      </c>
    </row>
    <row r="31" spans="1:14">
      <c r="A31" s="2" t="s">
        <v>72</v>
      </c>
      <c r="B31" s="2" t="s">
        <v>73</v>
      </c>
      <c r="C31" s="2" t="s">
        <v>48</v>
      </c>
      <c r="D31" s="3"/>
      <c r="E31" s="3"/>
      <c r="F31" s="3"/>
      <c r="G31" s="3"/>
      <c r="H31" s="3"/>
      <c r="I31" s="3">
        <v>141</v>
      </c>
      <c r="J31" s="4">
        <f t="shared" si="0"/>
        <v>141</v>
      </c>
      <c r="K31" s="8">
        <v>50</v>
      </c>
      <c r="L31" s="8">
        <f t="shared" si="2"/>
        <v>7050</v>
      </c>
      <c r="M31" s="12" t="s">
        <v>150</v>
      </c>
      <c r="N31" s="6" t="str">
        <f t="shared" ref="N31:N58" si="3">HYPERLINK("https://www.amazon.com/dp/"&amp;M31,M31)</f>
        <v>B01M0W8XVW</v>
      </c>
    </row>
    <row r="32" spans="1:14">
      <c r="A32" s="2" t="s">
        <v>74</v>
      </c>
      <c r="B32" s="2" t="s">
        <v>73</v>
      </c>
      <c r="C32" s="2" t="s">
        <v>57</v>
      </c>
      <c r="D32" s="3"/>
      <c r="E32" s="3"/>
      <c r="F32" s="3"/>
      <c r="G32" s="3"/>
      <c r="H32" s="3"/>
      <c r="I32" s="3">
        <v>145</v>
      </c>
      <c r="J32" s="4">
        <f t="shared" si="0"/>
        <v>145</v>
      </c>
      <c r="K32" s="8">
        <v>50</v>
      </c>
      <c r="L32" s="8">
        <f t="shared" si="2"/>
        <v>7250</v>
      </c>
      <c r="M32" s="12" t="s">
        <v>151</v>
      </c>
      <c r="N32" s="6" t="str">
        <f>HYPERLINK("https://www.amazon.com/dp/"&amp;M32,M32)</f>
        <v>B01M0W984H</v>
      </c>
    </row>
    <row r="33" spans="1:14">
      <c r="A33" s="2" t="s">
        <v>75</v>
      </c>
      <c r="B33" s="2" t="s">
        <v>76</v>
      </c>
      <c r="C33" s="2" t="s">
        <v>15</v>
      </c>
      <c r="D33" s="3"/>
      <c r="E33" s="3">
        <v>274</v>
      </c>
      <c r="F33" s="3">
        <v>901</v>
      </c>
      <c r="G33" s="3">
        <v>504</v>
      </c>
      <c r="H33" s="3"/>
      <c r="I33" s="3"/>
      <c r="J33" s="4">
        <f t="shared" si="0"/>
        <v>1679</v>
      </c>
      <c r="K33" s="8">
        <v>35</v>
      </c>
      <c r="L33" s="8">
        <f t="shared" si="2"/>
        <v>58765</v>
      </c>
      <c r="M33" s="12" t="s">
        <v>152</v>
      </c>
      <c r="N33" s="6" t="str">
        <f t="shared" si="3"/>
        <v>B01BIVMHG4</v>
      </c>
    </row>
    <row r="34" spans="1:14">
      <c r="A34" s="2" t="s">
        <v>77</v>
      </c>
      <c r="B34" s="2" t="s">
        <v>78</v>
      </c>
      <c r="C34" s="2" t="s">
        <v>48</v>
      </c>
      <c r="D34" s="3"/>
      <c r="E34" s="3"/>
      <c r="F34" s="3">
        <v>404</v>
      </c>
      <c r="G34" s="3">
        <v>376</v>
      </c>
      <c r="H34" s="3">
        <v>127</v>
      </c>
      <c r="I34" s="3"/>
      <c r="J34" s="4">
        <f t="shared" si="0"/>
        <v>907</v>
      </c>
      <c r="K34" s="8">
        <v>35</v>
      </c>
      <c r="L34" s="8">
        <f t="shared" si="2"/>
        <v>31745</v>
      </c>
      <c r="M34" s="12" t="s">
        <v>153</v>
      </c>
      <c r="N34" s="6" t="str">
        <f t="shared" si="3"/>
        <v>B01BI850MA</v>
      </c>
    </row>
    <row r="35" spans="1:14">
      <c r="A35" s="2" t="s">
        <v>79</v>
      </c>
      <c r="B35" s="2" t="s">
        <v>80</v>
      </c>
      <c r="C35" s="2" t="s">
        <v>48</v>
      </c>
      <c r="D35" s="3">
        <v>36</v>
      </c>
      <c r="E35" s="3"/>
      <c r="F35" s="3">
        <v>175</v>
      </c>
      <c r="G35" s="3">
        <v>241</v>
      </c>
      <c r="H35" s="3">
        <v>88</v>
      </c>
      <c r="I35" s="3"/>
      <c r="J35" s="4">
        <f t="shared" si="0"/>
        <v>540</v>
      </c>
      <c r="K35" s="8">
        <v>40</v>
      </c>
      <c r="L35" s="8">
        <f t="shared" si="2"/>
        <v>21600</v>
      </c>
      <c r="M35" s="12" t="s">
        <v>154</v>
      </c>
      <c r="N35" s="6" t="str">
        <f t="shared" si="3"/>
        <v>B01BIUW0BC</v>
      </c>
    </row>
    <row r="36" spans="1:14">
      <c r="A36" s="2" t="s">
        <v>81</v>
      </c>
      <c r="B36" s="2" t="s">
        <v>80</v>
      </c>
      <c r="C36" s="2" t="s">
        <v>38</v>
      </c>
      <c r="D36" s="3"/>
      <c r="E36" s="3"/>
      <c r="F36" s="3"/>
      <c r="G36" s="3"/>
      <c r="H36" s="3"/>
      <c r="I36" s="3"/>
      <c r="J36" s="4">
        <f t="shared" si="0"/>
        <v>0</v>
      </c>
      <c r="K36" s="8">
        <v>40</v>
      </c>
      <c r="L36" s="8">
        <f t="shared" si="2"/>
        <v>0</v>
      </c>
      <c r="M36" s="12" t="s">
        <v>155</v>
      </c>
      <c r="N36" s="6" t="str">
        <f t="shared" si="3"/>
        <v>B01BIUXMAU</v>
      </c>
    </row>
    <row r="37" spans="1:14">
      <c r="A37" s="2" t="s">
        <v>82</v>
      </c>
      <c r="B37" s="2" t="s">
        <v>80</v>
      </c>
      <c r="C37" s="2" t="s">
        <v>15</v>
      </c>
      <c r="D37" s="3">
        <v>32</v>
      </c>
      <c r="E37" s="3"/>
      <c r="F37" s="3">
        <v>156</v>
      </c>
      <c r="G37" s="3">
        <v>216</v>
      </c>
      <c r="H37" s="3"/>
      <c r="I37" s="3"/>
      <c r="J37" s="4">
        <f t="shared" si="0"/>
        <v>404</v>
      </c>
      <c r="K37" s="8">
        <v>40</v>
      </c>
      <c r="L37" s="8">
        <f t="shared" si="2"/>
        <v>16160</v>
      </c>
      <c r="M37" s="12" t="s">
        <v>156</v>
      </c>
      <c r="N37" s="6" t="str">
        <f t="shared" si="3"/>
        <v>B01BIUXIB8</v>
      </c>
    </row>
    <row r="38" spans="1:14">
      <c r="A38" s="2" t="s">
        <v>83</v>
      </c>
      <c r="B38" s="2" t="s">
        <v>84</v>
      </c>
      <c r="C38" s="2" t="s">
        <v>18</v>
      </c>
      <c r="D38" s="3"/>
      <c r="E38" s="3"/>
      <c r="F38" s="3"/>
      <c r="G38" s="3"/>
      <c r="H38" s="3"/>
      <c r="I38" s="3">
        <v>129</v>
      </c>
      <c r="J38" s="4">
        <f t="shared" si="0"/>
        <v>129</v>
      </c>
      <c r="K38" s="8">
        <v>45</v>
      </c>
      <c r="L38" s="8">
        <f t="shared" si="2"/>
        <v>5805</v>
      </c>
      <c r="M38" s="12" t="s">
        <v>157</v>
      </c>
      <c r="N38" s="6" t="str">
        <f t="shared" si="3"/>
        <v>B01M0JIJ0P</v>
      </c>
    </row>
    <row r="39" spans="1:14">
      <c r="A39" s="2" t="s">
        <v>85</v>
      </c>
      <c r="B39" s="2" t="s">
        <v>84</v>
      </c>
      <c r="C39" s="2" t="s">
        <v>15</v>
      </c>
      <c r="D39" s="3"/>
      <c r="E39" s="3"/>
      <c r="F39" s="3"/>
      <c r="G39" s="3"/>
      <c r="H39" s="3"/>
      <c r="I39" s="3">
        <v>125</v>
      </c>
      <c r="J39" s="4">
        <f t="shared" si="0"/>
        <v>125</v>
      </c>
      <c r="K39" s="8">
        <v>45</v>
      </c>
      <c r="L39" s="8">
        <f t="shared" si="2"/>
        <v>5625</v>
      </c>
      <c r="M39" s="12" t="s">
        <v>158</v>
      </c>
      <c r="N39" s="6" t="str">
        <f t="shared" si="3"/>
        <v>B01LYLA9PC</v>
      </c>
    </row>
    <row r="40" spans="1:14">
      <c r="A40" s="2" t="s">
        <v>86</v>
      </c>
      <c r="B40" s="2" t="s">
        <v>87</v>
      </c>
      <c r="C40" s="2" t="s">
        <v>38</v>
      </c>
      <c r="D40" s="3"/>
      <c r="E40" s="3"/>
      <c r="F40" s="3">
        <v>184</v>
      </c>
      <c r="G40" s="3">
        <v>110</v>
      </c>
      <c r="H40" s="3"/>
      <c r="I40" s="3"/>
      <c r="J40" s="4">
        <f t="shared" si="0"/>
        <v>294</v>
      </c>
      <c r="K40" s="8">
        <v>45</v>
      </c>
      <c r="L40" s="8">
        <f t="shared" si="2"/>
        <v>13230</v>
      </c>
      <c r="M40" s="12" t="s">
        <v>159</v>
      </c>
      <c r="N40" s="6" t="str">
        <f t="shared" si="3"/>
        <v>B01BIUVA2C</v>
      </c>
    </row>
    <row r="41" spans="1:14">
      <c r="A41" s="2" t="s">
        <v>88</v>
      </c>
      <c r="B41" s="2" t="s">
        <v>89</v>
      </c>
      <c r="C41" s="2" t="s">
        <v>40</v>
      </c>
      <c r="D41" s="3">
        <v>136</v>
      </c>
      <c r="E41" s="3">
        <v>358</v>
      </c>
      <c r="F41" s="3">
        <v>1112</v>
      </c>
      <c r="G41" s="3">
        <v>464</v>
      </c>
      <c r="H41" s="3">
        <v>68</v>
      </c>
      <c r="I41" s="3"/>
      <c r="J41" s="4">
        <f t="shared" si="0"/>
        <v>2138</v>
      </c>
      <c r="K41" s="8">
        <v>45</v>
      </c>
      <c r="L41" s="8">
        <f t="shared" si="2"/>
        <v>96210</v>
      </c>
      <c r="M41" s="12" t="s">
        <v>160</v>
      </c>
      <c r="N41" s="6" t="str">
        <f t="shared" si="3"/>
        <v>B01BIUVPRM</v>
      </c>
    </row>
    <row r="42" spans="1:14">
      <c r="A42" s="2" t="s">
        <v>90</v>
      </c>
      <c r="B42" s="2" t="s">
        <v>89</v>
      </c>
      <c r="C42" s="2" t="s">
        <v>15</v>
      </c>
      <c r="D42" s="3"/>
      <c r="E42" s="3"/>
      <c r="F42" s="3">
        <v>265</v>
      </c>
      <c r="G42" s="3">
        <v>154</v>
      </c>
      <c r="H42" s="3"/>
      <c r="I42" s="3"/>
      <c r="J42" s="4">
        <f t="shared" si="0"/>
        <v>419</v>
      </c>
      <c r="K42" s="8">
        <v>45</v>
      </c>
      <c r="L42" s="8">
        <f t="shared" si="2"/>
        <v>18855</v>
      </c>
      <c r="M42" s="12" t="s">
        <v>161</v>
      </c>
      <c r="N42" s="6" t="str">
        <f t="shared" si="3"/>
        <v>B01BIUVNBU</v>
      </c>
    </row>
    <row r="43" spans="1:14">
      <c r="A43" s="2" t="s">
        <v>91</v>
      </c>
      <c r="B43" s="2" t="s">
        <v>92</v>
      </c>
      <c r="C43" s="2" t="s">
        <v>48</v>
      </c>
      <c r="D43" s="3"/>
      <c r="E43" s="3"/>
      <c r="F43" s="3"/>
      <c r="G43" s="3"/>
      <c r="H43" s="3"/>
      <c r="I43" s="3">
        <v>147</v>
      </c>
      <c r="J43" s="4">
        <f t="shared" si="0"/>
        <v>147</v>
      </c>
      <c r="K43" s="8">
        <v>55</v>
      </c>
      <c r="L43" s="8">
        <f t="shared" si="2"/>
        <v>8085</v>
      </c>
      <c r="M43" s="12" t="s">
        <v>162</v>
      </c>
      <c r="N43" s="6" t="str">
        <f>HYPERLINK("https://www.amazon.com/dp/"&amp;M43,M43)</f>
        <v>B01M0VBCHL</v>
      </c>
    </row>
    <row r="44" spans="1:14">
      <c r="A44" s="2" t="s">
        <v>93</v>
      </c>
      <c r="B44" s="2" t="s">
        <v>92</v>
      </c>
      <c r="C44" s="2" t="s">
        <v>40</v>
      </c>
      <c r="D44" s="3"/>
      <c r="E44" s="3"/>
      <c r="F44" s="3"/>
      <c r="G44" s="3"/>
      <c r="H44" s="3"/>
      <c r="I44" s="3">
        <v>145</v>
      </c>
      <c r="J44" s="4">
        <f t="shared" si="0"/>
        <v>145</v>
      </c>
      <c r="K44" s="8">
        <v>55</v>
      </c>
      <c r="L44" s="8">
        <f t="shared" si="2"/>
        <v>7975</v>
      </c>
      <c r="M44" s="12" t="s">
        <v>163</v>
      </c>
      <c r="N44" s="6" t="str">
        <f>HYPERLINK("https://www.amazon.com/dp/"&amp;M44,M44)</f>
        <v>B01M08SAVB</v>
      </c>
    </row>
    <row r="45" spans="1:14">
      <c r="A45" s="2" t="s">
        <v>94</v>
      </c>
      <c r="B45" s="2" t="s">
        <v>95</v>
      </c>
      <c r="C45" s="2" t="s">
        <v>18</v>
      </c>
      <c r="D45" s="3"/>
      <c r="E45" s="3"/>
      <c r="F45" s="3"/>
      <c r="G45" s="3"/>
      <c r="H45" s="3"/>
      <c r="I45" s="3">
        <v>123</v>
      </c>
      <c r="J45" s="4">
        <f t="shared" si="0"/>
        <v>123</v>
      </c>
      <c r="K45" s="8">
        <v>40</v>
      </c>
      <c r="L45" s="8">
        <f t="shared" si="2"/>
        <v>4920</v>
      </c>
      <c r="M45" s="12" t="s">
        <v>164</v>
      </c>
      <c r="N45" s="6" t="str">
        <f t="shared" si="3"/>
        <v>B01M1SGJNN</v>
      </c>
    </row>
    <row r="46" spans="1:14">
      <c r="A46" s="2" t="s">
        <v>96</v>
      </c>
      <c r="B46" s="2" t="s">
        <v>95</v>
      </c>
      <c r="C46" s="2" t="s">
        <v>38</v>
      </c>
      <c r="D46" s="3"/>
      <c r="E46" s="3"/>
      <c r="F46" s="3"/>
      <c r="G46" s="3"/>
      <c r="H46" s="3"/>
      <c r="I46" s="3">
        <v>126</v>
      </c>
      <c r="J46" s="4">
        <f t="shared" si="0"/>
        <v>126</v>
      </c>
      <c r="K46" s="8">
        <v>40</v>
      </c>
      <c r="L46" s="8">
        <f t="shared" si="2"/>
        <v>5040</v>
      </c>
      <c r="M46" s="12" t="s">
        <v>165</v>
      </c>
      <c r="N46" s="6" t="str">
        <f t="shared" si="3"/>
        <v>B01LXM398Q</v>
      </c>
    </row>
    <row r="47" spans="1:14">
      <c r="A47" s="2" t="s">
        <v>97</v>
      </c>
      <c r="B47" s="2" t="s">
        <v>98</v>
      </c>
      <c r="C47" s="2" t="s">
        <v>38</v>
      </c>
      <c r="D47" s="3"/>
      <c r="E47" s="3"/>
      <c r="F47" s="3"/>
      <c r="G47" s="3"/>
      <c r="H47" s="3"/>
      <c r="I47" s="3">
        <v>142</v>
      </c>
      <c r="J47" s="4">
        <f t="shared" si="0"/>
        <v>142</v>
      </c>
      <c r="K47" s="8">
        <v>42</v>
      </c>
      <c r="L47" s="8">
        <f t="shared" si="2"/>
        <v>5964</v>
      </c>
      <c r="M47" s="12" t="s">
        <v>166</v>
      </c>
      <c r="N47" s="6" t="str">
        <f>HYPERLINK("https://www.amazon.com/dp/"&amp;M47,M47)</f>
        <v>B01LYWW4WI</v>
      </c>
    </row>
    <row r="48" spans="1:14">
      <c r="A48" s="2" t="s">
        <v>99</v>
      </c>
      <c r="B48" s="2" t="s">
        <v>98</v>
      </c>
      <c r="C48" s="2" t="s">
        <v>15</v>
      </c>
      <c r="D48" s="3"/>
      <c r="E48" s="3"/>
      <c r="F48" s="3"/>
      <c r="G48" s="3"/>
      <c r="H48" s="3"/>
      <c r="I48" s="3">
        <v>145</v>
      </c>
      <c r="J48" s="4">
        <f t="shared" si="0"/>
        <v>145</v>
      </c>
      <c r="K48" s="8">
        <v>42</v>
      </c>
      <c r="L48" s="8">
        <f t="shared" si="2"/>
        <v>6090</v>
      </c>
      <c r="M48" s="12" t="s">
        <v>167</v>
      </c>
      <c r="N48" s="6" t="str">
        <f t="shared" si="3"/>
        <v>B01LZ8JVBD</v>
      </c>
    </row>
    <row r="49" spans="1:14">
      <c r="A49" s="2" t="s">
        <v>100</v>
      </c>
      <c r="B49" s="2" t="s">
        <v>101</v>
      </c>
      <c r="C49" s="2" t="s">
        <v>18</v>
      </c>
      <c r="D49" s="3">
        <v>150</v>
      </c>
      <c r="E49" s="3">
        <v>619</v>
      </c>
      <c r="F49" s="3">
        <v>1048</v>
      </c>
      <c r="G49" s="3">
        <v>766</v>
      </c>
      <c r="H49" s="3">
        <v>276</v>
      </c>
      <c r="I49" s="3"/>
      <c r="J49" s="4">
        <f t="shared" si="0"/>
        <v>2859</v>
      </c>
      <c r="K49" s="8">
        <v>40</v>
      </c>
      <c r="L49" s="8">
        <f t="shared" si="2"/>
        <v>114360</v>
      </c>
      <c r="M49" s="12" t="s">
        <v>168</v>
      </c>
      <c r="N49" s="6" t="str">
        <f t="shared" si="3"/>
        <v>B01N9JQCN4</v>
      </c>
    </row>
    <row r="50" spans="1:14">
      <c r="A50" s="2" t="s">
        <v>102</v>
      </c>
      <c r="B50" s="2" t="s">
        <v>103</v>
      </c>
      <c r="C50" s="2" t="s">
        <v>18</v>
      </c>
      <c r="D50" s="3"/>
      <c r="E50" s="3">
        <v>242</v>
      </c>
      <c r="F50" s="3">
        <v>456</v>
      </c>
      <c r="G50" s="3">
        <v>234</v>
      </c>
      <c r="H50" s="3"/>
      <c r="I50" s="3"/>
      <c r="J50" s="4">
        <f t="shared" si="0"/>
        <v>932</v>
      </c>
      <c r="K50" s="8">
        <v>55</v>
      </c>
      <c r="L50" s="8">
        <f t="shared" si="2"/>
        <v>51260</v>
      </c>
      <c r="M50" s="12" t="s">
        <v>169</v>
      </c>
      <c r="N50" s="6" t="str">
        <f t="shared" si="3"/>
        <v>B01BIUVC6Q</v>
      </c>
    </row>
    <row r="51" spans="1:14">
      <c r="A51" s="2" t="s">
        <v>104</v>
      </c>
      <c r="B51" s="2" t="s">
        <v>105</v>
      </c>
      <c r="C51" s="2" t="s">
        <v>15</v>
      </c>
      <c r="D51" s="3"/>
      <c r="E51" s="3"/>
      <c r="F51" s="3"/>
      <c r="G51" s="3"/>
      <c r="H51" s="3"/>
      <c r="I51" s="3">
        <v>145</v>
      </c>
      <c r="J51" s="4">
        <f t="shared" si="0"/>
        <v>145</v>
      </c>
      <c r="K51" s="8">
        <v>65</v>
      </c>
      <c r="L51" s="8">
        <f t="shared" si="2"/>
        <v>9425</v>
      </c>
      <c r="M51" s="12" t="s">
        <v>170</v>
      </c>
      <c r="N51" s="6" t="str">
        <f>HYPERLINK("https://www.amazon.com/dp/"&amp;M51,M51)</f>
        <v>B01M0JIH2D</v>
      </c>
    </row>
    <row r="52" spans="1:14">
      <c r="A52" s="2" t="s">
        <v>106</v>
      </c>
      <c r="B52" s="2" t="s">
        <v>107</v>
      </c>
      <c r="C52" s="2" t="s">
        <v>108</v>
      </c>
      <c r="D52" s="3">
        <v>6</v>
      </c>
      <c r="E52" s="3">
        <v>10</v>
      </c>
      <c r="F52" s="3"/>
      <c r="G52" s="3"/>
      <c r="H52" s="3"/>
      <c r="I52" s="3"/>
      <c r="J52" s="4">
        <f t="shared" si="0"/>
        <v>16</v>
      </c>
      <c r="K52" s="8">
        <v>25</v>
      </c>
      <c r="L52" s="8">
        <f t="shared" si="2"/>
        <v>400</v>
      </c>
      <c r="N52" s="6"/>
    </row>
    <row r="53" spans="1:14">
      <c r="A53" s="2" t="s">
        <v>109</v>
      </c>
      <c r="B53" s="2" t="s">
        <v>110</v>
      </c>
      <c r="C53" s="2" t="s">
        <v>111</v>
      </c>
      <c r="D53" s="3"/>
      <c r="E53" s="3">
        <v>13</v>
      </c>
      <c r="F53" s="3"/>
      <c r="G53" s="3"/>
      <c r="H53" s="3"/>
      <c r="I53" s="3"/>
      <c r="J53" s="4">
        <f t="shared" si="0"/>
        <v>13</v>
      </c>
      <c r="K53" s="8">
        <v>65</v>
      </c>
      <c r="L53" s="8">
        <f t="shared" si="2"/>
        <v>845</v>
      </c>
      <c r="N53" s="6"/>
    </row>
    <row r="54" spans="1:14">
      <c r="A54" s="2" t="s">
        <v>112</v>
      </c>
      <c r="B54" s="2" t="s">
        <v>113</v>
      </c>
      <c r="C54" s="2" t="s">
        <v>114</v>
      </c>
      <c r="D54" s="3"/>
      <c r="E54" s="3">
        <v>8</v>
      </c>
      <c r="F54" s="3"/>
      <c r="G54" s="3"/>
      <c r="H54" s="3"/>
      <c r="I54" s="3"/>
      <c r="J54" s="4">
        <f t="shared" si="0"/>
        <v>8</v>
      </c>
      <c r="K54" s="8">
        <v>40</v>
      </c>
      <c r="L54" s="8">
        <f t="shared" si="2"/>
        <v>320</v>
      </c>
      <c r="N54" s="6"/>
    </row>
    <row r="55" spans="1:14">
      <c r="A55" s="2" t="s">
        <v>115</v>
      </c>
      <c r="B55" s="2" t="s">
        <v>116</v>
      </c>
      <c r="C55" s="2" t="s">
        <v>117</v>
      </c>
      <c r="D55" s="3">
        <v>2</v>
      </c>
      <c r="E55" s="3"/>
      <c r="F55" s="3"/>
      <c r="G55" s="3"/>
      <c r="H55" s="3"/>
      <c r="I55" s="3"/>
      <c r="J55" s="4">
        <f t="shared" si="0"/>
        <v>2</v>
      </c>
      <c r="K55" s="8">
        <v>60</v>
      </c>
      <c r="L55" s="8">
        <f t="shared" si="2"/>
        <v>120</v>
      </c>
      <c r="N55" s="6"/>
    </row>
    <row r="56" spans="1:14">
      <c r="A56" s="2" t="s">
        <v>118</v>
      </c>
      <c r="B56" s="2" t="s">
        <v>119</v>
      </c>
      <c r="C56" s="2" t="s">
        <v>120</v>
      </c>
      <c r="D56" s="3">
        <v>11</v>
      </c>
      <c r="E56" s="3"/>
      <c r="F56" s="3"/>
      <c r="G56" s="3"/>
      <c r="H56" s="3"/>
      <c r="I56" s="3"/>
      <c r="J56" s="4">
        <f t="shared" si="0"/>
        <v>11</v>
      </c>
      <c r="K56" s="8">
        <v>70</v>
      </c>
      <c r="L56" s="8">
        <f t="shared" si="2"/>
        <v>770</v>
      </c>
      <c r="N56" s="6"/>
    </row>
    <row r="57" spans="1:14">
      <c r="A57" s="2" t="s">
        <v>121</v>
      </c>
      <c r="B57" s="2" t="s">
        <v>122</v>
      </c>
      <c r="C57" s="2" t="s">
        <v>123</v>
      </c>
      <c r="D57" s="3"/>
      <c r="E57" s="3"/>
      <c r="F57" s="3">
        <v>30</v>
      </c>
      <c r="G57" s="3"/>
      <c r="H57" s="3"/>
      <c r="I57" s="3"/>
      <c r="J57" s="4">
        <f t="shared" si="0"/>
        <v>30</v>
      </c>
      <c r="K57" s="8">
        <v>150</v>
      </c>
      <c r="L57" s="8">
        <f t="shared" si="2"/>
        <v>4500</v>
      </c>
      <c r="N57" s="6"/>
    </row>
    <row r="58" spans="1:14">
      <c r="A58" s="2" t="s">
        <v>124</v>
      </c>
      <c r="B58" s="2" t="s">
        <v>122</v>
      </c>
      <c r="C58" s="2" t="s">
        <v>33</v>
      </c>
      <c r="D58" s="3"/>
      <c r="E58" s="3">
        <v>2</v>
      </c>
      <c r="F58" s="3"/>
      <c r="G58" s="3"/>
      <c r="H58" s="3"/>
      <c r="I58" s="3"/>
      <c r="J58" s="4">
        <f t="shared" si="0"/>
        <v>2</v>
      </c>
      <c r="K58" s="8">
        <v>150</v>
      </c>
      <c r="L58" s="8">
        <f t="shared" si="2"/>
        <v>300</v>
      </c>
      <c r="M58" s="12" t="s">
        <v>171</v>
      </c>
      <c r="N58" s="6" t="str">
        <f t="shared" si="3"/>
        <v>B01MSOYYCY</v>
      </c>
    </row>
    <row r="59" spans="1:14">
      <c r="A59" s="2"/>
      <c r="B59" s="2"/>
      <c r="C59" s="2"/>
      <c r="D59" s="3"/>
      <c r="E59" s="3"/>
      <c r="F59" s="3"/>
      <c r="G59" s="3"/>
      <c r="H59" s="3"/>
      <c r="I59" s="3"/>
      <c r="J59" s="7">
        <f>SUM(J2:J58)</f>
        <v>33737</v>
      </c>
      <c r="K59" s="7"/>
      <c r="L59" s="10">
        <f>SUM(L2:L58)</f>
        <v>1330485</v>
      </c>
    </row>
    <row r="60" spans="1:14" ht="18.75">
      <c r="A60" s="19" t="s">
        <v>340</v>
      </c>
      <c r="I60" s="20" t="s">
        <v>341</v>
      </c>
      <c r="J60" s="20">
        <f>J59+D144</f>
        <v>42436</v>
      </c>
    </row>
    <row r="62" spans="1:14">
      <c r="A62" s="14" t="s">
        <v>0</v>
      </c>
      <c r="B62" s="15" t="s">
        <v>175</v>
      </c>
      <c r="C62" s="16" t="s">
        <v>176</v>
      </c>
      <c r="D62" s="16" t="s">
        <v>177</v>
      </c>
    </row>
    <row r="63" spans="1:14">
      <c r="A63" s="17" t="s">
        <v>102</v>
      </c>
      <c r="B63" s="18" t="s">
        <v>178</v>
      </c>
      <c r="C63" s="18" t="s">
        <v>179</v>
      </c>
      <c r="D63" s="18">
        <v>96</v>
      </c>
    </row>
    <row r="64" spans="1:14">
      <c r="A64" s="17" t="s">
        <v>102</v>
      </c>
      <c r="B64" s="18" t="s">
        <v>180</v>
      </c>
      <c r="C64" s="18" t="s">
        <v>181</v>
      </c>
      <c r="D64" s="18">
        <v>75</v>
      </c>
    </row>
    <row r="65" spans="1:4">
      <c r="A65" s="17" t="s">
        <v>102</v>
      </c>
      <c r="B65" s="18" t="s">
        <v>182</v>
      </c>
      <c r="C65" s="18" t="s">
        <v>183</v>
      </c>
      <c r="D65" s="18">
        <v>37</v>
      </c>
    </row>
    <row r="66" spans="1:4">
      <c r="A66" s="17" t="s">
        <v>93</v>
      </c>
      <c r="B66" s="18" t="s">
        <v>184</v>
      </c>
      <c r="C66" s="18" t="s">
        <v>185</v>
      </c>
      <c r="D66" s="18">
        <v>12</v>
      </c>
    </row>
    <row r="67" spans="1:4">
      <c r="A67" s="17" t="s">
        <v>90</v>
      </c>
      <c r="B67" s="18" t="s">
        <v>186</v>
      </c>
      <c r="C67" s="18" t="s">
        <v>187</v>
      </c>
      <c r="D67" s="18">
        <v>222</v>
      </c>
    </row>
    <row r="68" spans="1:4">
      <c r="A68" s="17" t="s">
        <v>90</v>
      </c>
      <c r="B68" s="18" t="s">
        <v>188</v>
      </c>
      <c r="C68" s="18" t="s">
        <v>189</v>
      </c>
      <c r="D68" s="18">
        <v>205</v>
      </c>
    </row>
    <row r="69" spans="1:4">
      <c r="A69" s="17" t="s">
        <v>90</v>
      </c>
      <c r="B69" s="18" t="s">
        <v>190</v>
      </c>
      <c r="C69" s="18" t="s">
        <v>191</v>
      </c>
      <c r="D69" s="18">
        <v>94</v>
      </c>
    </row>
    <row r="70" spans="1:4">
      <c r="A70" s="17" t="s">
        <v>90</v>
      </c>
      <c r="B70" s="18" t="s">
        <v>192</v>
      </c>
      <c r="C70" s="18" t="s">
        <v>193</v>
      </c>
      <c r="D70" s="18">
        <v>41</v>
      </c>
    </row>
    <row r="71" spans="1:4">
      <c r="A71" s="17" t="s">
        <v>90</v>
      </c>
      <c r="B71" s="18" t="s">
        <v>194</v>
      </c>
      <c r="C71" s="18" t="s">
        <v>195</v>
      </c>
      <c r="D71" s="18">
        <v>12</v>
      </c>
    </row>
    <row r="72" spans="1:4">
      <c r="A72" s="17" t="s">
        <v>88</v>
      </c>
      <c r="B72" s="18" t="s">
        <v>196</v>
      </c>
      <c r="C72" s="18" t="s">
        <v>197</v>
      </c>
      <c r="D72" s="18">
        <v>413</v>
      </c>
    </row>
    <row r="73" spans="1:4">
      <c r="A73" s="17" t="s">
        <v>88</v>
      </c>
      <c r="B73" s="18" t="s">
        <v>198</v>
      </c>
      <c r="C73" s="18" t="s">
        <v>199</v>
      </c>
      <c r="D73" s="18">
        <v>241</v>
      </c>
    </row>
    <row r="74" spans="1:4">
      <c r="A74" s="17" t="s">
        <v>88</v>
      </c>
      <c r="B74" s="18" t="s">
        <v>200</v>
      </c>
      <c r="C74" s="18" t="s">
        <v>201</v>
      </c>
      <c r="D74" s="18">
        <v>232</v>
      </c>
    </row>
    <row r="75" spans="1:4">
      <c r="A75" s="17" t="s">
        <v>88</v>
      </c>
      <c r="B75" s="18" t="s">
        <v>202</v>
      </c>
      <c r="C75" s="18" t="s">
        <v>203</v>
      </c>
      <c r="D75" s="18">
        <v>186</v>
      </c>
    </row>
    <row r="76" spans="1:4">
      <c r="A76" s="17" t="s">
        <v>88</v>
      </c>
      <c r="B76" s="18" t="s">
        <v>204</v>
      </c>
      <c r="C76" s="18" t="s">
        <v>205</v>
      </c>
      <c r="D76" s="18">
        <v>178</v>
      </c>
    </row>
    <row r="77" spans="1:4">
      <c r="A77" s="17" t="s">
        <v>86</v>
      </c>
      <c r="B77" s="18" t="s">
        <v>206</v>
      </c>
      <c r="C77" s="18" t="s">
        <v>207</v>
      </c>
      <c r="D77" s="18">
        <v>121</v>
      </c>
    </row>
    <row r="78" spans="1:4">
      <c r="A78" s="17" t="s">
        <v>86</v>
      </c>
      <c r="B78" s="18" t="s">
        <v>208</v>
      </c>
      <c r="C78" s="18" t="s">
        <v>209</v>
      </c>
      <c r="D78" s="18">
        <v>95</v>
      </c>
    </row>
    <row r="79" spans="1:4">
      <c r="A79" s="17" t="s">
        <v>86</v>
      </c>
      <c r="B79" s="18" t="s">
        <v>210</v>
      </c>
      <c r="C79" s="18" t="s">
        <v>211</v>
      </c>
      <c r="D79" s="18">
        <v>81</v>
      </c>
    </row>
    <row r="80" spans="1:4">
      <c r="A80" s="17" t="s">
        <v>86</v>
      </c>
      <c r="B80" s="18" t="s">
        <v>212</v>
      </c>
      <c r="C80" s="18" t="s">
        <v>213</v>
      </c>
      <c r="D80" s="18">
        <v>34</v>
      </c>
    </row>
    <row r="81" spans="1:4">
      <c r="A81" s="17" t="s">
        <v>82</v>
      </c>
      <c r="B81" s="18" t="s">
        <v>214</v>
      </c>
      <c r="C81" s="18" t="s">
        <v>215</v>
      </c>
      <c r="D81" s="18">
        <v>19</v>
      </c>
    </row>
    <row r="82" spans="1:4">
      <c r="A82" s="17" t="s">
        <v>79</v>
      </c>
      <c r="B82" s="18" t="s">
        <v>216</v>
      </c>
      <c r="C82" s="18" t="s">
        <v>217</v>
      </c>
      <c r="D82" s="18">
        <v>23</v>
      </c>
    </row>
    <row r="83" spans="1:4">
      <c r="A83" s="17" t="s">
        <v>79</v>
      </c>
      <c r="B83" s="18" t="s">
        <v>218</v>
      </c>
      <c r="C83" s="18" t="s">
        <v>219</v>
      </c>
      <c r="D83" s="18">
        <v>16</v>
      </c>
    </row>
    <row r="84" spans="1:4">
      <c r="A84" s="17" t="s">
        <v>79</v>
      </c>
      <c r="B84" s="18" t="s">
        <v>220</v>
      </c>
      <c r="C84" s="18" t="s">
        <v>221</v>
      </c>
      <c r="D84" s="18">
        <v>13</v>
      </c>
    </row>
    <row r="85" spans="1:4">
      <c r="A85" s="17" t="s">
        <v>77</v>
      </c>
      <c r="B85" s="18" t="s">
        <v>222</v>
      </c>
      <c r="C85" s="18" t="s">
        <v>223</v>
      </c>
      <c r="D85" s="18">
        <v>24</v>
      </c>
    </row>
    <row r="86" spans="1:4">
      <c r="A86" s="17" t="s">
        <v>77</v>
      </c>
      <c r="B86" s="18" t="s">
        <v>224</v>
      </c>
      <c r="C86" s="18" t="s">
        <v>225</v>
      </c>
      <c r="D86" s="18">
        <v>23</v>
      </c>
    </row>
    <row r="87" spans="1:4">
      <c r="A87" s="17" t="s">
        <v>77</v>
      </c>
      <c r="B87" s="18" t="s">
        <v>226</v>
      </c>
      <c r="C87" s="18" t="s">
        <v>227</v>
      </c>
      <c r="D87" s="18">
        <v>17</v>
      </c>
    </row>
    <row r="88" spans="1:4">
      <c r="A88" s="17" t="s">
        <v>75</v>
      </c>
      <c r="B88" s="18" t="s">
        <v>228</v>
      </c>
      <c r="C88" s="18" t="s">
        <v>229</v>
      </c>
      <c r="D88" s="18">
        <v>218</v>
      </c>
    </row>
    <row r="89" spans="1:4">
      <c r="A89" s="17" t="s">
        <v>75</v>
      </c>
      <c r="B89" s="18" t="s">
        <v>230</v>
      </c>
      <c r="C89" s="18" t="s">
        <v>231</v>
      </c>
      <c r="D89" s="18">
        <v>209</v>
      </c>
    </row>
    <row r="90" spans="1:4">
      <c r="A90" s="17" t="s">
        <v>75</v>
      </c>
      <c r="B90" s="18" t="s">
        <v>232</v>
      </c>
      <c r="C90" s="18" t="s">
        <v>233</v>
      </c>
      <c r="D90" s="18">
        <v>202</v>
      </c>
    </row>
    <row r="91" spans="1:4">
      <c r="A91" s="17" t="s">
        <v>75</v>
      </c>
      <c r="B91" s="18" t="s">
        <v>234</v>
      </c>
      <c r="C91" s="18" t="s">
        <v>235</v>
      </c>
      <c r="D91" s="18">
        <v>196</v>
      </c>
    </row>
    <row r="92" spans="1:4">
      <c r="A92" s="17" t="s">
        <v>75</v>
      </c>
      <c r="B92" s="18" t="s">
        <v>236</v>
      </c>
      <c r="C92" s="18" t="s">
        <v>237</v>
      </c>
      <c r="D92" s="18">
        <v>160</v>
      </c>
    </row>
    <row r="93" spans="1:4">
      <c r="A93" s="17" t="s">
        <v>58</v>
      </c>
      <c r="B93" s="18" t="s">
        <v>238</v>
      </c>
      <c r="C93" s="18" t="s">
        <v>239</v>
      </c>
      <c r="D93" s="18">
        <v>232</v>
      </c>
    </row>
    <row r="94" spans="1:4">
      <c r="A94" s="17" t="s">
        <v>58</v>
      </c>
      <c r="B94" s="18" t="s">
        <v>240</v>
      </c>
      <c r="C94" s="18" t="s">
        <v>241</v>
      </c>
      <c r="D94" s="18">
        <v>196</v>
      </c>
    </row>
    <row r="95" spans="1:4">
      <c r="A95" s="17" t="s">
        <v>58</v>
      </c>
      <c r="B95" s="18" t="s">
        <v>242</v>
      </c>
      <c r="C95" s="18" t="s">
        <v>243</v>
      </c>
      <c r="D95" s="18">
        <v>181</v>
      </c>
    </row>
    <row r="96" spans="1:4">
      <c r="A96" s="17" t="s">
        <v>58</v>
      </c>
      <c r="B96" s="18" t="s">
        <v>244</v>
      </c>
      <c r="C96" s="18" t="s">
        <v>245</v>
      </c>
      <c r="D96" s="18">
        <v>174</v>
      </c>
    </row>
    <row r="97" spans="1:4">
      <c r="A97" s="17" t="s">
        <v>58</v>
      </c>
      <c r="B97" s="18" t="s">
        <v>246</v>
      </c>
      <c r="C97" s="18" t="s">
        <v>247</v>
      </c>
      <c r="D97" s="18">
        <v>167</v>
      </c>
    </row>
    <row r="98" spans="1:4">
      <c r="A98" s="17" t="s">
        <v>53</v>
      </c>
      <c r="B98" s="18" t="s">
        <v>248</v>
      </c>
      <c r="C98" s="18" t="s">
        <v>249</v>
      </c>
      <c r="D98" s="18">
        <v>24</v>
      </c>
    </row>
    <row r="99" spans="1:4">
      <c r="A99" s="17" t="s">
        <v>53</v>
      </c>
      <c r="B99" s="18" t="s">
        <v>250</v>
      </c>
      <c r="C99" s="18" t="s">
        <v>251</v>
      </c>
      <c r="D99" s="18">
        <v>24</v>
      </c>
    </row>
    <row r="100" spans="1:4">
      <c r="A100" s="17" t="s">
        <v>53</v>
      </c>
      <c r="B100" s="18" t="s">
        <v>252</v>
      </c>
      <c r="C100" s="18" t="s">
        <v>253</v>
      </c>
      <c r="D100" s="18">
        <v>24</v>
      </c>
    </row>
    <row r="101" spans="1:4">
      <c r="A101" s="17" t="s">
        <v>53</v>
      </c>
      <c r="B101" s="18" t="s">
        <v>254</v>
      </c>
      <c r="C101" s="18" t="s">
        <v>255</v>
      </c>
      <c r="D101" s="18">
        <v>23</v>
      </c>
    </row>
    <row r="102" spans="1:4">
      <c r="A102" s="17" t="s">
        <v>53</v>
      </c>
      <c r="B102" s="18" t="s">
        <v>256</v>
      </c>
      <c r="C102" s="18" t="s">
        <v>257</v>
      </c>
      <c r="D102" s="18">
        <v>18</v>
      </c>
    </row>
    <row r="103" spans="1:4">
      <c r="A103" s="17" t="s">
        <v>49</v>
      </c>
      <c r="B103" s="18" t="s">
        <v>258</v>
      </c>
      <c r="C103" s="18" t="s">
        <v>259</v>
      </c>
      <c r="D103" s="18">
        <v>275</v>
      </c>
    </row>
    <row r="104" spans="1:4">
      <c r="A104" s="17" t="s">
        <v>49</v>
      </c>
      <c r="B104" s="18" t="s">
        <v>260</v>
      </c>
      <c r="C104" s="18" t="s">
        <v>261</v>
      </c>
      <c r="D104" s="18">
        <v>199</v>
      </c>
    </row>
    <row r="105" spans="1:4">
      <c r="A105" s="17" t="s">
        <v>49</v>
      </c>
      <c r="B105" s="18" t="s">
        <v>262</v>
      </c>
      <c r="C105" s="18" t="s">
        <v>263</v>
      </c>
      <c r="D105" s="18">
        <v>193</v>
      </c>
    </row>
    <row r="106" spans="1:4">
      <c r="A106" s="17" t="s">
        <v>49</v>
      </c>
      <c r="B106" s="18" t="s">
        <v>264</v>
      </c>
      <c r="C106" s="18" t="s">
        <v>265</v>
      </c>
      <c r="D106" s="18">
        <v>167</v>
      </c>
    </row>
    <row r="107" spans="1:4">
      <c r="A107" s="17" t="s">
        <v>49</v>
      </c>
      <c r="B107" s="18" t="s">
        <v>266</v>
      </c>
      <c r="C107" s="18" t="s">
        <v>267</v>
      </c>
      <c r="D107" s="18">
        <v>132</v>
      </c>
    </row>
    <row r="108" spans="1:4">
      <c r="A108" s="17" t="s">
        <v>46</v>
      </c>
      <c r="B108" s="18" t="s">
        <v>268</v>
      </c>
      <c r="C108" s="18" t="s">
        <v>269</v>
      </c>
      <c r="D108" s="18">
        <v>193</v>
      </c>
    </row>
    <row r="109" spans="1:4">
      <c r="A109" s="17" t="s">
        <v>46</v>
      </c>
      <c r="B109" s="18" t="s">
        <v>270</v>
      </c>
      <c r="C109" s="18" t="s">
        <v>271</v>
      </c>
      <c r="D109" s="18">
        <v>189</v>
      </c>
    </row>
    <row r="110" spans="1:4">
      <c r="A110" s="17" t="s">
        <v>46</v>
      </c>
      <c r="B110" s="18" t="s">
        <v>272</v>
      </c>
      <c r="C110" s="18" t="s">
        <v>273</v>
      </c>
      <c r="D110" s="18">
        <v>182</v>
      </c>
    </row>
    <row r="111" spans="1:4">
      <c r="A111" s="17" t="s">
        <v>46</v>
      </c>
      <c r="B111" s="18" t="s">
        <v>274</v>
      </c>
      <c r="C111" s="18" t="s">
        <v>275</v>
      </c>
      <c r="D111" s="18">
        <v>178</v>
      </c>
    </row>
    <row r="112" spans="1:4">
      <c r="A112" s="17" t="s">
        <v>46</v>
      </c>
      <c r="B112" s="18" t="s">
        <v>276</v>
      </c>
      <c r="C112" s="18" t="s">
        <v>277</v>
      </c>
      <c r="D112" s="18">
        <v>167</v>
      </c>
    </row>
    <row r="113" spans="1:4">
      <c r="A113" s="18" t="s">
        <v>44</v>
      </c>
      <c r="B113" s="18" t="s">
        <v>278</v>
      </c>
      <c r="C113" s="18" t="s">
        <v>279</v>
      </c>
      <c r="D113" s="18">
        <v>22</v>
      </c>
    </row>
    <row r="114" spans="1:4">
      <c r="A114" s="18" t="s">
        <v>44</v>
      </c>
      <c r="B114" s="18" t="s">
        <v>280</v>
      </c>
      <c r="C114" s="18" t="s">
        <v>281</v>
      </c>
      <c r="D114" s="18">
        <v>20</v>
      </c>
    </row>
    <row r="115" spans="1:4">
      <c r="A115" s="18" t="s">
        <v>44</v>
      </c>
      <c r="B115" s="18" t="s">
        <v>282</v>
      </c>
      <c r="C115" s="18" t="s">
        <v>283</v>
      </c>
      <c r="D115" s="18">
        <v>15</v>
      </c>
    </row>
    <row r="116" spans="1:4">
      <c r="A116" s="17" t="s">
        <v>42</v>
      </c>
      <c r="B116" s="18" t="s">
        <v>284</v>
      </c>
      <c r="C116" s="18" t="s">
        <v>285</v>
      </c>
      <c r="D116" s="18">
        <v>145</v>
      </c>
    </row>
    <row r="117" spans="1:4">
      <c r="A117" s="17" t="s">
        <v>42</v>
      </c>
      <c r="B117" s="18" t="s">
        <v>286</v>
      </c>
      <c r="C117" s="18" t="s">
        <v>287</v>
      </c>
      <c r="D117" s="18">
        <v>142</v>
      </c>
    </row>
    <row r="118" spans="1:4">
      <c r="A118" s="17" t="s">
        <v>42</v>
      </c>
      <c r="B118" s="18" t="s">
        <v>288</v>
      </c>
      <c r="C118" s="18" t="s">
        <v>289</v>
      </c>
      <c r="D118" s="18">
        <v>104</v>
      </c>
    </row>
    <row r="119" spans="1:4">
      <c r="A119" s="17" t="s">
        <v>41</v>
      </c>
      <c r="B119" s="18" t="s">
        <v>290</v>
      </c>
      <c r="C119" s="18" t="s">
        <v>291</v>
      </c>
      <c r="D119" s="18">
        <v>23</v>
      </c>
    </row>
    <row r="120" spans="1:4">
      <c r="A120" s="17" t="s">
        <v>41</v>
      </c>
      <c r="B120" s="18" t="s">
        <v>292</v>
      </c>
      <c r="C120" s="18" t="s">
        <v>293</v>
      </c>
      <c r="D120" s="18">
        <v>23</v>
      </c>
    </row>
    <row r="121" spans="1:4">
      <c r="A121" s="17" t="s">
        <v>41</v>
      </c>
      <c r="B121" s="18" t="s">
        <v>294</v>
      </c>
      <c r="C121" s="18" t="s">
        <v>295</v>
      </c>
      <c r="D121" s="18">
        <v>17</v>
      </c>
    </row>
    <row r="122" spans="1:4">
      <c r="A122" s="17" t="s">
        <v>41</v>
      </c>
      <c r="B122" s="18" t="s">
        <v>296</v>
      </c>
      <c r="C122" s="18" t="s">
        <v>297</v>
      </c>
      <c r="D122" s="18">
        <v>14</v>
      </c>
    </row>
    <row r="123" spans="1:4">
      <c r="A123" s="17" t="s">
        <v>39</v>
      </c>
      <c r="B123" s="18" t="s">
        <v>298</v>
      </c>
      <c r="C123" s="18" t="s">
        <v>299</v>
      </c>
      <c r="D123" s="18">
        <v>36</v>
      </c>
    </row>
    <row r="124" spans="1:4">
      <c r="A124" s="17" t="s">
        <v>39</v>
      </c>
      <c r="B124" s="18" t="s">
        <v>300</v>
      </c>
      <c r="C124" s="18" t="s">
        <v>301</v>
      </c>
      <c r="D124" s="18">
        <v>22</v>
      </c>
    </row>
    <row r="125" spans="1:4">
      <c r="A125" s="17" t="s">
        <v>39</v>
      </c>
      <c r="B125" s="18" t="s">
        <v>302</v>
      </c>
      <c r="C125" s="18" t="s">
        <v>303</v>
      </c>
      <c r="D125" s="18">
        <v>21</v>
      </c>
    </row>
    <row r="126" spans="1:4">
      <c r="A126" s="17" t="s">
        <v>39</v>
      </c>
      <c r="B126" s="18" t="s">
        <v>304</v>
      </c>
      <c r="C126" s="18" t="s">
        <v>305</v>
      </c>
      <c r="D126" s="18">
        <v>19</v>
      </c>
    </row>
    <row r="127" spans="1:4">
      <c r="A127" s="17" t="s">
        <v>37</v>
      </c>
      <c r="B127" s="18" t="s">
        <v>306</v>
      </c>
      <c r="C127" s="18" t="s">
        <v>307</v>
      </c>
      <c r="D127" s="18">
        <v>21</v>
      </c>
    </row>
    <row r="128" spans="1:4">
      <c r="A128" s="17" t="s">
        <v>37</v>
      </c>
      <c r="B128" s="18" t="s">
        <v>308</v>
      </c>
      <c r="C128" s="18" t="s">
        <v>309</v>
      </c>
      <c r="D128" s="18">
        <v>20</v>
      </c>
    </row>
    <row r="129" spans="1:4">
      <c r="A129" s="17" t="s">
        <v>37</v>
      </c>
      <c r="B129" s="18" t="s">
        <v>310</v>
      </c>
      <c r="C129" s="18" t="s">
        <v>311</v>
      </c>
      <c r="D129" s="18">
        <v>15</v>
      </c>
    </row>
    <row r="130" spans="1:4">
      <c r="A130" s="17" t="s">
        <v>26</v>
      </c>
      <c r="B130" s="18" t="s">
        <v>312</v>
      </c>
      <c r="C130" s="18" t="s">
        <v>313</v>
      </c>
      <c r="D130" s="18">
        <v>20</v>
      </c>
    </row>
    <row r="131" spans="1:4">
      <c r="A131" s="17" t="s">
        <v>19</v>
      </c>
      <c r="B131" s="18" t="s">
        <v>314</v>
      </c>
      <c r="C131" s="18" t="s">
        <v>315</v>
      </c>
      <c r="D131" s="18">
        <v>163</v>
      </c>
    </row>
    <row r="132" spans="1:4">
      <c r="A132" s="17" t="s">
        <v>19</v>
      </c>
      <c r="B132" s="18" t="s">
        <v>316</v>
      </c>
      <c r="C132" s="18" t="s">
        <v>317</v>
      </c>
      <c r="D132" s="18">
        <v>126</v>
      </c>
    </row>
    <row r="133" spans="1:4">
      <c r="A133" s="17" t="s">
        <v>19</v>
      </c>
      <c r="B133" s="18" t="s">
        <v>318</v>
      </c>
      <c r="C133" s="18" t="s">
        <v>319</v>
      </c>
      <c r="D133" s="18">
        <v>75</v>
      </c>
    </row>
    <row r="134" spans="1:4">
      <c r="A134" s="17" t="s">
        <v>19</v>
      </c>
      <c r="B134" s="18" t="s">
        <v>320</v>
      </c>
      <c r="C134" s="18" t="s">
        <v>321</v>
      </c>
      <c r="D134" s="18">
        <v>62</v>
      </c>
    </row>
    <row r="135" spans="1:4">
      <c r="A135" s="17" t="s">
        <v>19</v>
      </c>
      <c r="B135" s="18" t="s">
        <v>322</v>
      </c>
      <c r="C135" s="18" t="s">
        <v>323</v>
      </c>
      <c r="D135" s="18">
        <v>36</v>
      </c>
    </row>
    <row r="136" spans="1:4">
      <c r="A136" s="17" t="s">
        <v>16</v>
      </c>
      <c r="B136" s="18" t="s">
        <v>324</v>
      </c>
      <c r="C136" s="18" t="s">
        <v>325</v>
      </c>
      <c r="D136" s="18">
        <v>206</v>
      </c>
    </row>
    <row r="137" spans="1:4">
      <c r="A137" s="17" t="s">
        <v>16</v>
      </c>
      <c r="B137" s="18" t="s">
        <v>326</v>
      </c>
      <c r="C137" s="18" t="s">
        <v>327</v>
      </c>
      <c r="D137" s="18">
        <v>185</v>
      </c>
    </row>
    <row r="138" spans="1:4">
      <c r="A138" s="17" t="s">
        <v>16</v>
      </c>
      <c r="B138" s="18" t="s">
        <v>328</v>
      </c>
      <c r="C138" s="18" t="s">
        <v>329</v>
      </c>
      <c r="D138" s="18">
        <v>175</v>
      </c>
    </row>
    <row r="139" spans="1:4">
      <c r="A139" s="17" t="s">
        <v>16</v>
      </c>
      <c r="B139" s="18" t="s">
        <v>330</v>
      </c>
      <c r="C139" s="18" t="s">
        <v>331</v>
      </c>
      <c r="D139" s="18">
        <v>167</v>
      </c>
    </row>
    <row r="140" spans="1:4">
      <c r="A140" s="17" t="s">
        <v>16</v>
      </c>
      <c r="B140" s="18" t="s">
        <v>332</v>
      </c>
      <c r="C140" s="18" t="s">
        <v>333</v>
      </c>
      <c r="D140" s="18">
        <v>161</v>
      </c>
    </row>
    <row r="141" spans="1:4">
      <c r="A141" s="17" t="s">
        <v>13</v>
      </c>
      <c r="B141" s="18" t="s">
        <v>334</v>
      </c>
      <c r="C141" s="18" t="s">
        <v>335</v>
      </c>
      <c r="D141" s="18">
        <v>142</v>
      </c>
    </row>
    <row r="142" spans="1:4">
      <c r="A142" s="17" t="s">
        <v>13</v>
      </c>
      <c r="B142" s="18" t="s">
        <v>336</v>
      </c>
      <c r="C142" s="18" t="s">
        <v>337</v>
      </c>
      <c r="D142" s="18">
        <v>51</v>
      </c>
    </row>
    <row r="143" spans="1:4">
      <c r="A143" s="17" t="s">
        <v>13</v>
      </c>
      <c r="B143" s="18" t="s">
        <v>338</v>
      </c>
      <c r="C143" s="18" t="s">
        <v>339</v>
      </c>
      <c r="D143" s="18">
        <v>18</v>
      </c>
    </row>
    <row r="144" spans="1:4">
      <c r="D144">
        <f>SUM(D63:D143)</f>
        <v>8699</v>
      </c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created xsi:type="dcterms:W3CDTF">2017-05-25T20:53:45Z</dcterms:created>
  <dcterms:modified xsi:type="dcterms:W3CDTF">2017-08-01T14:05:51Z</dcterms:modified>
</cp:coreProperties>
</file>