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obert Svllivan\Desktop\"/>
    </mc:Choice>
  </mc:AlternateContent>
  <bookViews>
    <workbookView xWindow="0" yWindow="0" windowWidth="20490" windowHeight="7755"/>
  </bookViews>
  <sheets>
    <sheet name="Total quantities available" sheetId="1" r:id="rId1"/>
  </sheets>
  <definedNames>
    <definedName name="_xlnm.Print_Area" localSheetId="0">'Total quantities available'!$A$1:$I$28</definedName>
    <definedName name="_xlnm.Print_Titles" localSheetId="0">'Total quantities available'!$4:$4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" i="1" l="1"/>
  <c r="H5" i="1"/>
  <c r="E28" i="1" l="1"/>
</calcChain>
</file>

<file path=xl/sharedStrings.xml><?xml version="1.0" encoding="utf-8"?>
<sst xmlns="http://schemas.openxmlformats.org/spreadsheetml/2006/main" count="80" uniqueCount="55">
  <si>
    <t>Quantities</t>
  </si>
  <si>
    <t>TOTAL UNIDADADES</t>
  </si>
  <si>
    <t>TAKE ALL PRICE</t>
  </si>
  <si>
    <t>PRICE PER CATEGORY</t>
  </si>
  <si>
    <t>CATEGORY</t>
  </si>
  <si>
    <t>ADULT SWIMWEAR</t>
  </si>
  <si>
    <t>KIDS SWIMWEAR</t>
  </si>
  <si>
    <t>SHOES</t>
  </si>
  <si>
    <t>ADULT CLOTHING</t>
  </si>
  <si>
    <t>KIDS CLOTHING</t>
  </si>
  <si>
    <t>ACCESSORIES</t>
  </si>
  <si>
    <t>SPANISH DESCRIPTION</t>
  </si>
  <si>
    <t>ENLISH DESCRIPTION</t>
  </si>
  <si>
    <t>HANDBAG</t>
  </si>
  <si>
    <t xml:space="preserve">T-SHIRT </t>
  </si>
  <si>
    <t>DRESS</t>
  </si>
  <si>
    <t>PANT</t>
  </si>
  <si>
    <t>JACKET</t>
  </si>
  <si>
    <t>SKIRT</t>
  </si>
  <si>
    <t>SHIRT</t>
  </si>
  <si>
    <t>SHORT</t>
  </si>
  <si>
    <t>CHALECO</t>
  </si>
  <si>
    <t>ENTERIZO</t>
  </si>
  <si>
    <t>VEST</t>
  </si>
  <si>
    <t>SWEATER</t>
  </si>
  <si>
    <t>JUMPER</t>
  </si>
  <si>
    <t>WOMEN'S SWIMWEAR</t>
  </si>
  <si>
    <t>MEN SWIM TRUNKS</t>
  </si>
  <si>
    <t>GIRL'S DRESS</t>
  </si>
  <si>
    <t>GIRL'S PANTS</t>
  </si>
  <si>
    <t>GIRL'S JACKET</t>
  </si>
  <si>
    <t>GIRL'S SKIRTS</t>
  </si>
  <si>
    <t>GIRL'S T-SHIRT</t>
  </si>
  <si>
    <t>GIRL'S SWIMWEAR</t>
  </si>
  <si>
    <t xml:space="preserve">ESPADRILLES </t>
  </si>
  <si>
    <t>LEATHER BOOTS</t>
  </si>
  <si>
    <t>SANALS</t>
  </si>
  <si>
    <t>CARTERA</t>
  </si>
  <si>
    <t>CAMISETA</t>
  </si>
  <si>
    <t>VESTIDO</t>
  </si>
  <si>
    <t>PANTALON</t>
  </si>
  <si>
    <t>JACKET/CHAQUETA</t>
  </si>
  <si>
    <t>FALDA</t>
  </si>
  <si>
    <t>CAMISA</t>
  </si>
  <si>
    <t>SUETER</t>
  </si>
  <si>
    <t>TRAJE DE BANO</t>
  </si>
  <si>
    <t>PANTALONETA DE BANO</t>
  </si>
  <si>
    <t>ALPARGATA</t>
  </si>
  <si>
    <t>BOTIN EN PIEL</t>
  </si>
  <si>
    <t>ZAPATOS</t>
  </si>
  <si>
    <t>SANDALIAS</t>
  </si>
  <si>
    <t>SAMPLE PHOTOS / FOTOS EJEMPLO POR CATEGORIA</t>
  </si>
  <si>
    <t>MSRP</t>
  </si>
  <si>
    <t>$260 -$180</t>
  </si>
  <si>
    <t>$140 - $98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</si>
</sst>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8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5" fillId="0" borderId="0" xfId="0" applyFont="1" applyAlignment="1">
      <alignment horizontal="center" vertical="center" wrapText="1"/>
    </xf>
    <xf numFmtId="44" fontId="0" fillId="2" borderId="0" xfId="0" applyNumberFormat="1" applyFill="1" applyAlignment="1">
      <alignment vertical="center"/>
    </xf>
    <xf numFmtId="44" fontId="0" fillId="0" borderId="0" xfId="0" applyNumberFormat="1" applyAlignment="1">
      <alignment vertical="center"/>
    </xf>
    <xf numFmtId="0" fontId="0" fillId="0" borderId="0" xfId="0" applyFill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" fillId="0" borderId="13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5" fillId="0" borderId="2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left" vertical="center"/>
    </xf>
    <xf numFmtId="0" fontId="2" fillId="0" borderId="27" xfId="0" applyFont="1" applyFill="1" applyBorder="1" applyAlignment="1">
      <alignment horizontal="left" vertical="center"/>
    </xf>
    <xf numFmtId="0" fontId="2" fillId="0" borderId="28" xfId="0" applyFont="1" applyFill="1" applyBorder="1" applyAlignment="1">
      <alignment horizontal="left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6" fillId="5" borderId="22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left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0" fillId="0" borderId="1" xfId="0" applyBorder="1"/>
    <xf numFmtId="0" fontId="0" fillId="0" borderId="19" xfId="0" applyBorder="1"/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44" fontId="8" fillId="4" borderId="19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25" xfId="0" applyFont="1" applyFill="1" applyBorder="1" applyAlignment="1">
      <alignment horizontal="left" vertical="center"/>
    </xf>
    <xf numFmtId="0" fontId="2" fillId="0" borderId="25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0" fillId="0" borderId="16" xfId="0" applyBorder="1"/>
    <xf numFmtId="0" fontId="2" fillId="0" borderId="34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left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44" fontId="8" fillId="4" borderId="31" xfId="0" applyNumberFormat="1" applyFont="1" applyFill="1" applyBorder="1" applyAlignment="1">
      <alignment horizontal="center" vertical="center"/>
    </xf>
    <xf numFmtId="44" fontId="8" fillId="6" borderId="19" xfId="0" applyNumberFormat="1" applyFont="1" applyFill="1" applyBorder="1" applyAlignment="1">
      <alignment horizontal="center" vertical="center"/>
    </xf>
    <xf numFmtId="44" fontId="8" fillId="6" borderId="7" xfId="0" applyNumberFormat="1" applyFont="1" applyFill="1" applyBorder="1" applyAlignment="1">
      <alignment horizontal="center" vertical="center"/>
    </xf>
    <xf numFmtId="44" fontId="8" fillId="6" borderId="1" xfId="0" applyNumberFormat="1" applyFont="1" applyFill="1" applyBorder="1" applyAlignment="1">
      <alignment horizontal="center" vertical="center"/>
    </xf>
    <xf numFmtId="44" fontId="8" fillId="6" borderId="16" xfId="0" applyNumberFormat="1" applyFont="1" applyFill="1" applyBorder="1" applyAlignment="1">
      <alignment horizontal="center" vertical="center"/>
    </xf>
    <xf numFmtId="44" fontId="8" fillId="6" borderId="13" xfId="0" applyNumberFormat="1" applyFont="1" applyFill="1" applyBorder="1" applyAlignment="1">
      <alignment horizontal="center" vertical="center"/>
    </xf>
    <xf numFmtId="44" fontId="8" fillId="6" borderId="22" xfId="0" applyNumberFormat="1" applyFont="1" applyFill="1" applyBorder="1" applyAlignment="1">
      <alignment horizontal="center" vertical="center"/>
    </xf>
    <xf numFmtId="44" fontId="8" fillId="6" borderId="31" xfId="0" applyNumberFormat="1" applyFont="1" applyFill="1" applyBorder="1" applyAlignment="1">
      <alignment horizontal="center" vertical="center"/>
    </xf>
    <xf numFmtId="44" fontId="7" fillId="0" borderId="0" xfId="1" applyFont="1" applyAlignment="1">
      <alignment horizontal="center" vertical="center"/>
    </xf>
    <xf numFmtId="44" fontId="5" fillId="0" borderId="22" xfId="1" applyFont="1" applyFill="1" applyBorder="1" applyAlignment="1">
      <alignment horizontal="center" vertical="center" wrapText="1"/>
    </xf>
    <xf numFmtId="44" fontId="10" fillId="2" borderId="3" xfId="1" applyFont="1" applyFill="1" applyBorder="1" applyAlignment="1">
      <alignment horizontal="center" vertical="center"/>
    </xf>
    <xf numFmtId="44" fontId="10" fillId="2" borderId="0" xfId="1" applyFont="1" applyFill="1" applyBorder="1" applyAlignment="1">
      <alignment horizontal="center" vertical="center"/>
    </xf>
    <xf numFmtId="44" fontId="11" fillId="0" borderId="19" xfId="1" applyFont="1" applyFill="1" applyBorder="1" applyAlignment="1">
      <alignment horizontal="center" vertical="center"/>
    </xf>
    <xf numFmtId="44" fontId="11" fillId="0" borderId="7" xfId="1" applyFont="1" applyFill="1" applyBorder="1" applyAlignment="1">
      <alignment horizontal="center" vertical="center"/>
    </xf>
    <xf numFmtId="44" fontId="11" fillId="0" borderId="1" xfId="1" applyFont="1" applyFill="1" applyBorder="1" applyAlignment="1">
      <alignment horizontal="center" vertical="center"/>
    </xf>
    <xf numFmtId="44" fontId="11" fillId="0" borderId="16" xfId="1" applyFont="1" applyFill="1" applyBorder="1" applyAlignment="1">
      <alignment horizontal="center" vertical="center"/>
    </xf>
    <xf numFmtId="44" fontId="11" fillId="0" borderId="13" xfId="1" applyFont="1" applyFill="1" applyBorder="1" applyAlignment="1">
      <alignment horizontal="center" vertical="center"/>
    </xf>
    <xf numFmtId="44" fontId="11" fillId="0" borderId="22" xfId="1" applyFont="1" applyFill="1" applyBorder="1" applyAlignment="1">
      <alignment horizontal="center" vertical="center"/>
    </xf>
    <xf numFmtId="44" fontId="11" fillId="0" borderId="31" xfId="1" applyFont="1" applyFill="1" applyBorder="1" applyAlignment="1">
      <alignment horizontal="center" vertical="center"/>
    </xf>
    <xf numFmtId="44" fontId="10" fillId="0" borderId="0" xfId="1" applyFont="1" applyFill="1" applyAlignment="1">
      <alignment horizontal="center" vertical="center"/>
    </xf>
    <xf numFmtId="44" fontId="7" fillId="2" borderId="4" xfId="1" applyFont="1" applyFill="1" applyBorder="1" applyAlignment="1">
      <alignment horizontal="center" vertical="center"/>
    </xf>
    <xf numFmtId="44" fontId="7" fillId="2" borderId="6" xfId="1" applyFont="1" applyFill="1" applyBorder="1" applyAlignment="1">
      <alignment horizontal="center" vertical="center"/>
    </xf>
    <xf numFmtId="44" fontId="8" fillId="4" borderId="20" xfId="0" applyNumberFormat="1" applyFont="1" applyFill="1" applyBorder="1" applyAlignment="1">
      <alignment horizontal="center" vertical="center"/>
    </xf>
    <xf numFmtId="44" fontId="8" fillId="4" borderId="8" xfId="0" applyNumberFormat="1" applyFont="1" applyFill="1" applyBorder="1" applyAlignment="1">
      <alignment horizontal="center" vertical="center"/>
    </xf>
    <xf numFmtId="44" fontId="8" fillId="4" borderId="10" xfId="0" applyNumberFormat="1" applyFont="1" applyFill="1" applyBorder="1" applyAlignment="1">
      <alignment horizontal="center" vertical="center"/>
    </xf>
    <xf numFmtId="44" fontId="8" fillId="4" borderId="17" xfId="0" applyNumberFormat="1" applyFont="1" applyFill="1" applyBorder="1" applyAlignment="1">
      <alignment horizontal="center" vertical="center"/>
    </xf>
    <xf numFmtId="44" fontId="8" fillId="4" borderId="14" xfId="0" applyNumberFormat="1" applyFont="1" applyFill="1" applyBorder="1" applyAlignment="1">
      <alignment horizontal="center" vertical="center"/>
    </xf>
    <xf numFmtId="44" fontId="8" fillId="4" borderId="23" xfId="0" applyNumberFormat="1" applyFont="1" applyFill="1" applyBorder="1" applyAlignment="1">
      <alignment horizontal="center" vertical="center"/>
    </xf>
    <xf numFmtId="44" fontId="8" fillId="4" borderId="36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6" xfId="0" applyNumberFormat="1" applyFont="1" applyFill="1" applyBorder="1" applyAlignment="1">
      <alignment horizontal="center" vertical="center"/>
    </xf>
    <xf numFmtId="0" fontId="9" fillId="0" borderId="1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0" fontId="9" fillId="0" borderId="31" xfId="0" applyNumberFormat="1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4" fontId="0" fillId="2" borderId="0" xfId="0" applyNumberFormat="1" applyFont="1" applyFill="1" applyAlignment="1">
      <alignment vertical="center"/>
    </xf>
    <xf numFmtId="44" fontId="0" fillId="0" borderId="0" xfId="0" applyNumberFormat="1" applyFont="1" applyAlignment="1">
      <alignment vertical="center"/>
    </xf>
    <xf numFmtId="0" fontId="0" fillId="0" borderId="0" xfId="0" applyFont="1"/>
    <xf numFmtId="0" fontId="3" fillId="0" borderId="40" xfId="0" applyFont="1" applyFill="1" applyBorder="1" applyAlignment="1">
      <alignment horizontal="right" vertical="center"/>
    </xf>
    <xf numFmtId="0" fontId="3" fillId="0" borderId="38" xfId="0" applyFont="1" applyFill="1" applyBorder="1" applyAlignment="1">
      <alignment horizontal="right" vertical="center"/>
    </xf>
    <xf numFmtId="0" fontId="3" fillId="0" borderId="28" xfId="0" applyFont="1" applyFill="1" applyBorder="1" applyAlignment="1">
      <alignment horizontal="right" vertical="center"/>
    </xf>
    <xf numFmtId="44" fontId="6" fillId="3" borderId="33" xfId="1" applyFont="1" applyFill="1" applyBorder="1" applyAlignment="1">
      <alignment horizontal="center" vertical="center" wrapText="1"/>
    </xf>
    <xf numFmtId="44" fontId="6" fillId="3" borderId="37" xfId="1" applyFont="1" applyFill="1" applyBorder="1" applyAlignment="1">
      <alignment horizontal="center" vertical="center" wrapText="1"/>
    </xf>
    <xf numFmtId="44" fontId="8" fillId="4" borderId="31" xfId="0" applyNumberFormat="1" applyFont="1" applyFill="1" applyBorder="1" applyAlignment="1">
      <alignment horizontal="center" vertical="center"/>
    </xf>
    <xf numFmtId="44" fontId="8" fillId="4" borderId="32" xfId="0" applyNumberFormat="1" applyFont="1" applyFill="1" applyBorder="1" applyAlignment="1">
      <alignment horizontal="center" vertical="center"/>
    </xf>
    <xf numFmtId="44" fontId="8" fillId="4" borderId="24" xfId="0" applyNumberFormat="1" applyFont="1" applyFill="1" applyBorder="1" applyAlignment="1">
      <alignment horizontal="center" vertical="center"/>
    </xf>
    <xf numFmtId="44" fontId="8" fillId="4" borderId="13" xfId="0" applyNumberFormat="1" applyFont="1" applyFill="1" applyBorder="1" applyAlignment="1">
      <alignment horizontal="center" vertical="center"/>
    </xf>
    <xf numFmtId="44" fontId="8" fillId="4" borderId="1" xfId="0" applyNumberFormat="1" applyFont="1" applyFill="1" applyBorder="1" applyAlignment="1">
      <alignment horizontal="center" vertical="center"/>
    </xf>
    <xf numFmtId="44" fontId="8" fillId="4" borderId="16" xfId="0" applyNumberFormat="1" applyFont="1" applyFill="1" applyBorder="1" applyAlignment="1">
      <alignment horizontal="center" vertical="center"/>
    </xf>
    <xf numFmtId="44" fontId="11" fillId="0" borderId="30" xfId="1" applyFont="1" applyFill="1" applyBorder="1" applyAlignment="1">
      <alignment horizontal="center" vertical="center"/>
    </xf>
    <xf numFmtId="44" fontId="11" fillId="0" borderId="38" xfId="1" applyFont="1" applyFill="1" applyBorder="1" applyAlignment="1">
      <alignment horizontal="center" vertical="center"/>
    </xf>
    <xf numFmtId="44" fontId="11" fillId="0" borderId="39" xfId="1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FFFCC"/>
      <color rgb="FFFFFF00"/>
      <color rgb="FFCC9700"/>
      <color rgb="FFF3F3F3"/>
      <color rgb="FFDEDEDE"/>
      <color rgb="FF000066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41</xdr:row>
      <xdr:rowOff>0</xdr:rowOff>
    </xdr:from>
    <xdr:to>
      <xdr:col>3</xdr:col>
      <xdr:colOff>304800</xdr:colOff>
      <xdr:row>42</xdr:row>
      <xdr:rowOff>105641</xdr:rowOff>
    </xdr:to>
    <xdr:sp macro="" textlink="">
      <xdr:nvSpPr>
        <xdr:cNvPr id="1032" name="AutoShape 8" descr="Resultado de imagen">
          <a:extLst>
            <a:ext uri="{FF2B5EF4-FFF2-40B4-BE49-F238E27FC236}">
              <a16:creationId xmlns:a16="http://schemas.microsoft.com/office/drawing/2014/main" id="{23508145-7824-4D51-9F5E-D553466467D6}"/>
            </a:ext>
          </a:extLst>
        </xdr:cNvPr>
        <xdr:cNvSpPr>
          <a:spLocks noChangeAspect="1" noChangeArrowheads="1"/>
        </xdr:cNvSpPr>
      </xdr:nvSpPr>
      <xdr:spPr bwMode="auto">
        <a:xfrm>
          <a:off x="1771650" y="1205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304800</xdr:colOff>
      <xdr:row>29</xdr:row>
      <xdr:rowOff>102178</xdr:rowOff>
    </xdr:to>
    <xdr:sp macro="" textlink="">
      <xdr:nvSpPr>
        <xdr:cNvPr id="1033" name="AutoShape 9" descr="Resultado de imagen">
          <a:extLst>
            <a:ext uri="{FF2B5EF4-FFF2-40B4-BE49-F238E27FC236}">
              <a16:creationId xmlns:a16="http://schemas.microsoft.com/office/drawing/2014/main" id="{E7C2B98C-E79D-4841-95F9-D263312BF1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798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1352550</xdr:colOff>
      <xdr:row>0</xdr:row>
      <xdr:rowOff>112569</xdr:rowOff>
    </xdr:from>
    <xdr:to>
      <xdr:col>3</xdr:col>
      <xdr:colOff>1541319</xdr:colOff>
      <xdr:row>2</xdr:row>
      <xdr:rowOff>431224</xdr:rowOff>
    </xdr:to>
    <xdr:pic>
      <xdr:nvPicPr>
        <xdr:cNvPr id="4" name="Picture 3" descr="Agua Bendit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8368" y="112569"/>
          <a:ext cx="1816678" cy="1063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199161</xdr:colOff>
      <xdr:row>4</xdr:row>
      <xdr:rowOff>43295</xdr:rowOff>
    </xdr:from>
    <xdr:to>
      <xdr:col>1</xdr:col>
      <xdr:colOff>1386023</xdr:colOff>
      <xdr:row>4</xdr:row>
      <xdr:rowOff>1826375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7070" y="1723159"/>
          <a:ext cx="1186862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60614</xdr:colOff>
      <xdr:row>5</xdr:row>
      <xdr:rowOff>53240</xdr:rowOff>
    </xdr:from>
    <xdr:to>
      <xdr:col>1</xdr:col>
      <xdr:colOff>1558637</xdr:colOff>
      <xdr:row>5</xdr:row>
      <xdr:rowOff>1833747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8523" y="3984467"/>
          <a:ext cx="1498023" cy="1780507"/>
        </a:xfrm>
        <a:prstGeom prst="rect">
          <a:avLst/>
        </a:prstGeom>
      </xdr:spPr>
    </xdr:pic>
    <xdr:clientData/>
  </xdr:twoCellAnchor>
  <xdr:twoCellAnchor editAs="oneCell">
    <xdr:from>
      <xdr:col>1</xdr:col>
      <xdr:colOff>389659</xdr:colOff>
      <xdr:row>6</xdr:row>
      <xdr:rowOff>30086</xdr:rowOff>
    </xdr:from>
    <xdr:to>
      <xdr:col>1</xdr:col>
      <xdr:colOff>1203615</xdr:colOff>
      <xdr:row>6</xdr:row>
      <xdr:rowOff>1840437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7568" y="5831677"/>
          <a:ext cx="813956" cy="1810351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415636</xdr:colOff>
      <xdr:row>7</xdr:row>
      <xdr:rowOff>164522</xdr:rowOff>
    </xdr:from>
    <xdr:to>
      <xdr:col>1</xdr:col>
      <xdr:colOff>1348969</xdr:colOff>
      <xdr:row>7</xdr:row>
      <xdr:rowOff>1716903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3545" y="7455477"/>
          <a:ext cx="933333" cy="15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8</xdr:row>
      <xdr:rowOff>34637</xdr:rowOff>
    </xdr:from>
    <xdr:to>
      <xdr:col>1</xdr:col>
      <xdr:colOff>1591019</xdr:colOff>
      <xdr:row>8</xdr:row>
      <xdr:rowOff>1817717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5841" y="9195955"/>
          <a:ext cx="1513087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372341</xdr:colOff>
      <xdr:row>9</xdr:row>
      <xdr:rowOff>17318</xdr:rowOff>
    </xdr:from>
    <xdr:to>
      <xdr:col>1</xdr:col>
      <xdr:colOff>1267405</xdr:colOff>
      <xdr:row>9</xdr:row>
      <xdr:rowOff>1800398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0" y="11023023"/>
          <a:ext cx="895064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320386</xdr:colOff>
      <xdr:row>10</xdr:row>
      <xdr:rowOff>17319</xdr:rowOff>
    </xdr:from>
    <xdr:to>
      <xdr:col>1</xdr:col>
      <xdr:colOff>1355507</xdr:colOff>
      <xdr:row>10</xdr:row>
      <xdr:rowOff>1800399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48295" y="12858751"/>
          <a:ext cx="1035121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33177</xdr:colOff>
      <xdr:row>11</xdr:row>
      <xdr:rowOff>112568</xdr:rowOff>
    </xdr:from>
    <xdr:to>
      <xdr:col>1</xdr:col>
      <xdr:colOff>1601932</xdr:colOff>
      <xdr:row>11</xdr:row>
      <xdr:rowOff>1736128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1086" y="14789727"/>
          <a:ext cx="1568755" cy="1623560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12</xdr:row>
      <xdr:rowOff>17318</xdr:rowOff>
    </xdr:from>
    <xdr:to>
      <xdr:col>1</xdr:col>
      <xdr:colOff>1324055</xdr:colOff>
      <xdr:row>12</xdr:row>
      <xdr:rowOff>1800398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5727" y="16564841"/>
          <a:ext cx="1116237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259774</xdr:colOff>
      <xdr:row>13</xdr:row>
      <xdr:rowOff>51955</xdr:rowOff>
    </xdr:from>
    <xdr:to>
      <xdr:col>1</xdr:col>
      <xdr:colOff>1396174</xdr:colOff>
      <xdr:row>13</xdr:row>
      <xdr:rowOff>1835035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87683" y="18426546"/>
          <a:ext cx="1136400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268433</xdr:colOff>
      <xdr:row>14</xdr:row>
      <xdr:rowOff>25977</xdr:rowOff>
    </xdr:from>
    <xdr:to>
      <xdr:col>1</xdr:col>
      <xdr:colOff>1358762</xdr:colOff>
      <xdr:row>14</xdr:row>
      <xdr:rowOff>1809057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96342" y="20270932"/>
          <a:ext cx="1090329" cy="1783080"/>
        </a:xfrm>
        <a:prstGeom prst="rect">
          <a:avLst/>
        </a:prstGeom>
      </xdr:spPr>
    </xdr:pic>
    <xdr:clientData/>
  </xdr:twoCellAnchor>
  <xdr:twoCellAnchor>
    <xdr:from>
      <xdr:col>1</xdr:col>
      <xdr:colOff>25977</xdr:colOff>
      <xdr:row>15</xdr:row>
      <xdr:rowOff>134797</xdr:rowOff>
    </xdr:from>
    <xdr:to>
      <xdr:col>1</xdr:col>
      <xdr:colOff>1612851</xdr:colOff>
      <xdr:row>15</xdr:row>
      <xdr:rowOff>1549977</xdr:rowOff>
    </xdr:to>
    <xdr:grpSp>
      <xdr:nvGrpSpPr>
        <xdr:cNvPr id="17" name="Group 16"/>
        <xdr:cNvGrpSpPr/>
      </xdr:nvGrpSpPr>
      <xdr:grpSpPr>
        <a:xfrm>
          <a:off x="1653886" y="22215479"/>
          <a:ext cx="1586874" cy="1415180"/>
          <a:chOff x="1627910" y="22080681"/>
          <a:chExt cx="1621509" cy="1446069"/>
        </a:xfrm>
      </xdr:grpSpPr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2329297" y="22080681"/>
            <a:ext cx="920122" cy="1444752"/>
          </a:xfrm>
          <a:prstGeom prst="rect">
            <a:avLst/>
          </a:prstGeom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627910" y="22080682"/>
            <a:ext cx="878287" cy="144606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129887</xdr:colOff>
      <xdr:row>16</xdr:row>
      <xdr:rowOff>25977</xdr:rowOff>
    </xdr:from>
    <xdr:to>
      <xdr:col>1</xdr:col>
      <xdr:colOff>1514120</xdr:colOff>
      <xdr:row>16</xdr:row>
      <xdr:rowOff>1809057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7796" y="23777863"/>
          <a:ext cx="1384233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337705</xdr:colOff>
      <xdr:row>17</xdr:row>
      <xdr:rowOff>25977</xdr:rowOff>
    </xdr:from>
    <xdr:to>
      <xdr:col>1</xdr:col>
      <xdr:colOff>1307356</xdr:colOff>
      <xdr:row>17</xdr:row>
      <xdr:rowOff>1809057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65614" y="25622250"/>
          <a:ext cx="969651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19</xdr:row>
      <xdr:rowOff>25977</xdr:rowOff>
    </xdr:from>
    <xdr:to>
      <xdr:col>1</xdr:col>
      <xdr:colOff>1544979</xdr:colOff>
      <xdr:row>19</xdr:row>
      <xdr:rowOff>1809057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49136" y="27709091"/>
          <a:ext cx="1423752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233795</xdr:colOff>
      <xdr:row>18</xdr:row>
      <xdr:rowOff>34636</xdr:rowOff>
    </xdr:from>
    <xdr:to>
      <xdr:col>1</xdr:col>
      <xdr:colOff>1382726</xdr:colOff>
      <xdr:row>18</xdr:row>
      <xdr:rowOff>1817716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61704" y="27492613"/>
          <a:ext cx="1148931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242454</xdr:colOff>
      <xdr:row>20</xdr:row>
      <xdr:rowOff>17318</xdr:rowOff>
    </xdr:from>
    <xdr:to>
      <xdr:col>1</xdr:col>
      <xdr:colOff>1405048</xdr:colOff>
      <xdr:row>20</xdr:row>
      <xdr:rowOff>1800398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70363" y="31216023"/>
          <a:ext cx="1162594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21</xdr:row>
      <xdr:rowOff>17319</xdr:rowOff>
    </xdr:from>
    <xdr:to>
      <xdr:col>1</xdr:col>
      <xdr:colOff>1593273</xdr:colOff>
      <xdr:row>21</xdr:row>
      <xdr:rowOff>1657376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62546" y="33051751"/>
          <a:ext cx="1558636" cy="1640057"/>
        </a:xfrm>
        <a:prstGeom prst="rect">
          <a:avLst/>
        </a:prstGeom>
      </xdr:spPr>
    </xdr:pic>
    <xdr:clientData/>
  </xdr:twoCellAnchor>
  <xdr:twoCellAnchor editAs="oneCell">
    <xdr:from>
      <xdr:col>1</xdr:col>
      <xdr:colOff>49916</xdr:colOff>
      <xdr:row>23</xdr:row>
      <xdr:rowOff>43295</xdr:rowOff>
    </xdr:from>
    <xdr:to>
      <xdr:col>1</xdr:col>
      <xdr:colOff>1567297</xdr:colOff>
      <xdr:row>23</xdr:row>
      <xdr:rowOff>900546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77825" y="36627954"/>
          <a:ext cx="1517381" cy="857251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23</xdr:row>
      <xdr:rowOff>1013114</xdr:rowOff>
    </xdr:from>
    <xdr:to>
      <xdr:col>1</xdr:col>
      <xdr:colOff>1480843</xdr:colOff>
      <xdr:row>23</xdr:row>
      <xdr:rowOff>1741925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01091" y="37597773"/>
          <a:ext cx="1307661" cy="728811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24</xdr:row>
      <xdr:rowOff>17318</xdr:rowOff>
    </xdr:from>
    <xdr:to>
      <xdr:col>1</xdr:col>
      <xdr:colOff>1555387</xdr:colOff>
      <xdr:row>24</xdr:row>
      <xdr:rowOff>1800398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14500" y="38472341"/>
          <a:ext cx="1468796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25</xdr:row>
      <xdr:rowOff>24246</xdr:rowOff>
    </xdr:from>
    <xdr:to>
      <xdr:col>1</xdr:col>
      <xdr:colOff>1506682</xdr:colOff>
      <xdr:row>25</xdr:row>
      <xdr:rowOff>1003589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83773" y="40306337"/>
          <a:ext cx="1350818" cy="979343"/>
        </a:xfrm>
        <a:prstGeom prst="rect">
          <a:avLst/>
        </a:prstGeom>
      </xdr:spPr>
    </xdr:pic>
    <xdr:clientData/>
  </xdr:twoCellAnchor>
  <xdr:twoCellAnchor editAs="oneCell">
    <xdr:from>
      <xdr:col>1</xdr:col>
      <xdr:colOff>60616</xdr:colOff>
      <xdr:row>26</xdr:row>
      <xdr:rowOff>66414</xdr:rowOff>
    </xdr:from>
    <xdr:to>
      <xdr:col>1</xdr:col>
      <xdr:colOff>1541320</xdr:colOff>
      <xdr:row>26</xdr:row>
      <xdr:rowOff>1668085</xdr:rowOff>
    </xdr:to>
    <xdr:pic>
      <xdr:nvPicPr>
        <xdr:cNvPr id="32" name="Picture 31" descr="Image result for agua bendita sandalias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525" y="41543459"/>
          <a:ext cx="1480704" cy="1601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181840</xdr:colOff>
      <xdr:row>25</xdr:row>
      <xdr:rowOff>1013113</xdr:rowOff>
    </xdr:from>
    <xdr:to>
      <xdr:col>1</xdr:col>
      <xdr:colOff>1421295</xdr:colOff>
      <xdr:row>25</xdr:row>
      <xdr:rowOff>1939636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09749" y="41295204"/>
          <a:ext cx="1239455" cy="926523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259772</xdr:colOff>
      <xdr:row>22</xdr:row>
      <xdr:rowOff>34636</xdr:rowOff>
    </xdr:from>
    <xdr:to>
      <xdr:col>1</xdr:col>
      <xdr:colOff>1448492</xdr:colOff>
      <xdr:row>22</xdr:row>
      <xdr:rowOff>1817716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87681" y="34757591"/>
          <a:ext cx="1188720" cy="1783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2"/>
  <sheetViews>
    <sheetView tabSelected="1" zoomScale="110" zoomScaleNormal="110" workbookViewId="0">
      <selection activeCell="G31" sqref="G31"/>
    </sheetView>
  </sheetViews>
  <sheetFormatPr defaultColWidth="9.140625" defaultRowHeight="15.75" x14ac:dyDescent="0.25"/>
  <cols>
    <col min="1" max="4" width="24.42578125" style="6" customWidth="1"/>
    <col min="5" max="5" width="11.7109375" style="90" customWidth="1"/>
    <col min="6" max="6" width="11.7109375" style="72" customWidth="1"/>
    <col min="7" max="7" width="16.5703125" style="43" bestFit="1" customWidth="1"/>
    <col min="8" max="8" width="12.28515625" style="43" customWidth="1"/>
    <col min="9" max="9" width="12.140625" style="61" customWidth="1"/>
    <col min="10" max="12" width="11.5703125" style="1" bestFit="1" customWidth="1"/>
    <col min="13" max="16384" width="9.140625" style="1"/>
  </cols>
  <sheetData>
    <row r="1" spans="1:15" ht="35.450000000000003" customHeight="1" x14ac:dyDescent="0.25">
      <c r="A1" s="13"/>
      <c r="B1" s="7"/>
      <c r="C1" s="7"/>
      <c r="D1" s="7"/>
      <c r="E1" s="40"/>
      <c r="F1" s="63"/>
      <c r="G1" s="40"/>
      <c r="H1" s="40"/>
      <c r="I1" s="73"/>
      <c r="J1" s="2"/>
    </row>
    <row r="2" spans="1:15" ht="23.25" x14ac:dyDescent="0.25">
      <c r="A2" s="8"/>
      <c r="B2" s="10"/>
      <c r="C2" s="10"/>
      <c r="D2" s="10"/>
      <c r="E2" s="41"/>
      <c r="F2" s="64"/>
      <c r="G2" s="41"/>
      <c r="H2" s="41"/>
      <c r="I2" s="74"/>
      <c r="J2" s="2"/>
    </row>
    <row r="3" spans="1:15" ht="43.15" customHeight="1" x14ac:dyDescent="0.25">
      <c r="A3" s="14"/>
      <c r="B3" s="9"/>
      <c r="C3" s="9"/>
      <c r="D3" s="9"/>
      <c r="E3" s="41"/>
      <c r="F3" s="64"/>
      <c r="G3" s="41"/>
      <c r="H3" s="41"/>
      <c r="I3" s="74"/>
      <c r="J3" s="2"/>
    </row>
    <row r="4" spans="1:15" s="3" customFormat="1" ht="31.15" customHeight="1" thickBot="1" x14ac:dyDescent="0.3">
      <c r="A4" s="11" t="s">
        <v>4</v>
      </c>
      <c r="B4" s="28" t="s">
        <v>51</v>
      </c>
      <c r="C4" s="28" t="s">
        <v>12</v>
      </c>
      <c r="D4" s="12" t="s">
        <v>11</v>
      </c>
      <c r="E4" s="12" t="s">
        <v>0</v>
      </c>
      <c r="F4" s="62" t="s">
        <v>52</v>
      </c>
      <c r="G4" s="34" t="s">
        <v>2</v>
      </c>
      <c r="H4" s="97" t="s">
        <v>3</v>
      </c>
      <c r="I4" s="98"/>
      <c r="J4" s="91"/>
      <c r="K4" s="92"/>
      <c r="L4" s="92"/>
      <c r="M4" s="92"/>
      <c r="O4" s="93"/>
    </row>
    <row r="5" spans="1:15" ht="147" customHeight="1" thickBot="1" x14ac:dyDescent="0.3">
      <c r="A5" s="21" t="s">
        <v>10</v>
      </c>
      <c r="B5" s="39"/>
      <c r="C5" s="22" t="s">
        <v>13</v>
      </c>
      <c r="D5" s="22" t="s">
        <v>37</v>
      </c>
      <c r="E5" s="82">
        <v>2</v>
      </c>
      <c r="F5" s="65">
        <v>215</v>
      </c>
      <c r="G5" s="54">
        <v>23.75</v>
      </c>
      <c r="H5" s="42">
        <f>I5</f>
        <v>15.71</v>
      </c>
      <c r="I5" s="75">
        <v>15.71</v>
      </c>
      <c r="J5" s="4"/>
      <c r="K5" s="5"/>
      <c r="L5" s="5"/>
      <c r="M5" s="5"/>
    </row>
    <row r="6" spans="1:15" ht="147" customHeight="1" x14ac:dyDescent="0.25">
      <c r="A6" s="23" t="s">
        <v>8</v>
      </c>
      <c r="B6" s="35"/>
      <c r="C6" s="32" t="s">
        <v>14</v>
      </c>
      <c r="D6" s="24" t="s">
        <v>38</v>
      </c>
      <c r="E6" s="83">
        <v>9</v>
      </c>
      <c r="F6" s="66">
        <v>145</v>
      </c>
      <c r="G6" s="55">
        <v>21.25</v>
      </c>
      <c r="H6" s="99">
        <v>14.38</v>
      </c>
      <c r="I6" s="76">
        <v>12.65</v>
      </c>
      <c r="J6" s="4"/>
      <c r="K6" s="5"/>
      <c r="L6" s="5"/>
      <c r="M6" s="5"/>
    </row>
    <row r="7" spans="1:15" ht="147" customHeight="1" x14ac:dyDescent="0.25">
      <c r="A7" s="17" t="s">
        <v>8</v>
      </c>
      <c r="B7" s="30"/>
      <c r="C7" s="33" t="s">
        <v>15</v>
      </c>
      <c r="D7" s="18" t="s">
        <v>39</v>
      </c>
      <c r="E7" s="84">
        <v>14</v>
      </c>
      <c r="F7" s="67">
        <v>299</v>
      </c>
      <c r="G7" s="56">
        <v>27.5</v>
      </c>
      <c r="H7" s="99"/>
      <c r="I7" s="77">
        <v>18</v>
      </c>
      <c r="J7" s="4"/>
      <c r="K7" s="5"/>
      <c r="L7" s="5"/>
      <c r="M7" s="5"/>
    </row>
    <row r="8" spans="1:15" ht="147" customHeight="1" x14ac:dyDescent="0.25">
      <c r="A8" s="17" t="s">
        <v>8</v>
      </c>
      <c r="B8" s="30"/>
      <c r="C8" s="33" t="s">
        <v>16</v>
      </c>
      <c r="D8" s="18" t="s">
        <v>40</v>
      </c>
      <c r="E8" s="84">
        <v>24</v>
      </c>
      <c r="F8" s="67">
        <v>180</v>
      </c>
      <c r="G8" s="56">
        <v>23.75</v>
      </c>
      <c r="H8" s="99"/>
      <c r="I8" s="77">
        <v>15.7</v>
      </c>
      <c r="J8" s="4"/>
      <c r="K8" s="5"/>
      <c r="L8" s="5"/>
      <c r="M8" s="5"/>
    </row>
    <row r="9" spans="1:15" ht="145.5" customHeight="1" x14ac:dyDescent="0.25">
      <c r="A9" s="17" t="s">
        <v>8</v>
      </c>
      <c r="B9" s="30"/>
      <c r="C9" s="33" t="s">
        <v>17</v>
      </c>
      <c r="D9" s="18" t="s">
        <v>41</v>
      </c>
      <c r="E9" s="84">
        <v>2</v>
      </c>
      <c r="F9" s="67">
        <v>230</v>
      </c>
      <c r="G9" s="56">
        <v>23.75</v>
      </c>
      <c r="H9" s="99"/>
      <c r="I9" s="77">
        <v>16.34</v>
      </c>
      <c r="J9" s="4"/>
      <c r="K9" s="5"/>
      <c r="L9" s="5"/>
      <c r="M9" s="5"/>
    </row>
    <row r="10" spans="1:15" ht="144.75" customHeight="1" x14ac:dyDescent="0.25">
      <c r="A10" s="17" t="s">
        <v>8</v>
      </c>
      <c r="B10" s="30"/>
      <c r="C10" s="33" t="s">
        <v>18</v>
      </c>
      <c r="D10" s="18" t="s">
        <v>42</v>
      </c>
      <c r="E10" s="84">
        <v>2</v>
      </c>
      <c r="F10" s="67">
        <v>130</v>
      </c>
      <c r="G10" s="56">
        <v>21.25</v>
      </c>
      <c r="H10" s="99"/>
      <c r="I10" s="77">
        <v>10.65</v>
      </c>
      <c r="J10" s="4"/>
      <c r="K10" s="5"/>
      <c r="L10" s="5"/>
      <c r="M10" s="5"/>
    </row>
    <row r="11" spans="1:15" ht="144.75" customHeight="1" x14ac:dyDescent="0.25">
      <c r="A11" s="17" t="s">
        <v>8</v>
      </c>
      <c r="B11" s="30"/>
      <c r="C11" s="33" t="s">
        <v>19</v>
      </c>
      <c r="D11" s="18" t="s">
        <v>43</v>
      </c>
      <c r="E11" s="84">
        <v>12</v>
      </c>
      <c r="F11" s="67">
        <v>170</v>
      </c>
      <c r="G11" s="56">
        <v>18.75</v>
      </c>
      <c r="H11" s="99"/>
      <c r="I11" s="77">
        <v>10</v>
      </c>
      <c r="J11" s="4"/>
      <c r="K11" s="5"/>
      <c r="L11" s="5"/>
      <c r="M11" s="5"/>
    </row>
    <row r="12" spans="1:15" ht="147" customHeight="1" x14ac:dyDescent="0.25">
      <c r="A12" s="17" t="s">
        <v>8</v>
      </c>
      <c r="B12" s="30"/>
      <c r="C12" s="33" t="s">
        <v>20</v>
      </c>
      <c r="D12" s="18" t="s">
        <v>20</v>
      </c>
      <c r="E12" s="84">
        <v>19</v>
      </c>
      <c r="F12" s="67">
        <v>90</v>
      </c>
      <c r="G12" s="56">
        <v>23.75</v>
      </c>
      <c r="H12" s="99"/>
      <c r="I12" s="77">
        <v>16.350000000000001</v>
      </c>
      <c r="J12" s="4"/>
      <c r="K12" s="5"/>
      <c r="L12" s="5"/>
      <c r="M12" s="5"/>
    </row>
    <row r="13" spans="1:15" ht="144" customHeight="1" x14ac:dyDescent="0.25">
      <c r="A13" s="17" t="s">
        <v>8</v>
      </c>
      <c r="B13" s="30"/>
      <c r="C13" s="33" t="s">
        <v>23</v>
      </c>
      <c r="D13" s="18" t="s">
        <v>21</v>
      </c>
      <c r="E13" s="84">
        <v>2</v>
      </c>
      <c r="F13" s="67">
        <v>300</v>
      </c>
      <c r="G13" s="56">
        <v>23.75</v>
      </c>
      <c r="H13" s="99"/>
      <c r="I13" s="77">
        <v>15.7</v>
      </c>
      <c r="J13" s="4"/>
      <c r="K13" s="5"/>
      <c r="L13" s="5"/>
      <c r="M13" s="5"/>
    </row>
    <row r="14" spans="1:15" ht="147" customHeight="1" x14ac:dyDescent="0.25">
      <c r="A14" s="17" t="s">
        <v>8</v>
      </c>
      <c r="B14" s="30"/>
      <c r="C14" s="33" t="s">
        <v>24</v>
      </c>
      <c r="D14" s="18" t="s">
        <v>44</v>
      </c>
      <c r="E14" s="84">
        <v>5</v>
      </c>
      <c r="F14" s="67">
        <v>160</v>
      </c>
      <c r="G14" s="56">
        <v>21.25</v>
      </c>
      <c r="H14" s="99"/>
      <c r="I14" s="77">
        <v>12.84</v>
      </c>
      <c r="J14" s="4"/>
      <c r="K14" s="5"/>
      <c r="L14" s="5"/>
      <c r="M14" s="5"/>
    </row>
    <row r="15" spans="1:15" ht="144.75" customHeight="1" thickBot="1" x14ac:dyDescent="0.3">
      <c r="A15" s="19" t="s">
        <v>8</v>
      </c>
      <c r="B15" s="31"/>
      <c r="C15" s="36" t="s">
        <v>25</v>
      </c>
      <c r="D15" s="20" t="s">
        <v>22</v>
      </c>
      <c r="E15" s="85">
        <v>3</v>
      </c>
      <c r="F15" s="68">
        <v>235</v>
      </c>
      <c r="G15" s="57">
        <v>23.75</v>
      </c>
      <c r="H15" s="100"/>
      <c r="I15" s="78">
        <v>15.6</v>
      </c>
      <c r="J15" s="4"/>
      <c r="K15" s="5"/>
      <c r="L15" s="5"/>
      <c r="M15" s="5"/>
    </row>
    <row r="16" spans="1:15" ht="131.25" customHeight="1" x14ac:dyDescent="0.25">
      <c r="A16" s="15" t="s">
        <v>5</v>
      </c>
      <c r="B16" s="29"/>
      <c r="C16" s="37" t="s">
        <v>26</v>
      </c>
      <c r="D16" s="16" t="s">
        <v>45</v>
      </c>
      <c r="E16" s="86">
        <v>1021</v>
      </c>
      <c r="F16" s="69" t="s">
        <v>53</v>
      </c>
      <c r="G16" s="58">
        <v>23.75</v>
      </c>
      <c r="H16" s="101">
        <v>15.43</v>
      </c>
      <c r="I16" s="79">
        <v>15</v>
      </c>
      <c r="J16" s="4"/>
      <c r="K16" s="5"/>
      <c r="L16" s="5"/>
      <c r="M16" s="5"/>
    </row>
    <row r="17" spans="1:13" ht="145.5" customHeight="1" thickBot="1" x14ac:dyDescent="0.3">
      <c r="A17" s="44" t="s">
        <v>5</v>
      </c>
      <c r="B17" s="45"/>
      <c r="C17" s="46" t="s">
        <v>27</v>
      </c>
      <c r="D17" s="47" t="s">
        <v>46</v>
      </c>
      <c r="E17" s="87">
        <v>5</v>
      </c>
      <c r="F17" s="70" t="s">
        <v>54</v>
      </c>
      <c r="G17" s="59">
        <v>23.75</v>
      </c>
      <c r="H17" s="99"/>
      <c r="I17" s="80">
        <v>15.85</v>
      </c>
      <c r="J17" s="4"/>
      <c r="K17" s="3"/>
      <c r="L17" s="3"/>
      <c r="M17" s="3"/>
    </row>
    <row r="18" spans="1:13" ht="146.25" customHeight="1" x14ac:dyDescent="0.25">
      <c r="A18" s="15" t="s">
        <v>9</v>
      </c>
      <c r="B18" s="26"/>
      <c r="C18" s="16" t="s">
        <v>28</v>
      </c>
      <c r="D18" s="16" t="s">
        <v>39</v>
      </c>
      <c r="E18" s="86">
        <v>15</v>
      </c>
      <c r="F18" s="69">
        <v>99</v>
      </c>
      <c r="G18" s="58">
        <v>20</v>
      </c>
      <c r="H18" s="102">
        <v>10.96</v>
      </c>
      <c r="I18" s="79">
        <v>11</v>
      </c>
      <c r="J18" s="4"/>
      <c r="K18" s="5"/>
      <c r="L18" s="5"/>
      <c r="M18" s="5"/>
    </row>
    <row r="19" spans="1:13" ht="147" customHeight="1" x14ac:dyDescent="0.25">
      <c r="A19" s="17" t="s">
        <v>9</v>
      </c>
      <c r="B19" s="27"/>
      <c r="C19" s="18" t="s">
        <v>29</v>
      </c>
      <c r="D19" s="18" t="s">
        <v>40</v>
      </c>
      <c r="E19" s="84">
        <v>5</v>
      </c>
      <c r="F19" s="67">
        <v>105</v>
      </c>
      <c r="G19" s="56">
        <v>18.75</v>
      </c>
      <c r="H19" s="103"/>
      <c r="I19" s="77">
        <v>9.9</v>
      </c>
      <c r="J19" s="4"/>
      <c r="K19" s="5"/>
      <c r="L19" s="5"/>
      <c r="M19" s="5"/>
    </row>
    <row r="20" spans="1:13" ht="147" customHeight="1" x14ac:dyDescent="0.25">
      <c r="A20" s="17" t="s">
        <v>9</v>
      </c>
      <c r="B20" s="27"/>
      <c r="C20" s="18" t="s">
        <v>30</v>
      </c>
      <c r="D20" s="18" t="s">
        <v>41</v>
      </c>
      <c r="E20" s="84">
        <v>6</v>
      </c>
      <c r="F20" s="67">
        <v>260</v>
      </c>
      <c r="G20" s="56">
        <v>21.25</v>
      </c>
      <c r="H20" s="103"/>
      <c r="I20" s="77">
        <v>12.65</v>
      </c>
      <c r="J20" s="4"/>
      <c r="K20" s="5"/>
      <c r="L20" s="5"/>
      <c r="M20" s="5"/>
    </row>
    <row r="21" spans="1:13" ht="144.94999999999999" customHeight="1" x14ac:dyDescent="0.25">
      <c r="A21" s="17" t="s">
        <v>9</v>
      </c>
      <c r="B21" s="27"/>
      <c r="C21" s="18" t="s">
        <v>31</v>
      </c>
      <c r="D21" s="18" t="s">
        <v>42</v>
      </c>
      <c r="E21" s="84">
        <v>5</v>
      </c>
      <c r="F21" s="67">
        <v>98</v>
      </c>
      <c r="G21" s="56">
        <v>18.75</v>
      </c>
      <c r="H21" s="103"/>
      <c r="I21" s="77">
        <v>9.9</v>
      </c>
      <c r="J21" s="4"/>
      <c r="K21" s="5"/>
      <c r="L21" s="5"/>
      <c r="M21" s="5"/>
    </row>
    <row r="22" spans="1:13" ht="132.75" customHeight="1" thickBot="1" x14ac:dyDescent="0.3">
      <c r="A22" s="19" t="s">
        <v>9</v>
      </c>
      <c r="B22" s="48"/>
      <c r="C22" s="20" t="s">
        <v>32</v>
      </c>
      <c r="D22" s="20" t="s">
        <v>38</v>
      </c>
      <c r="E22" s="85">
        <v>14</v>
      </c>
      <c r="F22" s="68">
        <v>90</v>
      </c>
      <c r="G22" s="57">
        <v>21.25</v>
      </c>
      <c r="H22" s="104"/>
      <c r="I22" s="78">
        <v>11.35</v>
      </c>
      <c r="J22" s="4"/>
      <c r="K22" s="5"/>
      <c r="L22" s="5"/>
      <c r="M22" s="5"/>
    </row>
    <row r="23" spans="1:13" ht="146.25" customHeight="1" x14ac:dyDescent="0.25">
      <c r="A23" s="49" t="s">
        <v>6</v>
      </c>
      <c r="B23" s="50"/>
      <c r="C23" s="51" t="s">
        <v>33</v>
      </c>
      <c r="D23" s="52" t="s">
        <v>45</v>
      </c>
      <c r="E23" s="88">
        <v>11</v>
      </c>
      <c r="F23" s="71">
        <v>90</v>
      </c>
      <c r="G23" s="60">
        <v>16.25</v>
      </c>
      <c r="H23" s="53">
        <f>I23</f>
        <v>7</v>
      </c>
      <c r="I23" s="81">
        <v>7</v>
      </c>
      <c r="J23" s="4"/>
      <c r="K23" s="5"/>
      <c r="L23" s="5"/>
      <c r="M23" s="5"/>
    </row>
    <row r="24" spans="1:13" ht="147" customHeight="1" x14ac:dyDescent="0.25">
      <c r="A24" s="17" t="s">
        <v>7</v>
      </c>
      <c r="B24" s="27"/>
      <c r="C24" s="18" t="s">
        <v>34</v>
      </c>
      <c r="D24" s="18" t="s">
        <v>47</v>
      </c>
      <c r="E24" s="84">
        <v>30</v>
      </c>
      <c r="F24" s="67">
        <v>199</v>
      </c>
      <c r="G24" s="56">
        <v>23.75</v>
      </c>
      <c r="H24" s="103">
        <v>16.399999999999999</v>
      </c>
      <c r="I24" s="77">
        <v>16</v>
      </c>
      <c r="J24" s="4"/>
      <c r="K24" s="5"/>
      <c r="L24" s="5"/>
      <c r="M24" s="5"/>
    </row>
    <row r="25" spans="1:13" ht="144" customHeight="1" x14ac:dyDescent="0.25">
      <c r="A25" s="17" t="s">
        <v>7</v>
      </c>
      <c r="B25" s="27"/>
      <c r="C25" s="18" t="s">
        <v>35</v>
      </c>
      <c r="D25" s="18" t="s">
        <v>48</v>
      </c>
      <c r="E25" s="84">
        <v>4</v>
      </c>
      <c r="F25" s="67">
        <v>590</v>
      </c>
      <c r="G25" s="56">
        <v>27.5</v>
      </c>
      <c r="H25" s="103"/>
      <c r="I25" s="77">
        <v>19.899999999999999</v>
      </c>
      <c r="J25" s="4"/>
      <c r="K25" s="5"/>
      <c r="L25" s="5"/>
      <c r="M25" s="5"/>
    </row>
    <row r="26" spans="1:13" ht="166.5" customHeight="1" x14ac:dyDescent="0.25">
      <c r="A26" s="17" t="s">
        <v>7</v>
      </c>
      <c r="B26" s="27"/>
      <c r="C26" s="18" t="s">
        <v>7</v>
      </c>
      <c r="D26" s="18" t="s">
        <v>49</v>
      </c>
      <c r="E26" s="84">
        <v>17</v>
      </c>
      <c r="F26" s="67">
        <v>100</v>
      </c>
      <c r="G26" s="56">
        <v>21.25</v>
      </c>
      <c r="H26" s="103"/>
      <c r="I26" s="77">
        <v>12.85</v>
      </c>
      <c r="J26" s="4"/>
      <c r="K26" s="5"/>
      <c r="L26" s="5"/>
      <c r="M26" s="5"/>
    </row>
    <row r="27" spans="1:13" ht="147" customHeight="1" x14ac:dyDescent="0.25">
      <c r="A27" s="17" t="s">
        <v>7</v>
      </c>
      <c r="B27" s="38"/>
      <c r="C27" s="18" t="s">
        <v>36</v>
      </c>
      <c r="D27" s="18" t="s">
        <v>50</v>
      </c>
      <c r="E27" s="84">
        <v>12</v>
      </c>
      <c r="F27" s="67">
        <v>80</v>
      </c>
      <c r="G27" s="56">
        <v>23.75</v>
      </c>
      <c r="H27" s="103"/>
      <c r="I27" s="77">
        <v>16.84</v>
      </c>
      <c r="J27" s="4"/>
      <c r="K27" s="5"/>
      <c r="L27" s="5"/>
      <c r="M27" s="5"/>
    </row>
    <row r="28" spans="1:13" ht="18" customHeight="1" thickBot="1" x14ac:dyDescent="0.3">
      <c r="A28" s="94" t="s">
        <v>1</v>
      </c>
      <c r="B28" s="95"/>
      <c r="C28" s="95"/>
      <c r="D28" s="96"/>
      <c r="E28" s="89">
        <f>SUM(E6:E27)</f>
        <v>1237</v>
      </c>
      <c r="F28" s="105"/>
      <c r="G28" s="106"/>
      <c r="H28" s="106"/>
      <c r="I28" s="107"/>
      <c r="J28" s="4"/>
      <c r="M28" s="5"/>
    </row>
    <row r="42" spans="1:4" x14ac:dyDescent="0.25">
      <c r="A42" s="25"/>
      <c r="B42" s="25"/>
      <c r="C42" s="25"/>
      <c r="D42" s="25"/>
    </row>
  </sheetData>
  <sortState ref="A4:L31">
    <sortCondition ref="A4"/>
  </sortState>
  <mergeCells count="7">
    <mergeCell ref="A28:D28"/>
    <mergeCell ref="H4:I4"/>
    <mergeCell ref="H6:H15"/>
    <mergeCell ref="H16:H17"/>
    <mergeCell ref="H18:H22"/>
    <mergeCell ref="H24:H27"/>
    <mergeCell ref="F28:I28"/>
  </mergeCells>
  <printOptions horizontalCentered="1"/>
  <pageMargins left="0" right="0" top="0.5" bottom="0.5" header="0.3" footer="0.3"/>
  <pageSetup scale="62" fitToHeight="0" orientation="portrait" r:id="rId1"/>
  <headerFooter>
    <oddHeader>&amp;F</oddHead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Total quantities available</vt:lpstr>
      <vt:lpstr>'Total quantities available'!Print_Area</vt:lpstr>
      <vt:lpstr>'Total quantities available'!Print_Titles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Gomez Laptop</dc:creator>
  <cp:lastModifiedBy>Robert Svllivan</cp:lastModifiedBy>
  <cp:lastPrinted>2017-08-01T14:09:30Z</cp:lastPrinted>
  <dcterms:created xsi:type="dcterms:W3CDTF">2017-07-27T18:36:00Z</dcterms:created>
  <dcterms:modified xsi:type="dcterms:W3CDTF">2017-10-25T15:38:03Z</dcterms:modified>
</cp:coreProperties>
</file>