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dee8db975810d8a/"/>
    </mc:Choice>
  </mc:AlternateContent>
  <xr:revisionPtr revIDLastSave="0" documentId="8_{287F323D-80C1-4649-9916-C9DE6C496266}" xr6:coauthVersionLast="28" xr6:coauthVersionMax="28" xr10:uidLastSave="{00000000-0000-0000-0000-000000000000}"/>
  <bookViews>
    <workbookView xWindow="0" yWindow="0" windowWidth="27870" windowHeight="12795" xr2:uid="{A5D2CE0B-6C46-499A-8870-A7C374F61785}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73" i="1" l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7" i="1"/>
  <c r="G356" i="1"/>
  <c r="G354" i="1"/>
  <c r="G353" i="1"/>
  <c r="G342" i="1"/>
  <c r="G341" i="1"/>
  <c r="G340" i="1"/>
  <c r="G339" i="1"/>
  <c r="G336" i="1"/>
  <c r="G330" i="1"/>
  <c r="G329" i="1"/>
  <c r="G328" i="1"/>
  <c r="G327" i="1"/>
  <c r="G325" i="1"/>
  <c r="G324" i="1"/>
  <c r="G323" i="1"/>
  <c r="G322" i="1"/>
  <c r="G321" i="1"/>
  <c r="G320" i="1"/>
  <c r="G319" i="1"/>
  <c r="G318" i="1"/>
  <c r="G317" i="1"/>
  <c r="G316" i="1"/>
  <c r="G315" i="1"/>
  <c r="G310" i="1"/>
  <c r="G309" i="1"/>
  <c r="G308" i="1"/>
  <c r="G307" i="1"/>
  <c r="G306" i="1"/>
  <c r="G305" i="1"/>
  <c r="G304" i="1"/>
  <c r="G303" i="1"/>
  <c r="G302" i="1"/>
  <c r="G295" i="1"/>
  <c r="G294" i="1"/>
  <c r="G292" i="1"/>
  <c r="G289" i="1"/>
  <c r="G282" i="1"/>
  <c r="G281" i="1"/>
  <c r="G278" i="1"/>
  <c r="G277" i="1"/>
  <c r="G273" i="1"/>
  <c r="G272" i="1"/>
  <c r="G271" i="1"/>
  <c r="G270" i="1"/>
  <c r="G259" i="1"/>
  <c r="G258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29" i="1"/>
  <c r="G228" i="1"/>
  <c r="G215" i="1"/>
  <c r="G214" i="1"/>
  <c r="G213" i="1"/>
  <c r="G199" i="1"/>
  <c r="G198" i="1"/>
  <c r="G197" i="1"/>
  <c r="G196" i="1"/>
  <c r="G175" i="1"/>
  <c r="G174" i="1"/>
  <c r="G173" i="1"/>
  <c r="G172" i="1"/>
  <c r="G171" i="1"/>
  <c r="G162" i="1"/>
  <c r="G161" i="1"/>
  <c r="G136" i="1"/>
  <c r="G135" i="1"/>
  <c r="G134" i="1"/>
  <c r="G133" i="1"/>
  <c r="G132" i="1"/>
  <c r="G131" i="1"/>
  <c r="G117" i="1"/>
  <c r="G116" i="1"/>
  <c r="G14" i="1"/>
  <c r="G2" i="1"/>
  <c r="G373" i="1" s="1"/>
</calcChain>
</file>

<file path=xl/sharedStrings.xml><?xml version="1.0" encoding="utf-8"?>
<sst xmlns="http://schemas.openxmlformats.org/spreadsheetml/2006/main" count="1466" uniqueCount="595">
  <si>
    <t>SKN</t>
  </si>
  <si>
    <t>Color</t>
  </si>
  <si>
    <t>Size</t>
  </si>
  <si>
    <t>Description</t>
  </si>
  <si>
    <t>Units</t>
  </si>
  <si>
    <t>On Air</t>
  </si>
  <si>
    <t>Ext On Air</t>
  </si>
  <si>
    <t>A261701</t>
  </si>
  <si>
    <t>Ivory</t>
  </si>
  <si>
    <t>G.I.L.I. Convertible Leather Backpack with</t>
  </si>
  <si>
    <t>A269760</t>
  </si>
  <si>
    <t>Brown Leather</t>
  </si>
  <si>
    <t>6-1/2 Medium</t>
  </si>
  <si>
    <t>H by Halston Gored Tall Shaft Boots - Naomi</t>
  </si>
  <si>
    <t>A270861</t>
  </si>
  <si>
    <t>Cognac</t>
  </si>
  <si>
    <t>7-1/2 Medium</t>
  </si>
  <si>
    <t>Isaac Mizrahi Live! Leather and Stretch Over-</t>
  </si>
  <si>
    <t>Bordeaux</t>
  </si>
  <si>
    <t>A273324</t>
  </si>
  <si>
    <t>Sand Dune</t>
  </si>
  <si>
    <t>Reg 0</t>
  </si>
  <si>
    <t>H by Halston Ponte Knit Jacket with Leather</t>
  </si>
  <si>
    <t>A272811</t>
  </si>
  <si>
    <t>Pinelands</t>
  </si>
  <si>
    <t>Reg 12</t>
  </si>
  <si>
    <t>Liz Claiborne New York Heritage Collection</t>
  </si>
  <si>
    <t>A276884</t>
  </si>
  <si>
    <t>Natural</t>
  </si>
  <si>
    <t>Large</t>
  </si>
  <si>
    <t>Kilronan Regular Merino Wool Zip Front</t>
  </si>
  <si>
    <t>Medium</t>
  </si>
  <si>
    <t>A267300</t>
  </si>
  <si>
    <t>Charcoal</t>
  </si>
  <si>
    <t>Reg 4</t>
  </si>
  <si>
    <t>A273270</t>
  </si>
  <si>
    <t>Noir Black</t>
  </si>
  <si>
    <t>Petite 14</t>
  </si>
  <si>
    <t>G.I.L.I. Petite Milano Ponte Zipper Dress</t>
  </si>
  <si>
    <t>Petite 2</t>
  </si>
  <si>
    <t>A269797</t>
  </si>
  <si>
    <t>Mulberry</t>
  </si>
  <si>
    <t>9 Medium</t>
  </si>
  <si>
    <t>Isaac Mizrahi Live! Lace-up Suede Wedge Boots</t>
  </si>
  <si>
    <t>A264126</t>
  </si>
  <si>
    <t>Leaf Green</t>
  </si>
  <si>
    <t>X-Small</t>
  </si>
  <si>
    <t>Aran Craft Merino Wool Irish Ivy 3/4 Sleeve</t>
  </si>
  <si>
    <t>A274680</t>
  </si>
  <si>
    <t>Multi</t>
  </si>
  <si>
    <t>Petite 10</t>
  </si>
  <si>
    <t>G.I.L.I. Petite Printed Floral Scuba Knit</t>
  </si>
  <si>
    <t>A273647</t>
  </si>
  <si>
    <t>Sand</t>
  </si>
  <si>
    <t>Reg 10</t>
  </si>
  <si>
    <t>Isaac Mizrahi Live! Water Repellant Soft Trench</t>
  </si>
  <si>
    <t>Reg 16</t>
  </si>
  <si>
    <t>Reg 8</t>
  </si>
  <si>
    <t>Reg 6</t>
  </si>
  <si>
    <t>A274558</t>
  </si>
  <si>
    <t>8-1/2 Medium</t>
  </si>
  <si>
    <t>LOGO by Lori Goldstein Two Toned Mixed Media</t>
  </si>
  <si>
    <t>A271368</t>
  </si>
  <si>
    <t>Heather Grey</t>
  </si>
  <si>
    <t>Liz Claiborne New York Fleece Back French Terry</t>
  </si>
  <si>
    <t>A268977</t>
  </si>
  <si>
    <t>Black</t>
  </si>
  <si>
    <t>SA by Seth Aaron Snake Embossed Jacket w/ Faux</t>
  </si>
  <si>
    <t>A275165</t>
  </si>
  <si>
    <t>C. Wonder Lace Split Neck Short Sleeve Dress w/</t>
  </si>
  <si>
    <t>A273267</t>
  </si>
  <si>
    <t>G.I.L.I. Regular Flared Trousers</t>
  </si>
  <si>
    <t>Dark Navy</t>
  </si>
  <si>
    <t>Camel</t>
  </si>
  <si>
    <t>Reg 2</t>
  </si>
  <si>
    <t>A273268</t>
  </si>
  <si>
    <t>G.I.L.I. Petite Flared Trousers</t>
  </si>
  <si>
    <t>A268041</t>
  </si>
  <si>
    <t>Wine</t>
  </si>
  <si>
    <t>Dennis Basso Dress with Faux Leather Panels</t>
  </si>
  <si>
    <t>A255689</t>
  </si>
  <si>
    <t>Teal/Green</t>
  </si>
  <si>
    <t>Isaac Mizrahi Live! Chevron Print Maxi Dress</t>
  </si>
  <si>
    <t>A272211</t>
  </si>
  <si>
    <t>Fuchsia</t>
  </si>
  <si>
    <t>Small</t>
  </si>
  <si>
    <t>cee bee CHERYL BURKE Open Front French Terry</t>
  </si>
  <si>
    <t>A273562</t>
  </si>
  <si>
    <t>Grey</t>
  </si>
  <si>
    <t>XX-Small</t>
  </si>
  <si>
    <t>Liz Claiborne New York Quilted Snap Front Jkt</t>
  </si>
  <si>
    <t>A275099</t>
  </si>
  <si>
    <t>Dusty Rose</t>
  </si>
  <si>
    <t>C. Wonder Brocade Jacket with Bracelet</t>
  </si>
  <si>
    <t>Navy</t>
  </si>
  <si>
    <t>A262085</t>
  </si>
  <si>
    <t>Royal Navy</t>
  </si>
  <si>
    <t>Isaac Mizrahi Live! Engineered Watercolor</t>
  </si>
  <si>
    <t>A272600</t>
  </si>
  <si>
    <t>Coral Multi</t>
  </si>
  <si>
    <t>Isaac Mizrahi Live! Geometric Jacquard Sweater</t>
  </si>
  <si>
    <t>Blue Multi</t>
  </si>
  <si>
    <t>A274613</t>
  </si>
  <si>
    <t>Light Blue</t>
  </si>
  <si>
    <t>Isaac Mizrahi Live! TRUE DENIM Striped</t>
  </si>
  <si>
    <t>A266053</t>
  </si>
  <si>
    <t>Isaac Mizrahi Live! Rose Jacquard Denim Jacket</t>
  </si>
  <si>
    <t>A271585</t>
  </si>
  <si>
    <t xml:space="preserve">Hthr Soho Grey </t>
  </si>
  <si>
    <t>Isaac Mizrahi Live! SOHO Plushed Back Jersey</t>
  </si>
  <si>
    <t>A275097</t>
  </si>
  <si>
    <t>Medium Indigo</t>
  </si>
  <si>
    <t>C. Wonder Polka Dot Print Chambray Shirt Dress</t>
  </si>
  <si>
    <t>A265434</t>
  </si>
  <si>
    <t>Lemon Drop</t>
  </si>
  <si>
    <t>Petite 16</t>
  </si>
  <si>
    <t>SkinnyJeans 2 Petite Colored Slim Bootcut</t>
  </si>
  <si>
    <t>A273271</t>
  </si>
  <si>
    <t>ROSE GOLD</t>
  </si>
  <si>
    <t>G.I.L.I. Regular Faux Leather Pencil Skirt with</t>
  </si>
  <si>
    <t>A273272</t>
  </si>
  <si>
    <t>Petite 6</t>
  </si>
  <si>
    <t>G.I.L.I. Petite Faux Leather Pencil Skirt with</t>
  </si>
  <si>
    <t>A258401</t>
  </si>
  <si>
    <t>Midnight Teal</t>
  </si>
  <si>
    <t>Isaac Mizrahi Live! Plaid Button Front</t>
  </si>
  <si>
    <t>A263463</t>
  </si>
  <si>
    <t>White</t>
  </si>
  <si>
    <t>Liz Claiborne New York Blazer with</t>
  </si>
  <si>
    <t>Mocha</t>
  </si>
  <si>
    <t>Reg 14</t>
  </si>
  <si>
    <t>Beach Blue</t>
  </si>
  <si>
    <t>A252630</t>
  </si>
  <si>
    <t>Khaki</t>
  </si>
  <si>
    <t>Dennis Basso Water Resist. Floral Lined Anorak</t>
  </si>
  <si>
    <t xml:space="preserve">Blue Hydrangea </t>
  </si>
  <si>
    <t>Watermelon</t>
  </si>
  <si>
    <t>A274265</t>
  </si>
  <si>
    <t>Dennis Basso Water Resistant A-Line Jacket w/</t>
  </si>
  <si>
    <t>Tigerlily</t>
  </si>
  <si>
    <t>A262274</t>
  </si>
  <si>
    <t>Indigo</t>
  </si>
  <si>
    <t>Joan Rivers Denim Blazer with</t>
  </si>
  <si>
    <t>A268142</t>
  </si>
  <si>
    <t>Joan Rivers Geometric Embellished Jacket w/</t>
  </si>
  <si>
    <t>A263334</t>
  </si>
  <si>
    <t>Taupe</t>
  </si>
  <si>
    <t>Dennis Basso Python Print Long Sleeve Sheer</t>
  </si>
  <si>
    <t>A265084</t>
  </si>
  <si>
    <t>Olive</t>
  </si>
  <si>
    <t>G.I.L.I. Sleeveless Snake Printed Top with</t>
  </si>
  <si>
    <t>A273292</t>
  </si>
  <si>
    <t>Stone</t>
  </si>
  <si>
    <t>H by Halston Reversible Wrap Style Long Sleeve</t>
  </si>
  <si>
    <t>X-Large</t>
  </si>
  <si>
    <t>A274369</t>
  </si>
  <si>
    <t>H by Halston Draped Skirt with Suede Panel</t>
  </si>
  <si>
    <t>A274510</t>
  </si>
  <si>
    <t>Susan Graver Printed Sheer Chiffon Top w/Liquid</t>
  </si>
  <si>
    <t>Turquoise</t>
  </si>
  <si>
    <t>A275088</t>
  </si>
  <si>
    <t>C. Wonder Stretch Forward Seam Slim Leg</t>
  </si>
  <si>
    <t>A273284</t>
  </si>
  <si>
    <t>Blue</t>
  </si>
  <si>
    <t>H by Halston Brushed Weave Print Woven Hi-Low</t>
  </si>
  <si>
    <t>A274427</t>
  </si>
  <si>
    <t>Soft Violet</t>
  </si>
  <si>
    <t>Susan Graver Artisan Liquid Knit Chiffon Front</t>
  </si>
  <si>
    <t>A273969</t>
  </si>
  <si>
    <t>Quacker Factory Striped Grommet 3/4 Slv T-shirt</t>
  </si>
  <si>
    <t>Lipstick Red</t>
  </si>
  <si>
    <t>A274765</t>
  </si>
  <si>
    <t>Dark Indigo</t>
  </si>
  <si>
    <t>Isaac Mizrahi Live! TRUE DENIM Jean Jacket w/</t>
  </si>
  <si>
    <t>A275091</t>
  </si>
  <si>
    <t>Cream</t>
  </si>
  <si>
    <t>C. Wonder Classic Floral Print Button Front</t>
  </si>
  <si>
    <t>A262965</t>
  </si>
  <si>
    <t>Liz Claiborne New York Regular Floral Stripe</t>
  </si>
  <si>
    <t>A272821</t>
  </si>
  <si>
    <t>Stonewash</t>
  </si>
  <si>
    <t>Liz Claiborne New York Denim Jacket w/ Sweater</t>
  </si>
  <si>
    <t>A273277</t>
  </si>
  <si>
    <t>H by Halston Printed Chiffon Overlay Knit Long</t>
  </si>
  <si>
    <t>A276349</t>
  </si>
  <si>
    <t>Medium Blue</t>
  </si>
  <si>
    <t>Kelly by Clinton Kelly Denim Dress with Roll</t>
  </si>
  <si>
    <t>A262917</t>
  </si>
  <si>
    <t>Blush Combo</t>
  </si>
  <si>
    <t>Dennis Basso Snake Print Woven Skirt with</t>
  </si>
  <si>
    <t>A273286</t>
  </si>
  <si>
    <t>Pink</t>
  </si>
  <si>
    <t>H by Halston Printed V-neck Dolman Sleeve Woven</t>
  </si>
  <si>
    <t>A219687</t>
  </si>
  <si>
    <t>Bijou Pink</t>
  </si>
  <si>
    <t>Isaac Mizrahi Live! Animal Quilted Button Front</t>
  </si>
  <si>
    <t>A264140</t>
  </si>
  <si>
    <t>Flamingo Pink</t>
  </si>
  <si>
    <t>Liz Claiborne New York Hand Crochet Dolman</t>
  </si>
  <si>
    <t>A264945</t>
  </si>
  <si>
    <t>Dennis Basso Woven Button Front Tunic with</t>
  </si>
  <si>
    <t>A265541</t>
  </si>
  <si>
    <t>Joan Rivers Silky Safari Style Jacket with</t>
  </si>
  <si>
    <t>A269527</t>
  </si>
  <si>
    <t>Shiraz</t>
  </si>
  <si>
    <t>H by Halston Regular Stretch Charmeuse Wide</t>
  </si>
  <si>
    <t>A270217</t>
  </si>
  <si>
    <t>Washed Olive</t>
  </si>
  <si>
    <t>Women with Control Regular Ponte di Roma Pants</t>
  </si>
  <si>
    <t>A217094</t>
  </si>
  <si>
    <t>Black/Champagne</t>
  </si>
  <si>
    <t>34 DD</t>
  </si>
  <si>
    <t>Breezies Set of 2 Seamless Lace Overlay</t>
  </si>
  <si>
    <t>Mink/Peach</t>
  </si>
  <si>
    <t>A265871</t>
  </si>
  <si>
    <t>Susan Graver Artisan Printed Sheer Chiffon</t>
  </si>
  <si>
    <t>A253841</t>
  </si>
  <si>
    <t xml:space="preserve">Lemon Meringue </t>
  </si>
  <si>
    <t>Isaac Mizrahi Live! Watteau Rose Printed</t>
  </si>
  <si>
    <t>A270579</t>
  </si>
  <si>
    <t>Mahogany</t>
  </si>
  <si>
    <t>Isaac Mizrahi Live! Regular 24/7 Straight Leg</t>
  </si>
  <si>
    <t>A272369</t>
  </si>
  <si>
    <t>Flint Grey</t>
  </si>
  <si>
    <t>H by Halston Stretch Twill Fly Front Ankle</t>
  </si>
  <si>
    <t>A273319</t>
  </si>
  <si>
    <t>H by Halston Regular Knit Maxi Skirt with Side</t>
  </si>
  <si>
    <t>A273973</t>
  </si>
  <si>
    <t>H by Halston Printed Skirt with Inverted Pleat</t>
  </si>
  <si>
    <t>A275110</t>
  </si>
  <si>
    <t>Midnight Blue</t>
  </si>
  <si>
    <t>C. Wonder Paisley Foulard Print Tunic with</t>
  </si>
  <si>
    <t>White Sand</t>
  </si>
  <si>
    <t>A253240</t>
  </si>
  <si>
    <t>Pink Multi</t>
  </si>
  <si>
    <t>Liz Claiborne New York 3/4 Sleeve Plaid Print</t>
  </si>
  <si>
    <t>A262957</t>
  </si>
  <si>
    <t>Tropical Aqua</t>
  </si>
  <si>
    <t>Isaac Mizrahi Live! Dip Dye Boyfriend</t>
  </si>
  <si>
    <t>A272372</t>
  </si>
  <si>
    <t>Midnight</t>
  </si>
  <si>
    <t>H by Halston Ponte Knit Wide Leg Pull-On</t>
  </si>
  <si>
    <t>A212849</t>
  </si>
  <si>
    <t>Spring Green</t>
  </si>
  <si>
    <t>Susan Graver Liquid Knit Cardigan Set with</t>
  </si>
  <si>
    <t>Wisteria</t>
  </si>
  <si>
    <t>A262521</t>
  </si>
  <si>
    <t>Lime/White</t>
  </si>
  <si>
    <t>Joan Rivers Seersucker Jacket with</t>
  </si>
  <si>
    <t>A266914</t>
  </si>
  <si>
    <t>Winter White</t>
  </si>
  <si>
    <t>Isaac Mizrahi Live!Regular24/7 Stretch Boot Cut</t>
  </si>
  <si>
    <t>A266915</t>
  </si>
  <si>
    <t>Raisin</t>
  </si>
  <si>
    <t>Isaac Mizrahi Live!Petite 24/7 Stretch Boot Cut</t>
  </si>
  <si>
    <t>Grove Green</t>
  </si>
  <si>
    <t>Petite 8</t>
  </si>
  <si>
    <t>A222355</t>
  </si>
  <si>
    <t>Flame</t>
  </si>
  <si>
    <t>Isaac Mizrahi Live! Knit Tunic with Eyelet Hem</t>
  </si>
  <si>
    <t>A257670</t>
  </si>
  <si>
    <t>Joan Rivers Boyfriend Shirt in Faux Suede</t>
  </si>
  <si>
    <t>A273289</t>
  </si>
  <si>
    <t>Broadway Blue</t>
  </si>
  <si>
    <t>H by Halston Draped Open Front Sweater Vest w/</t>
  </si>
  <si>
    <t>Sunset Orange</t>
  </si>
  <si>
    <t>A272606</t>
  </si>
  <si>
    <t>Citron</t>
  </si>
  <si>
    <t>Isaac Mizrahi Live! Gingham Print Plush Robe</t>
  </si>
  <si>
    <t>A269219</t>
  </si>
  <si>
    <t>Susan Graver Animal Print Feather Weave Button</t>
  </si>
  <si>
    <t>A230741</t>
  </si>
  <si>
    <t>Tulip Red</t>
  </si>
  <si>
    <t>Isaac Mizrahi Live! 24/7 Stretch Petite Full</t>
  </si>
  <si>
    <t>A260912</t>
  </si>
  <si>
    <t>Fresh Mint</t>
  </si>
  <si>
    <t>Isaac Mizrahi Live! 24/7 Stretch Fly Front</t>
  </si>
  <si>
    <t>A253759</t>
  </si>
  <si>
    <t>Liz Claiborne New York Floral Print Jean Jacket</t>
  </si>
  <si>
    <t>Vanilla</t>
  </si>
  <si>
    <t>A273460</t>
  </si>
  <si>
    <t>Susan Graver Liquid Knit Long Sleeve Cardigan</t>
  </si>
  <si>
    <t>A275089</t>
  </si>
  <si>
    <t>Light Indigo</t>
  </si>
  <si>
    <t>C. Wonder 5-Pocket Ankle Slim Leg Jeans with</t>
  </si>
  <si>
    <t>A275164</t>
  </si>
  <si>
    <t>Peach Sorbet</t>
  </si>
  <si>
    <t>C. Wonder 5-Pocket Slim Leg Crop Length</t>
  </si>
  <si>
    <t>A268555</t>
  </si>
  <si>
    <t>Burgundy</t>
  </si>
  <si>
    <t>Joan Rivers Jersey Knit Layered Waterfall</t>
  </si>
  <si>
    <t>Sapphire</t>
  </si>
  <si>
    <t>A262455</t>
  </si>
  <si>
    <t>Maple</t>
  </si>
  <si>
    <t>LOGO by Lori Goldstein Slub Knit Embellished</t>
  </si>
  <si>
    <t>Purple Dusk</t>
  </si>
  <si>
    <t>Clear Water</t>
  </si>
  <si>
    <t>A254033</t>
  </si>
  <si>
    <t>Cozumel Blue</t>
  </si>
  <si>
    <t>LOGO by Lori Goldstein Knit Tank with</t>
  </si>
  <si>
    <t>A262847</t>
  </si>
  <si>
    <t>Tropical Pink</t>
  </si>
  <si>
    <t>Isaac Mizrahi Live! Photoreal Floral Printed</t>
  </si>
  <si>
    <t>Lemonade</t>
  </si>
  <si>
    <t>A262637</t>
  </si>
  <si>
    <t>VntgePink/Ivory</t>
  </si>
  <si>
    <t>Petite Small</t>
  </si>
  <si>
    <t>LOGO by Lori Goldstein Petite Striped Sharkbite</t>
  </si>
  <si>
    <t>Black/Ivory</t>
  </si>
  <si>
    <t>Petite Medium</t>
  </si>
  <si>
    <t>Petite X-Large</t>
  </si>
  <si>
    <t>A252726</t>
  </si>
  <si>
    <t>G.I.L.I. Regular Hi-Low Hem Woven Skirt</t>
  </si>
  <si>
    <t>A273473</t>
  </si>
  <si>
    <t>Black Chain</t>
  </si>
  <si>
    <t>Susan Graver Printed Liquid Knit Comfort Waist</t>
  </si>
  <si>
    <t>A262520</t>
  </si>
  <si>
    <t>Light Grey</t>
  </si>
  <si>
    <t>Joan Rivers Jersey Knit Lightweigt Cardigan w/</t>
  </si>
  <si>
    <t>A273676</t>
  </si>
  <si>
    <t>Mushroom</t>
  </si>
  <si>
    <t>Joan Rivers Gingham Boyfriend Shirt with</t>
  </si>
  <si>
    <t>A274543</t>
  </si>
  <si>
    <t>H by Halston Printed V-Neck Top with Jersey</t>
  </si>
  <si>
    <t>A275106</t>
  </si>
  <si>
    <t>C. Wonder Long Sleeve Split V-neck Sheer</t>
  </si>
  <si>
    <t>A270228</t>
  </si>
  <si>
    <t>Pink Mauve</t>
  </si>
  <si>
    <t>H by Halston Ruched V-neck Long Sleeve Woven</t>
  </si>
  <si>
    <t>Urban Grey</t>
  </si>
  <si>
    <t>A273454</t>
  </si>
  <si>
    <t>Fuchsia/Black</t>
  </si>
  <si>
    <t>Susan Graver Printed Liquid Knit V-Neck Top w/</t>
  </si>
  <si>
    <t>Spearmint/Black</t>
  </si>
  <si>
    <t>A260981</t>
  </si>
  <si>
    <t>Plus Petite 26</t>
  </si>
  <si>
    <t>Isaac Mizrahi Live! Petite Ponte Knit Ankle</t>
  </si>
  <si>
    <t>A265349</t>
  </si>
  <si>
    <t>Coral Carnation</t>
  </si>
  <si>
    <t>Isaac Mizrahi Live! Dip Dye Button Front Woven</t>
  </si>
  <si>
    <t>A260950</t>
  </si>
  <si>
    <t>Medium Camel</t>
  </si>
  <si>
    <t>Petite 4</t>
  </si>
  <si>
    <t>Isaac Mizrahi Live! Petite Ponte Knit Straight</t>
  </si>
  <si>
    <t>A262175</t>
  </si>
  <si>
    <t>Camel/Yellow</t>
  </si>
  <si>
    <t>Liz Claiborne New York 3/4 Sleeve Border Print</t>
  </si>
  <si>
    <t>A262177</t>
  </si>
  <si>
    <t>Blue Floral</t>
  </si>
  <si>
    <t>Liz Claiborne New York Floral Print Button</t>
  </si>
  <si>
    <t>A262960</t>
  </si>
  <si>
    <t>Liz Claiborne New York Border Print Tunic w/</t>
  </si>
  <si>
    <t>A272816</t>
  </si>
  <si>
    <t>Gunmetal</t>
  </si>
  <si>
    <t>Liz Claiborne New York Printed Top w/</t>
  </si>
  <si>
    <t>A253948</t>
  </si>
  <si>
    <t>Orchid</t>
  </si>
  <si>
    <t>H by Halston Spirograph Print 3/4 Sleeve Woven</t>
  </si>
  <si>
    <t>A276346</t>
  </si>
  <si>
    <t xml:space="preserve">Fuchsia Floral </t>
  </si>
  <si>
    <t>Kelly by Clinton Kelly Printed Sequin Knit Tank</t>
  </si>
  <si>
    <t>A265003</t>
  </si>
  <si>
    <t xml:space="preserve">Carnival Pink_ </t>
  </si>
  <si>
    <t>Susan Graver Linen Blend Button Front Long</t>
  </si>
  <si>
    <t>Latte</t>
  </si>
  <si>
    <t>A273280</t>
  </si>
  <si>
    <t>Bright Lilac</t>
  </si>
  <si>
    <t>H by Halston V-Neck Knit Top with Chiffon Inset</t>
  </si>
  <si>
    <t>A274517</t>
  </si>
  <si>
    <t>Mineral Ice</t>
  </si>
  <si>
    <t>Susan Graver Dolce Knit Comfort Waist Pull-On</t>
  </si>
  <si>
    <t>A288473</t>
  </si>
  <si>
    <t>Coral Flash</t>
  </si>
  <si>
    <t>Susan Graver Liquid Knit Top with Sheer Chiffon</t>
  </si>
  <si>
    <t>A266799</t>
  </si>
  <si>
    <t>Susan Graver Printed Sheer Chiffon Tunic with</t>
  </si>
  <si>
    <t>A221936</t>
  </si>
  <si>
    <t xml:space="preserve">Wedgewood Blue </t>
  </si>
  <si>
    <t>Attitudes by Renee Hand Crochet Elbow Sleeve</t>
  </si>
  <si>
    <t>Coral</t>
  </si>
  <si>
    <t>A263835</t>
  </si>
  <si>
    <t>Cameo Pink</t>
  </si>
  <si>
    <t>Susan Graver Weekend French Terry Colorblock</t>
  </si>
  <si>
    <t>A240506</t>
  </si>
  <si>
    <t>Dusty Blue</t>
  </si>
  <si>
    <t>Liz Claiborne New York Colored Denim Jacket</t>
  </si>
  <si>
    <t>A264455</t>
  </si>
  <si>
    <t>Susan Graver Stretch Woven Button Front Long</t>
  </si>
  <si>
    <t>A273545</t>
  </si>
  <si>
    <t>Women with Control Controlways Color-Block</t>
  </si>
  <si>
    <t>A274894</t>
  </si>
  <si>
    <t>Dennis Basso Caviar Crepe Sleeveless Top</t>
  </si>
  <si>
    <t>A275944</t>
  </si>
  <si>
    <t>C. Wonder Short Sleeve Denim Dress with Trim</t>
  </si>
  <si>
    <t>A265207</t>
  </si>
  <si>
    <t>SA by Seth Aaron Skater Skirt with Side Zipper</t>
  </si>
  <si>
    <t>A269448</t>
  </si>
  <si>
    <t>H by Halston Regular Jersey Knit Wide Leg</t>
  </si>
  <si>
    <t>A272353</t>
  </si>
  <si>
    <t>Pink/Black</t>
  </si>
  <si>
    <t>Susan Graver Printed Feather Weave Tunic w/</t>
  </si>
  <si>
    <t>A255910</t>
  </si>
  <si>
    <t>Size 3X</t>
  </si>
  <si>
    <t>Susan Graver Regular French Knit Jeggings with</t>
  </si>
  <si>
    <t>A213914</t>
  </si>
  <si>
    <t>Denim</t>
  </si>
  <si>
    <t>Kathleen Kirkwood Ultra-Sonic Body &amp; Bust</t>
  </si>
  <si>
    <t>A253209</t>
  </si>
  <si>
    <t>Red Multi</t>
  </si>
  <si>
    <t>Liz Claiborne New York 3/4 Sleeve Elastic Waist</t>
  </si>
  <si>
    <t>A265829</t>
  </si>
  <si>
    <t>Red</t>
  </si>
  <si>
    <t>Susan Graver Printed Sheer Chiffon Button Front</t>
  </si>
  <si>
    <t>A270758</t>
  </si>
  <si>
    <t>Charcoal Grey</t>
  </si>
  <si>
    <t>Quacker Factory French Terry Sweatshirt with</t>
  </si>
  <si>
    <t>A275636</t>
  </si>
  <si>
    <t>C. Wonder Knit Crochet Extended Shoulder Top w/</t>
  </si>
  <si>
    <t>A257069</t>
  </si>
  <si>
    <t>Skootskirt Ankle Length Skirted Leggings</t>
  </si>
  <si>
    <t>Size 1X</t>
  </si>
  <si>
    <t>A230489</t>
  </si>
  <si>
    <t>Green/Ivory</t>
  </si>
  <si>
    <t>A263809</t>
  </si>
  <si>
    <t>Susan Graver Striped Woven V-Neck Tunic</t>
  </si>
  <si>
    <t>A265176</t>
  </si>
  <si>
    <t>Black/Pink</t>
  </si>
  <si>
    <t>Denim &amp; Co. Active 3/4 Sleeve Striped Top and</t>
  </si>
  <si>
    <t>A272078</t>
  </si>
  <si>
    <t>Susan Graver Open Front Long Sleeve Cardigan</t>
  </si>
  <si>
    <t>A273438</t>
  </si>
  <si>
    <t>HthrGrey/Yellow</t>
  </si>
  <si>
    <t>Quacker Factory Set of 2 Summer Fun Short</t>
  </si>
  <si>
    <t>A261936</t>
  </si>
  <si>
    <t>Antique Blue</t>
  </si>
  <si>
    <t>Susan Graver Stretch Woven Long Sleeve Button</t>
  </si>
  <si>
    <t>A272741</t>
  </si>
  <si>
    <t>Malibu Peach</t>
  </si>
  <si>
    <t>Isaac Mizrahi Live! Essentials Boyfriend</t>
  </si>
  <si>
    <t>A273511</t>
  </si>
  <si>
    <t xml:space="preserve">Brilliant Blue </t>
  </si>
  <si>
    <t>Susan Graver Essentials Liquid Knit Tank Top w/</t>
  </si>
  <si>
    <t>A275074</t>
  </si>
  <si>
    <t>Black Combo</t>
  </si>
  <si>
    <t>Tall XX-Small</t>
  </si>
  <si>
    <t>Women with Control Tall Tummy Control Print</t>
  </si>
  <si>
    <t>A212842</t>
  </si>
  <si>
    <t>Cloud Grey</t>
  </si>
  <si>
    <t>Isaac Mizrahi Live! Short Sleeve Scoop Neck</t>
  </si>
  <si>
    <t>Orange Zest</t>
  </si>
  <si>
    <t>A254353</t>
  </si>
  <si>
    <t>Susan Graver Printed Scarf Top with Bateau</t>
  </si>
  <si>
    <t>A262190</t>
  </si>
  <si>
    <t>Bayleaf</t>
  </si>
  <si>
    <t>Liz Claiborne New York Hepburn Straight Leg</t>
  </si>
  <si>
    <t>A258636</t>
  </si>
  <si>
    <t>Susan Graver Velour Pull-On Straight Leg</t>
  </si>
  <si>
    <t>A263836</t>
  </si>
  <si>
    <t>Blue Water</t>
  </si>
  <si>
    <t>Susan Graver Weekend French Knit Pull-On Capri</t>
  </si>
  <si>
    <t>A215735</t>
  </si>
  <si>
    <t>Goldtone</t>
  </si>
  <si>
    <t>One Size</t>
  </si>
  <si>
    <t>Kelli Kouri "Glitz &amp; Glamour" Adjustable Belt/</t>
  </si>
  <si>
    <t>A269311</t>
  </si>
  <si>
    <t>Rich Wine</t>
  </si>
  <si>
    <t>Susan Graver Passport Knit V-Neck Tank</t>
  </si>
  <si>
    <t>A211642</t>
  </si>
  <si>
    <t>Liz Claiborne New York Jackie Twill Pants with</t>
  </si>
  <si>
    <t>A254678</t>
  </si>
  <si>
    <t>Quacker Factory DreamJeannes Super Sparkle</t>
  </si>
  <si>
    <t>Spicy Orange</t>
  </si>
  <si>
    <t>A262180</t>
  </si>
  <si>
    <t>Liz Claiborne New York 3/4 Sleeve Striped Tee</t>
  </si>
  <si>
    <t>A254788</t>
  </si>
  <si>
    <t>Regal Blue</t>
  </si>
  <si>
    <t>Isaac Mizrahi Live! Knit Lace Top with Ruffle</t>
  </si>
  <si>
    <t>A224167</t>
  </si>
  <si>
    <t>Python/Black</t>
  </si>
  <si>
    <t>Kathleen Kirkwood Dicktrac-Ease Animal Print</t>
  </si>
  <si>
    <t>A271930</t>
  </si>
  <si>
    <t>X-small/Small</t>
  </si>
  <si>
    <t>Layers by Lizden Whisperlush Open Front</t>
  </si>
  <si>
    <t>Medium/Large</t>
  </si>
  <si>
    <t>Dove Grey</t>
  </si>
  <si>
    <t>A235472</t>
  </si>
  <si>
    <t>Steel Grey</t>
  </si>
  <si>
    <t>LOGO Layers by Lori Goldstein Asymmetrical Hem</t>
  </si>
  <si>
    <t>A235313</t>
  </si>
  <si>
    <t>Cherry</t>
  </si>
  <si>
    <t>Linea by Louis Dell'Olio Sleeveless V-Neck Top</t>
  </si>
  <si>
    <t>A274541</t>
  </si>
  <si>
    <t>H by Halston Wrap Front Knit V-Neck Sleeveless</t>
  </si>
  <si>
    <t>A220823</t>
  </si>
  <si>
    <t>Denim &amp; Co. Petite Comfy Knit Denim Boot-Cut</t>
  </si>
  <si>
    <t>A261110</t>
  </si>
  <si>
    <t>Pearl</t>
  </si>
  <si>
    <t>LOGO Layers by Lori Goldstein Scoop Neck Tank</t>
  </si>
  <si>
    <t>A265289</t>
  </si>
  <si>
    <t>Styled by Joe Zee Sleeveless Tank with Contrast</t>
  </si>
  <si>
    <t>A274612</t>
  </si>
  <si>
    <t>Sage Green</t>
  </si>
  <si>
    <t>Isaac Mizrahi Live! TRUE DENIM Raglan Sleeve</t>
  </si>
  <si>
    <t>A265193</t>
  </si>
  <si>
    <t>Isaac Mizrahi Live! Short Sleeve Peplum Knit</t>
  </si>
  <si>
    <t>A265954</t>
  </si>
  <si>
    <t>Raspberry</t>
  </si>
  <si>
    <t>Legacy Seamless Heathered Ruched Ankle Length</t>
  </si>
  <si>
    <t>A226425</t>
  </si>
  <si>
    <t>Claiborne Red</t>
  </si>
  <si>
    <t>Liz Claiborne New York Scoop Neck Jacquard</t>
  </si>
  <si>
    <t>A252728</t>
  </si>
  <si>
    <t>Denim &amp; Co. Stretch Denim Short Sleeve Camp</t>
  </si>
  <si>
    <t>A260893</t>
  </si>
  <si>
    <t>Perfect Pink</t>
  </si>
  <si>
    <t>Isaac Mizrahi Live! Essentials 3/4 Sleeve</t>
  </si>
  <si>
    <t>A277214</t>
  </si>
  <si>
    <t>Forest Green</t>
  </si>
  <si>
    <t>M/L</t>
  </si>
  <si>
    <t>C. Wonder Faux Leather Braided Tie Belt</t>
  </si>
  <si>
    <t>A227974</t>
  </si>
  <si>
    <t>VT Luxe Chunky Ruffle Convertible Loop Scarf</t>
  </si>
  <si>
    <t>Teal</t>
  </si>
  <si>
    <t>A219160</t>
  </si>
  <si>
    <t>Liz Claiborne New York Gathered Scoopneck</t>
  </si>
  <si>
    <t>A216242</t>
  </si>
  <si>
    <t>Purple/Pink</t>
  </si>
  <si>
    <t>36 DD</t>
  </si>
  <si>
    <t>Barely Breezies Twilight Lace Bra</t>
  </si>
  <si>
    <t>A230277</t>
  </si>
  <si>
    <t>Denim &amp; Co. Button Front Tunic Top w/ Lace Bib</t>
  </si>
  <si>
    <t>A239620</t>
  </si>
  <si>
    <t>Petite 12</t>
  </si>
  <si>
    <t>Denim &amp; Co. Petite Perfect Denim Smooth Waist</t>
  </si>
  <si>
    <t>A227838</t>
  </si>
  <si>
    <t>VT Luxe Three Panel Wrap with Sequin and Lurex</t>
  </si>
  <si>
    <t>A252691</t>
  </si>
  <si>
    <t>Summer Green</t>
  </si>
  <si>
    <t>Denim &amp; Co. Short Sleeve Open Front Sweater</t>
  </si>
  <si>
    <t>A260930</t>
  </si>
  <si>
    <t>Isaac Mizrahi Live! Essentials Striped Crew</t>
  </si>
  <si>
    <t>A266940</t>
  </si>
  <si>
    <t>Nude</t>
  </si>
  <si>
    <t>Kathleen Kirkwood Prymers High Waisted Short</t>
  </si>
  <si>
    <t>A227501</t>
  </si>
  <si>
    <t>After the Rain All-over Mini Ruffle Infinity</t>
  </si>
  <si>
    <t>A260926</t>
  </si>
  <si>
    <t>Nantucket Blue</t>
  </si>
  <si>
    <t>Isaac Mizrahi Live! Essentials Long Sleeve Hi-</t>
  </si>
  <si>
    <t>A232707</t>
  </si>
  <si>
    <t>Canary Yellow</t>
  </si>
  <si>
    <t>Denim &amp; Co. "How Timeless" Pull-on Crop Pants</t>
  </si>
  <si>
    <t>A00107</t>
  </si>
  <si>
    <t>Pale Blue</t>
  </si>
  <si>
    <t>Carol Wior S/2 Microfiber Belly Band Shapewear</t>
  </si>
  <si>
    <t>A240620</t>
  </si>
  <si>
    <t>Apple Red</t>
  </si>
  <si>
    <t>Denim &amp; Co. Perfect Jersey Elbow Sleeve Top w/</t>
  </si>
  <si>
    <t>A272504</t>
  </si>
  <si>
    <t>Coral Rouge</t>
  </si>
  <si>
    <t>Isaac Mizrahi Live! Essentials Crew Neck 3/4</t>
  </si>
  <si>
    <t>A275289</t>
  </si>
  <si>
    <t>Denim &amp; Co. Essentials Sleeveless Trapeze Hem</t>
  </si>
  <si>
    <t>Med Olive Green</t>
  </si>
  <si>
    <t>A233980</t>
  </si>
  <si>
    <t xml:space="preserve">Raspberry Pink </t>
  </si>
  <si>
    <t>Liz Claiborne New York Essentials 3/4 Sleeve</t>
  </si>
  <si>
    <t>A260931</t>
  </si>
  <si>
    <t>Isaac Mizrahi Live! Essentials V-Neck</t>
  </si>
  <si>
    <t>Passion Fruit</t>
  </si>
  <si>
    <t>A227327</t>
  </si>
  <si>
    <t>Emerald</t>
  </si>
  <si>
    <t>Amiee Lynn Ombre Ruffle Infinity Scarf</t>
  </si>
  <si>
    <t>A251427</t>
  </si>
  <si>
    <t>True Red</t>
  </si>
  <si>
    <t>Petite XX-Small</t>
  </si>
  <si>
    <t>Denim &amp; Co. "How Timeless" Petite Jean Capris</t>
  </si>
  <si>
    <t>A232980</t>
  </si>
  <si>
    <t>Azalea Pink</t>
  </si>
  <si>
    <t>Denim &amp; Co. Embroidered Short Sleeve Trapeze</t>
  </si>
  <si>
    <t>Medium Coral</t>
  </si>
  <si>
    <t>Brght RoyalBlue</t>
  </si>
  <si>
    <t>A227408</t>
  </si>
  <si>
    <t>Breez-Ease Underwire Seamless Comfort Bra with</t>
  </si>
  <si>
    <t>A264756</t>
  </si>
  <si>
    <t>Tashon Metallic Straw Baseball Hat</t>
  </si>
  <si>
    <t>Bronze</t>
  </si>
  <si>
    <t>Silver</t>
  </si>
  <si>
    <t>A230082</t>
  </si>
  <si>
    <t>Layers by Lizden Smocked Wrap with Ruffled Edge</t>
  </si>
  <si>
    <t>A230085</t>
  </si>
  <si>
    <t>Yellow</t>
  </si>
  <si>
    <t>Layers by Lizden Sunflower Bubble Scarf with</t>
  </si>
  <si>
    <t>A264114</t>
  </si>
  <si>
    <t>Liz Claiborne New York Essentials Scoop Neck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</si>
</sst>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B0F0"/>
        <bgColor indexed="0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3" fontId="3" fillId="0" borderId="1" xfId="0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164" fontId="4" fillId="0" borderId="0" xfId="1" applyNumberFormat="1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164" fontId="5" fillId="2" borderId="1" xfId="1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3" fontId="2" fillId="3" borderId="1" xfId="0" applyNumberFormat="1" applyFont="1" applyFill="1" applyBorder="1" applyAlignment="1">
      <alignment horizontal="center" vertical="center"/>
    </xf>
    <xf numFmtId="164" fontId="2" fillId="3" borderId="1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4756B5-8C8F-46C0-ADBB-5E8AC39D27D8}">
  <dimension ref="A1:L373"/>
  <sheetViews>
    <sheetView tabSelected="1" workbookViewId="0">
      <selection activeCell="I11" sqref="I11"/>
    </sheetView>
  </sheetViews>
  <sheetFormatPr defaultColWidth="6.42578125" defaultRowHeight="15" x14ac:dyDescent="0.25"/>
  <cols>
    <col min="1" max="1" width="8.28515625" style="5" bestFit="1" customWidth="1"/>
    <col min="2" max="2" width="17.42578125" style="5" bestFit="1" customWidth="1"/>
    <col min="3" max="3" width="14.85546875" style="5" bestFit="1" customWidth="1"/>
    <col min="4" max="4" width="47.28515625" style="5" bestFit="1" customWidth="1"/>
    <col min="5" max="5" width="6.5703125" style="8" bestFit="1" customWidth="1"/>
    <col min="6" max="6" width="8.28515625" style="9" bestFit="1" customWidth="1"/>
    <col min="7" max="7" width="11.140625" style="9" bestFit="1" customWidth="1"/>
    <col min="8" max="244" width="9.140625" style="5" customWidth="1"/>
    <col min="245" max="245" width="7.7109375" style="5" bestFit="1" customWidth="1"/>
    <col min="246" max="246" width="3.85546875" style="5" bestFit="1" customWidth="1"/>
    <col min="247" max="247" width="7.7109375" style="5" bestFit="1" customWidth="1"/>
    <col min="248" max="16384" width="6.42578125" style="5"/>
  </cols>
  <sheetData>
    <row r="1" spans="1:12" s="1" customFormat="1" x14ac:dyDescent="0.25">
      <c r="A1" s="13" t="s">
        <v>0</v>
      </c>
      <c r="B1" s="13" t="s">
        <v>1</v>
      </c>
      <c r="C1" s="13" t="s">
        <v>2</v>
      </c>
      <c r="D1" s="13" t="s">
        <v>3</v>
      </c>
      <c r="E1" s="14" t="s">
        <v>4</v>
      </c>
      <c r="F1" s="15" t="s">
        <v>5</v>
      </c>
      <c r="G1" s="15" t="s">
        <v>6</v>
      </c>
    </row>
    <row r="2" spans="1:12" s="1" customFormat="1" x14ac:dyDescent="0.25">
      <c r="A2" s="2" t="s">
        <v>7</v>
      </c>
      <c r="B2" s="2" t="s">
        <v>8</v>
      </c>
      <c r="C2" s="2"/>
      <c r="D2" s="2" t="s">
        <v>9</v>
      </c>
      <c r="E2" s="3">
        <v>20</v>
      </c>
      <c r="F2" s="4">
        <v>439</v>
      </c>
      <c r="G2" s="4">
        <f>E2*F2</f>
        <v>8780</v>
      </c>
      <c r="H2" s="5"/>
      <c r="I2" s="5"/>
      <c r="J2" s="5"/>
      <c r="K2" s="5"/>
      <c r="L2" s="5"/>
    </row>
    <row r="3" spans="1:12" s="1" customFormat="1" x14ac:dyDescent="0.25">
      <c r="A3" s="2" t="s">
        <v>10</v>
      </c>
      <c r="B3" s="2" t="s">
        <v>11</v>
      </c>
      <c r="C3" s="2" t="s">
        <v>12</v>
      </c>
      <c r="D3" s="2" t="s">
        <v>13</v>
      </c>
      <c r="E3" s="3">
        <v>6</v>
      </c>
      <c r="F3" s="6">
        <v>206</v>
      </c>
      <c r="G3" s="6">
        <v>1236</v>
      </c>
      <c r="H3" s="5"/>
      <c r="I3" s="5"/>
      <c r="J3" s="5"/>
      <c r="K3" s="5"/>
      <c r="L3" s="5"/>
    </row>
    <row r="4" spans="1:12" s="1" customFormat="1" x14ac:dyDescent="0.25">
      <c r="A4" s="2" t="s">
        <v>14</v>
      </c>
      <c r="B4" s="2" t="s">
        <v>15</v>
      </c>
      <c r="C4" s="2" t="s">
        <v>16</v>
      </c>
      <c r="D4" s="2" t="s">
        <v>17</v>
      </c>
      <c r="E4" s="3">
        <v>6</v>
      </c>
      <c r="F4" s="6">
        <v>198</v>
      </c>
      <c r="G4" s="6">
        <v>1188</v>
      </c>
      <c r="H4" s="5"/>
      <c r="I4" s="5"/>
      <c r="J4" s="5"/>
      <c r="K4" s="5"/>
      <c r="L4" s="5"/>
    </row>
    <row r="5" spans="1:12" s="1" customFormat="1" x14ac:dyDescent="0.25">
      <c r="A5" s="2" t="s">
        <v>14</v>
      </c>
      <c r="B5" s="2" t="s">
        <v>18</v>
      </c>
      <c r="C5" s="2" t="s">
        <v>16</v>
      </c>
      <c r="D5" s="2" t="s">
        <v>17</v>
      </c>
      <c r="E5" s="3">
        <v>18</v>
      </c>
      <c r="F5" s="6">
        <v>198</v>
      </c>
      <c r="G5" s="6">
        <v>3564</v>
      </c>
      <c r="H5" s="5"/>
      <c r="I5" s="5"/>
      <c r="J5" s="5"/>
      <c r="K5" s="5"/>
      <c r="L5" s="5"/>
    </row>
    <row r="6" spans="1:12" s="1" customFormat="1" x14ac:dyDescent="0.25">
      <c r="A6" s="2" t="s">
        <v>19</v>
      </c>
      <c r="B6" s="2" t="s">
        <v>20</v>
      </c>
      <c r="C6" s="2" t="s">
        <v>21</v>
      </c>
      <c r="D6" s="2" t="s">
        <v>22</v>
      </c>
      <c r="E6" s="3">
        <v>3</v>
      </c>
      <c r="F6" s="6">
        <v>165</v>
      </c>
      <c r="G6" s="6">
        <v>495</v>
      </c>
      <c r="H6" s="5"/>
      <c r="I6" s="5"/>
      <c r="J6" s="5"/>
      <c r="K6" s="5"/>
      <c r="L6" s="5"/>
    </row>
    <row r="7" spans="1:12" s="1" customFormat="1" x14ac:dyDescent="0.25">
      <c r="A7" s="2" t="s">
        <v>23</v>
      </c>
      <c r="B7" s="2" t="s">
        <v>24</v>
      </c>
      <c r="C7" s="2" t="s">
        <v>25</v>
      </c>
      <c r="D7" s="2" t="s">
        <v>26</v>
      </c>
      <c r="E7" s="3">
        <v>12</v>
      </c>
      <c r="F7" s="6">
        <v>162</v>
      </c>
      <c r="G7" s="6">
        <v>1944</v>
      </c>
      <c r="H7" s="5"/>
      <c r="I7" s="5"/>
      <c r="J7" s="5"/>
      <c r="K7" s="5"/>
      <c r="L7" s="5"/>
    </row>
    <row r="8" spans="1:12" s="1" customFormat="1" x14ac:dyDescent="0.25">
      <c r="A8" s="2" t="s">
        <v>27</v>
      </c>
      <c r="B8" s="2" t="s">
        <v>28</v>
      </c>
      <c r="C8" s="2" t="s">
        <v>29</v>
      </c>
      <c r="D8" s="2" t="s">
        <v>30</v>
      </c>
      <c r="E8" s="3">
        <v>32</v>
      </c>
      <c r="F8" s="6">
        <v>134</v>
      </c>
      <c r="G8" s="6">
        <v>4288</v>
      </c>
      <c r="H8" s="5"/>
      <c r="I8" s="5"/>
      <c r="J8" s="5"/>
      <c r="K8" s="5"/>
      <c r="L8" s="5"/>
    </row>
    <row r="9" spans="1:12" s="1" customFormat="1" x14ac:dyDescent="0.25">
      <c r="A9" s="2" t="s">
        <v>27</v>
      </c>
      <c r="B9" s="2" t="s">
        <v>28</v>
      </c>
      <c r="C9" s="2" t="s">
        <v>31</v>
      </c>
      <c r="D9" s="2" t="s">
        <v>30</v>
      </c>
      <c r="E9" s="3">
        <v>32</v>
      </c>
      <c r="F9" s="6">
        <v>134</v>
      </c>
      <c r="G9" s="6">
        <v>4288</v>
      </c>
      <c r="H9" s="5"/>
      <c r="I9" s="5"/>
      <c r="J9" s="5"/>
      <c r="K9" s="5"/>
      <c r="L9" s="5"/>
    </row>
    <row r="10" spans="1:12" s="1" customFormat="1" x14ac:dyDescent="0.25">
      <c r="A10" s="2" t="s">
        <v>32</v>
      </c>
      <c r="B10" s="2" t="s">
        <v>33</v>
      </c>
      <c r="C10" s="2" t="s">
        <v>34</v>
      </c>
      <c r="D10" s="2" t="s">
        <v>26</v>
      </c>
      <c r="E10" s="3">
        <v>2</v>
      </c>
      <c r="F10" s="6">
        <v>129.75</v>
      </c>
      <c r="G10" s="6">
        <v>259.5</v>
      </c>
      <c r="H10" s="5"/>
      <c r="I10" s="5"/>
      <c r="J10" s="5"/>
      <c r="K10" s="5"/>
      <c r="L10" s="5"/>
    </row>
    <row r="11" spans="1:12" s="1" customFormat="1" x14ac:dyDescent="0.25">
      <c r="A11" s="2" t="s">
        <v>35</v>
      </c>
      <c r="B11" s="2" t="s">
        <v>36</v>
      </c>
      <c r="C11" s="2" t="s">
        <v>37</v>
      </c>
      <c r="D11" s="2" t="s">
        <v>38</v>
      </c>
      <c r="E11" s="3">
        <v>1</v>
      </c>
      <c r="F11" s="6">
        <v>127</v>
      </c>
      <c r="G11" s="6">
        <v>127</v>
      </c>
      <c r="H11" s="5"/>
      <c r="I11" s="5"/>
      <c r="J11" s="5"/>
      <c r="K11" s="5"/>
      <c r="L11" s="5"/>
    </row>
    <row r="12" spans="1:12" s="1" customFormat="1" x14ac:dyDescent="0.25">
      <c r="A12" s="2" t="s">
        <v>35</v>
      </c>
      <c r="B12" s="2" t="s">
        <v>36</v>
      </c>
      <c r="C12" s="2" t="s">
        <v>39</v>
      </c>
      <c r="D12" s="2" t="s">
        <v>38</v>
      </c>
      <c r="E12" s="3">
        <v>5</v>
      </c>
      <c r="F12" s="6">
        <v>127</v>
      </c>
      <c r="G12" s="6">
        <v>635</v>
      </c>
      <c r="H12" s="5"/>
      <c r="I12" s="5"/>
      <c r="J12" s="5"/>
      <c r="K12" s="5"/>
      <c r="L12" s="5"/>
    </row>
    <row r="13" spans="1:12" s="1" customFormat="1" x14ac:dyDescent="0.25">
      <c r="A13" s="2" t="s">
        <v>40</v>
      </c>
      <c r="B13" s="2" t="s">
        <v>41</v>
      </c>
      <c r="C13" s="2" t="s">
        <v>42</v>
      </c>
      <c r="D13" s="2" t="s">
        <v>43</v>
      </c>
      <c r="E13" s="3">
        <v>12</v>
      </c>
      <c r="F13" s="6">
        <v>125</v>
      </c>
      <c r="G13" s="6">
        <v>1500</v>
      </c>
      <c r="H13" s="5"/>
      <c r="I13" s="5"/>
      <c r="J13" s="5"/>
      <c r="K13" s="5"/>
      <c r="L13" s="5"/>
    </row>
    <row r="14" spans="1:12" s="1" customFormat="1" x14ac:dyDescent="0.25">
      <c r="A14" s="2" t="s">
        <v>44</v>
      </c>
      <c r="B14" s="2" t="s">
        <v>45</v>
      </c>
      <c r="C14" s="2" t="s">
        <v>46</v>
      </c>
      <c r="D14" s="2" t="s">
        <v>47</v>
      </c>
      <c r="E14" s="3">
        <v>88</v>
      </c>
      <c r="F14" s="4">
        <v>122</v>
      </c>
      <c r="G14" s="4">
        <f>E14*F14</f>
        <v>10736</v>
      </c>
      <c r="H14" s="5"/>
      <c r="I14" s="5"/>
      <c r="J14" s="5"/>
      <c r="K14" s="5"/>
      <c r="L14" s="5"/>
    </row>
    <row r="15" spans="1:12" s="1" customFormat="1" x14ac:dyDescent="0.25">
      <c r="A15" s="2" t="s">
        <v>48</v>
      </c>
      <c r="B15" s="2" t="s">
        <v>49</v>
      </c>
      <c r="C15" s="2" t="s">
        <v>50</v>
      </c>
      <c r="D15" s="2" t="s">
        <v>51</v>
      </c>
      <c r="E15" s="3">
        <v>2</v>
      </c>
      <c r="F15" s="6">
        <v>117.25</v>
      </c>
      <c r="G15" s="6">
        <v>234.5</v>
      </c>
      <c r="H15" s="5"/>
      <c r="I15" s="5"/>
      <c r="J15" s="5"/>
      <c r="K15" s="5"/>
      <c r="L15" s="5"/>
    </row>
    <row r="16" spans="1:12" s="1" customFormat="1" x14ac:dyDescent="0.25">
      <c r="A16" s="2" t="s">
        <v>48</v>
      </c>
      <c r="B16" s="2" t="s">
        <v>49</v>
      </c>
      <c r="C16" s="2" t="s">
        <v>37</v>
      </c>
      <c r="D16" s="2" t="s">
        <v>51</v>
      </c>
      <c r="E16" s="3">
        <v>1</v>
      </c>
      <c r="F16" s="6">
        <v>117.25</v>
      </c>
      <c r="G16" s="6">
        <v>117.25</v>
      </c>
      <c r="H16" s="5"/>
      <c r="I16" s="5"/>
      <c r="J16" s="5"/>
      <c r="K16" s="5"/>
      <c r="L16" s="5"/>
    </row>
    <row r="17" spans="1:12" s="1" customFormat="1" x14ac:dyDescent="0.25">
      <c r="A17" s="2" t="s">
        <v>52</v>
      </c>
      <c r="B17" s="2" t="s">
        <v>53</v>
      </c>
      <c r="C17" s="2" t="s">
        <v>54</v>
      </c>
      <c r="D17" s="2" t="s">
        <v>55</v>
      </c>
      <c r="E17" s="3">
        <v>10</v>
      </c>
      <c r="F17" s="6">
        <v>109.5</v>
      </c>
      <c r="G17" s="6">
        <v>1095</v>
      </c>
      <c r="H17" s="5"/>
      <c r="I17" s="5"/>
      <c r="J17" s="5"/>
      <c r="K17" s="5"/>
      <c r="L17" s="5"/>
    </row>
    <row r="18" spans="1:12" s="1" customFormat="1" x14ac:dyDescent="0.25">
      <c r="A18" s="2" t="s">
        <v>52</v>
      </c>
      <c r="B18" s="2" t="s">
        <v>53</v>
      </c>
      <c r="C18" s="2" t="s">
        <v>56</v>
      </c>
      <c r="D18" s="2" t="s">
        <v>55</v>
      </c>
      <c r="E18" s="3">
        <v>10</v>
      </c>
      <c r="F18" s="6">
        <v>109.5</v>
      </c>
      <c r="G18" s="6">
        <v>1095</v>
      </c>
      <c r="H18" s="5"/>
      <c r="I18" s="5"/>
      <c r="J18" s="5"/>
      <c r="K18" s="5"/>
      <c r="L18" s="5"/>
    </row>
    <row r="19" spans="1:12" s="1" customFormat="1" x14ac:dyDescent="0.25">
      <c r="A19" s="2" t="s">
        <v>52</v>
      </c>
      <c r="B19" s="2" t="s">
        <v>53</v>
      </c>
      <c r="C19" s="2" t="s">
        <v>56</v>
      </c>
      <c r="D19" s="2" t="s">
        <v>55</v>
      </c>
      <c r="E19" s="3">
        <v>10</v>
      </c>
      <c r="F19" s="6">
        <v>109.5</v>
      </c>
      <c r="G19" s="6">
        <v>1095</v>
      </c>
      <c r="H19" s="5"/>
      <c r="I19" s="5"/>
      <c r="J19" s="5"/>
      <c r="K19" s="5"/>
      <c r="L19" s="5"/>
    </row>
    <row r="20" spans="1:12" s="1" customFormat="1" x14ac:dyDescent="0.25">
      <c r="A20" s="2" t="s">
        <v>52</v>
      </c>
      <c r="B20" s="2" t="s">
        <v>53</v>
      </c>
      <c r="C20" s="2" t="s">
        <v>57</v>
      </c>
      <c r="D20" s="2" t="s">
        <v>55</v>
      </c>
      <c r="E20" s="3">
        <v>2</v>
      </c>
      <c r="F20" s="6">
        <v>109.5</v>
      </c>
      <c r="G20" s="6">
        <v>219</v>
      </c>
      <c r="H20" s="5"/>
      <c r="I20" s="5"/>
      <c r="J20" s="5"/>
      <c r="K20" s="5"/>
      <c r="L20" s="5"/>
    </row>
    <row r="21" spans="1:12" s="1" customFormat="1" x14ac:dyDescent="0.25">
      <c r="A21" s="2" t="s">
        <v>52</v>
      </c>
      <c r="B21" s="2" t="s">
        <v>53</v>
      </c>
      <c r="C21" s="2" t="s">
        <v>58</v>
      </c>
      <c r="D21" s="2" t="s">
        <v>55</v>
      </c>
      <c r="E21" s="3">
        <v>4</v>
      </c>
      <c r="F21" s="6">
        <v>109.5</v>
      </c>
      <c r="G21" s="6">
        <v>438</v>
      </c>
      <c r="H21" s="5"/>
      <c r="I21" s="5"/>
      <c r="J21" s="5"/>
      <c r="K21" s="5"/>
      <c r="L21" s="5"/>
    </row>
    <row r="22" spans="1:12" s="1" customFormat="1" x14ac:dyDescent="0.25">
      <c r="A22" s="2" t="s">
        <v>59</v>
      </c>
      <c r="B22" s="2" t="s">
        <v>15</v>
      </c>
      <c r="C22" s="2" t="s">
        <v>60</v>
      </c>
      <c r="D22" s="2" t="s">
        <v>61</v>
      </c>
      <c r="E22" s="3">
        <v>3</v>
      </c>
      <c r="F22" s="6">
        <v>104.75</v>
      </c>
      <c r="G22" s="6">
        <v>314.25</v>
      </c>
      <c r="H22" s="5"/>
      <c r="I22" s="5"/>
      <c r="J22" s="5"/>
      <c r="K22" s="5"/>
      <c r="L22" s="5"/>
    </row>
    <row r="23" spans="1:12" s="1" customFormat="1" x14ac:dyDescent="0.25">
      <c r="A23" s="2" t="s">
        <v>62</v>
      </c>
      <c r="B23" s="2" t="s">
        <v>63</v>
      </c>
      <c r="C23" s="2" t="s">
        <v>21</v>
      </c>
      <c r="D23" s="2" t="s">
        <v>64</v>
      </c>
      <c r="E23" s="3">
        <v>2</v>
      </c>
      <c r="F23" s="6">
        <v>99.5</v>
      </c>
      <c r="G23" s="6">
        <v>199</v>
      </c>
      <c r="H23" s="5"/>
      <c r="I23" s="5"/>
      <c r="J23" s="5"/>
      <c r="K23" s="5"/>
      <c r="L23" s="5"/>
    </row>
    <row r="24" spans="1:12" s="1" customFormat="1" x14ac:dyDescent="0.25">
      <c r="A24" s="2" t="s">
        <v>65</v>
      </c>
      <c r="B24" s="2" t="s">
        <v>66</v>
      </c>
      <c r="C24" s="2" t="s">
        <v>57</v>
      </c>
      <c r="D24" s="2" t="s">
        <v>67</v>
      </c>
      <c r="E24" s="3">
        <v>9</v>
      </c>
      <c r="F24" s="6">
        <v>99</v>
      </c>
      <c r="G24" s="6">
        <v>891</v>
      </c>
      <c r="H24" s="5"/>
      <c r="I24" s="5"/>
      <c r="J24" s="5"/>
      <c r="K24" s="5"/>
      <c r="L24" s="5"/>
    </row>
    <row r="25" spans="1:12" s="1" customFormat="1" x14ac:dyDescent="0.25">
      <c r="A25" s="2" t="s">
        <v>65</v>
      </c>
      <c r="B25" s="2" t="s">
        <v>66</v>
      </c>
      <c r="C25" s="2" t="s">
        <v>34</v>
      </c>
      <c r="D25" s="2" t="s">
        <v>67</v>
      </c>
      <c r="E25" s="3">
        <v>3</v>
      </c>
      <c r="F25" s="6">
        <v>99</v>
      </c>
      <c r="G25" s="6">
        <v>297</v>
      </c>
      <c r="H25" s="5"/>
      <c r="I25" s="5"/>
      <c r="J25" s="5"/>
      <c r="K25" s="5"/>
      <c r="L25" s="5"/>
    </row>
    <row r="26" spans="1:12" s="1" customFormat="1" x14ac:dyDescent="0.25">
      <c r="A26" s="2" t="s">
        <v>68</v>
      </c>
      <c r="B26" s="2" t="s">
        <v>66</v>
      </c>
      <c r="C26" s="2" t="s">
        <v>34</v>
      </c>
      <c r="D26" s="2" t="s">
        <v>69</v>
      </c>
      <c r="E26" s="3">
        <v>9</v>
      </c>
      <c r="F26" s="6">
        <v>99</v>
      </c>
      <c r="G26" s="6">
        <v>891</v>
      </c>
      <c r="H26" s="5"/>
      <c r="I26" s="5"/>
      <c r="J26" s="5"/>
      <c r="K26" s="5"/>
      <c r="L26" s="5"/>
    </row>
    <row r="27" spans="1:12" s="1" customFormat="1" x14ac:dyDescent="0.25">
      <c r="A27" s="2" t="s">
        <v>70</v>
      </c>
      <c r="B27" s="2" t="s">
        <v>36</v>
      </c>
      <c r="C27" s="2" t="s">
        <v>58</v>
      </c>
      <c r="D27" s="2" t="s">
        <v>71</v>
      </c>
      <c r="E27" s="3">
        <v>2</v>
      </c>
      <c r="F27" s="6">
        <v>94</v>
      </c>
      <c r="G27" s="6">
        <v>188</v>
      </c>
      <c r="H27" s="5"/>
      <c r="I27" s="5"/>
      <c r="J27" s="5"/>
      <c r="K27" s="5"/>
      <c r="L27" s="5"/>
    </row>
    <row r="28" spans="1:12" s="1" customFormat="1" x14ac:dyDescent="0.25">
      <c r="A28" s="2" t="s">
        <v>70</v>
      </c>
      <c r="B28" s="2" t="s">
        <v>72</v>
      </c>
      <c r="C28" s="2" t="s">
        <v>21</v>
      </c>
      <c r="D28" s="2" t="s">
        <v>71</v>
      </c>
      <c r="E28" s="3">
        <v>7</v>
      </c>
      <c r="F28" s="6">
        <v>94</v>
      </c>
      <c r="G28" s="6">
        <v>658</v>
      </c>
      <c r="H28" s="5"/>
      <c r="I28" s="5"/>
      <c r="J28" s="5"/>
      <c r="K28" s="5"/>
      <c r="L28" s="5"/>
    </row>
    <row r="29" spans="1:12" s="1" customFormat="1" x14ac:dyDescent="0.25">
      <c r="A29" s="2" t="s">
        <v>70</v>
      </c>
      <c r="B29" s="2" t="s">
        <v>72</v>
      </c>
      <c r="C29" s="2" t="s">
        <v>57</v>
      </c>
      <c r="D29" s="2" t="s">
        <v>71</v>
      </c>
      <c r="E29" s="3">
        <v>17</v>
      </c>
      <c r="F29" s="6">
        <v>94</v>
      </c>
      <c r="G29" s="6">
        <v>1598</v>
      </c>
      <c r="H29" s="5"/>
      <c r="I29" s="5"/>
      <c r="J29" s="5"/>
      <c r="K29" s="5"/>
      <c r="L29" s="5"/>
    </row>
    <row r="30" spans="1:12" s="1" customFormat="1" x14ac:dyDescent="0.25">
      <c r="A30" s="2" t="s">
        <v>70</v>
      </c>
      <c r="B30" s="2" t="s">
        <v>73</v>
      </c>
      <c r="C30" s="2" t="s">
        <v>74</v>
      </c>
      <c r="D30" s="2" t="s">
        <v>71</v>
      </c>
      <c r="E30" s="3">
        <v>14</v>
      </c>
      <c r="F30" s="6">
        <v>94</v>
      </c>
      <c r="G30" s="6">
        <v>1316</v>
      </c>
      <c r="H30" s="5"/>
      <c r="I30" s="5"/>
      <c r="J30" s="5"/>
      <c r="K30" s="5"/>
      <c r="L30" s="5"/>
    </row>
    <row r="31" spans="1:12" s="1" customFormat="1" x14ac:dyDescent="0.25">
      <c r="A31" s="2" t="s">
        <v>70</v>
      </c>
      <c r="B31" s="2" t="s">
        <v>36</v>
      </c>
      <c r="C31" s="2" t="s">
        <v>34</v>
      </c>
      <c r="D31" s="2" t="s">
        <v>71</v>
      </c>
      <c r="E31" s="3">
        <v>7</v>
      </c>
      <c r="F31" s="6">
        <v>94</v>
      </c>
      <c r="G31" s="6">
        <v>658</v>
      </c>
      <c r="H31" s="5"/>
      <c r="I31" s="5"/>
      <c r="J31" s="5"/>
      <c r="K31" s="5"/>
      <c r="L31" s="5"/>
    </row>
    <row r="32" spans="1:12" s="1" customFormat="1" x14ac:dyDescent="0.25">
      <c r="A32" s="2" t="s">
        <v>70</v>
      </c>
      <c r="B32" s="2" t="s">
        <v>73</v>
      </c>
      <c r="C32" s="2" t="s">
        <v>56</v>
      </c>
      <c r="D32" s="2" t="s">
        <v>71</v>
      </c>
      <c r="E32" s="3">
        <v>7</v>
      </c>
      <c r="F32" s="6">
        <v>94</v>
      </c>
      <c r="G32" s="6">
        <v>658</v>
      </c>
      <c r="H32" s="5"/>
      <c r="I32" s="5"/>
      <c r="J32" s="5"/>
      <c r="K32" s="5"/>
      <c r="L32" s="5"/>
    </row>
    <row r="33" spans="1:7" x14ac:dyDescent="0.25">
      <c r="A33" s="2" t="s">
        <v>70</v>
      </c>
      <c r="B33" s="2" t="s">
        <v>73</v>
      </c>
      <c r="C33" s="2" t="s">
        <v>34</v>
      </c>
      <c r="D33" s="2" t="s">
        <v>71</v>
      </c>
      <c r="E33" s="3">
        <v>17</v>
      </c>
      <c r="F33" s="6">
        <v>94</v>
      </c>
      <c r="G33" s="6">
        <v>1598</v>
      </c>
    </row>
    <row r="34" spans="1:7" x14ac:dyDescent="0.25">
      <c r="A34" s="2" t="s">
        <v>75</v>
      </c>
      <c r="B34" s="2" t="s">
        <v>73</v>
      </c>
      <c r="C34" s="2" t="s">
        <v>37</v>
      </c>
      <c r="D34" s="2" t="s">
        <v>76</v>
      </c>
      <c r="E34" s="3">
        <v>1</v>
      </c>
      <c r="F34" s="6">
        <v>94</v>
      </c>
      <c r="G34" s="6">
        <v>94</v>
      </c>
    </row>
    <row r="35" spans="1:7" x14ac:dyDescent="0.25">
      <c r="A35" s="2" t="s">
        <v>75</v>
      </c>
      <c r="B35" s="2" t="s">
        <v>36</v>
      </c>
      <c r="C35" s="2" t="s">
        <v>39</v>
      </c>
      <c r="D35" s="2" t="s">
        <v>76</v>
      </c>
      <c r="E35" s="3">
        <v>6</v>
      </c>
      <c r="F35" s="6">
        <v>94</v>
      </c>
      <c r="G35" s="6">
        <v>564</v>
      </c>
    </row>
    <row r="36" spans="1:7" x14ac:dyDescent="0.25">
      <c r="A36" s="2" t="s">
        <v>75</v>
      </c>
      <c r="B36" s="2" t="s">
        <v>73</v>
      </c>
      <c r="C36" s="2" t="s">
        <v>39</v>
      </c>
      <c r="D36" s="2" t="s">
        <v>76</v>
      </c>
      <c r="E36" s="3">
        <v>4</v>
      </c>
      <c r="F36" s="6">
        <v>94</v>
      </c>
      <c r="G36" s="6">
        <v>376</v>
      </c>
    </row>
    <row r="37" spans="1:7" x14ac:dyDescent="0.25">
      <c r="A37" s="2" t="s">
        <v>77</v>
      </c>
      <c r="B37" s="2" t="s">
        <v>78</v>
      </c>
      <c r="C37" s="2" t="s">
        <v>54</v>
      </c>
      <c r="D37" s="2" t="s">
        <v>79</v>
      </c>
      <c r="E37" s="3">
        <v>1</v>
      </c>
      <c r="F37" s="6">
        <v>92.5</v>
      </c>
      <c r="G37" s="6">
        <v>92.5</v>
      </c>
    </row>
    <row r="38" spans="1:7" x14ac:dyDescent="0.25">
      <c r="A38" s="2" t="s">
        <v>80</v>
      </c>
      <c r="B38" s="2" t="s">
        <v>81</v>
      </c>
      <c r="C38" s="2" t="s">
        <v>58</v>
      </c>
      <c r="D38" s="2" t="s">
        <v>82</v>
      </c>
      <c r="E38" s="3">
        <v>15</v>
      </c>
      <c r="F38" s="6">
        <v>89</v>
      </c>
      <c r="G38" s="6">
        <v>1335</v>
      </c>
    </row>
    <row r="39" spans="1:7" x14ac:dyDescent="0.25">
      <c r="A39" s="2" t="s">
        <v>80</v>
      </c>
      <c r="B39" s="2" t="s">
        <v>81</v>
      </c>
      <c r="C39" s="2" t="s">
        <v>57</v>
      </c>
      <c r="D39" s="2" t="s">
        <v>82</v>
      </c>
      <c r="E39" s="3">
        <v>1</v>
      </c>
      <c r="F39" s="6">
        <v>89</v>
      </c>
      <c r="G39" s="6">
        <v>89</v>
      </c>
    </row>
    <row r="40" spans="1:7" x14ac:dyDescent="0.25">
      <c r="A40" s="2" t="s">
        <v>83</v>
      </c>
      <c r="B40" s="2" t="s">
        <v>84</v>
      </c>
      <c r="C40" s="2" t="s">
        <v>85</v>
      </c>
      <c r="D40" s="2" t="s">
        <v>86</v>
      </c>
      <c r="E40" s="3">
        <v>3</v>
      </c>
      <c r="F40" s="6">
        <v>88</v>
      </c>
      <c r="G40" s="6">
        <v>264</v>
      </c>
    </row>
    <row r="41" spans="1:7" x14ac:dyDescent="0.25">
      <c r="A41" s="2" t="s">
        <v>87</v>
      </c>
      <c r="B41" s="2" t="s">
        <v>88</v>
      </c>
      <c r="C41" s="2" t="s">
        <v>89</v>
      </c>
      <c r="D41" s="2" t="s">
        <v>90</v>
      </c>
      <c r="E41" s="3">
        <v>5</v>
      </c>
      <c r="F41" s="6">
        <v>88</v>
      </c>
      <c r="G41" s="6">
        <v>440</v>
      </c>
    </row>
    <row r="42" spans="1:7" x14ac:dyDescent="0.25">
      <c r="A42" s="2" t="s">
        <v>91</v>
      </c>
      <c r="B42" s="2" t="s">
        <v>92</v>
      </c>
      <c r="C42" s="2" t="s">
        <v>34</v>
      </c>
      <c r="D42" s="2" t="s">
        <v>93</v>
      </c>
      <c r="E42" s="3">
        <v>2</v>
      </c>
      <c r="F42" s="6">
        <v>88</v>
      </c>
      <c r="G42" s="6">
        <v>176</v>
      </c>
    </row>
    <row r="43" spans="1:7" x14ac:dyDescent="0.25">
      <c r="A43" s="2" t="s">
        <v>91</v>
      </c>
      <c r="B43" s="2" t="s">
        <v>92</v>
      </c>
      <c r="C43" s="2" t="s">
        <v>54</v>
      </c>
      <c r="D43" s="2" t="s">
        <v>93</v>
      </c>
      <c r="E43" s="3">
        <v>3</v>
      </c>
      <c r="F43" s="6">
        <v>88</v>
      </c>
      <c r="G43" s="6">
        <v>264</v>
      </c>
    </row>
    <row r="44" spans="1:7" x14ac:dyDescent="0.25">
      <c r="A44" s="2" t="s">
        <v>91</v>
      </c>
      <c r="B44" s="2" t="s">
        <v>94</v>
      </c>
      <c r="C44" s="2" t="s">
        <v>21</v>
      </c>
      <c r="D44" s="2" t="s">
        <v>93</v>
      </c>
      <c r="E44" s="3">
        <v>9</v>
      </c>
      <c r="F44" s="6">
        <v>88</v>
      </c>
      <c r="G44" s="6">
        <v>792</v>
      </c>
    </row>
    <row r="45" spans="1:7" x14ac:dyDescent="0.25">
      <c r="A45" s="2" t="s">
        <v>95</v>
      </c>
      <c r="B45" s="2" t="s">
        <v>96</v>
      </c>
      <c r="C45" s="2" t="s">
        <v>54</v>
      </c>
      <c r="D45" s="2" t="s">
        <v>97</v>
      </c>
      <c r="E45" s="3">
        <v>3</v>
      </c>
      <c r="F45" s="6">
        <v>83</v>
      </c>
      <c r="G45" s="6">
        <v>249</v>
      </c>
    </row>
    <row r="46" spans="1:7" x14ac:dyDescent="0.25">
      <c r="A46" s="2" t="s">
        <v>98</v>
      </c>
      <c r="B46" s="2" t="s">
        <v>99</v>
      </c>
      <c r="C46" s="2" t="s">
        <v>89</v>
      </c>
      <c r="D46" s="2" t="s">
        <v>100</v>
      </c>
      <c r="E46" s="3">
        <v>1</v>
      </c>
      <c r="F46" s="6">
        <v>82</v>
      </c>
      <c r="G46" s="6">
        <v>82</v>
      </c>
    </row>
    <row r="47" spans="1:7" x14ac:dyDescent="0.25">
      <c r="A47" s="2" t="s">
        <v>98</v>
      </c>
      <c r="B47" s="2" t="s">
        <v>101</v>
      </c>
      <c r="C47" s="2" t="s">
        <v>46</v>
      </c>
      <c r="D47" s="2" t="s">
        <v>100</v>
      </c>
      <c r="E47" s="3">
        <v>2</v>
      </c>
      <c r="F47" s="6">
        <v>82</v>
      </c>
      <c r="G47" s="6">
        <v>164</v>
      </c>
    </row>
    <row r="48" spans="1:7" x14ac:dyDescent="0.25">
      <c r="A48" s="2" t="s">
        <v>98</v>
      </c>
      <c r="B48" s="2" t="s">
        <v>101</v>
      </c>
      <c r="C48" s="2" t="s">
        <v>89</v>
      </c>
      <c r="D48" s="2" t="s">
        <v>100</v>
      </c>
      <c r="E48" s="3">
        <v>4</v>
      </c>
      <c r="F48" s="6">
        <v>82</v>
      </c>
      <c r="G48" s="6">
        <v>328</v>
      </c>
    </row>
    <row r="49" spans="1:7" x14ac:dyDescent="0.25">
      <c r="A49" s="2" t="s">
        <v>102</v>
      </c>
      <c r="B49" s="2" t="s">
        <v>103</v>
      </c>
      <c r="C49" s="2" t="s">
        <v>89</v>
      </c>
      <c r="D49" s="2" t="s">
        <v>104</v>
      </c>
      <c r="E49" s="3">
        <v>4</v>
      </c>
      <c r="F49" s="6">
        <v>79.5</v>
      </c>
      <c r="G49" s="6">
        <v>318</v>
      </c>
    </row>
    <row r="50" spans="1:7" x14ac:dyDescent="0.25">
      <c r="A50" s="2" t="s">
        <v>105</v>
      </c>
      <c r="B50" s="2" t="s">
        <v>53</v>
      </c>
      <c r="C50" s="2" t="s">
        <v>25</v>
      </c>
      <c r="D50" s="2" t="s">
        <v>106</v>
      </c>
      <c r="E50" s="3">
        <v>1</v>
      </c>
      <c r="F50" s="6">
        <v>78</v>
      </c>
      <c r="G50" s="6">
        <v>78</v>
      </c>
    </row>
    <row r="51" spans="1:7" x14ac:dyDescent="0.25">
      <c r="A51" s="2" t="s">
        <v>107</v>
      </c>
      <c r="B51" s="2" t="s">
        <v>108</v>
      </c>
      <c r="C51" s="2" t="s">
        <v>31</v>
      </c>
      <c r="D51" s="2" t="s">
        <v>109</v>
      </c>
      <c r="E51" s="3">
        <v>16</v>
      </c>
      <c r="F51" s="6">
        <v>77</v>
      </c>
      <c r="G51" s="6">
        <v>1232</v>
      </c>
    </row>
    <row r="52" spans="1:7" x14ac:dyDescent="0.25">
      <c r="A52" s="2" t="s">
        <v>107</v>
      </c>
      <c r="B52" s="2" t="s">
        <v>108</v>
      </c>
      <c r="C52" s="2" t="s">
        <v>85</v>
      </c>
      <c r="D52" s="2" t="s">
        <v>109</v>
      </c>
      <c r="E52" s="3">
        <v>16</v>
      </c>
      <c r="F52" s="6">
        <v>77</v>
      </c>
      <c r="G52" s="6">
        <v>1232</v>
      </c>
    </row>
    <row r="53" spans="1:7" x14ac:dyDescent="0.25">
      <c r="A53" s="2" t="s">
        <v>107</v>
      </c>
      <c r="B53" s="2" t="s">
        <v>108</v>
      </c>
      <c r="C53" s="2" t="s">
        <v>29</v>
      </c>
      <c r="D53" s="2" t="s">
        <v>109</v>
      </c>
      <c r="E53" s="3">
        <v>16</v>
      </c>
      <c r="F53" s="6">
        <v>77</v>
      </c>
      <c r="G53" s="6">
        <v>1232</v>
      </c>
    </row>
    <row r="54" spans="1:7" x14ac:dyDescent="0.25">
      <c r="A54" s="2" t="s">
        <v>110</v>
      </c>
      <c r="B54" s="2" t="s">
        <v>111</v>
      </c>
      <c r="C54" s="2" t="s">
        <v>34</v>
      </c>
      <c r="D54" s="2" t="s">
        <v>112</v>
      </c>
      <c r="E54" s="3">
        <v>5</v>
      </c>
      <c r="F54" s="6">
        <v>77</v>
      </c>
      <c r="G54" s="6">
        <v>385</v>
      </c>
    </row>
    <row r="55" spans="1:7" x14ac:dyDescent="0.25">
      <c r="A55" s="2" t="s">
        <v>113</v>
      </c>
      <c r="B55" s="2" t="s">
        <v>114</v>
      </c>
      <c r="C55" s="2" t="s">
        <v>115</v>
      </c>
      <c r="D55" s="2" t="s">
        <v>116</v>
      </c>
      <c r="E55" s="3">
        <v>4</v>
      </c>
      <c r="F55" s="6">
        <v>76.75</v>
      </c>
      <c r="G55" s="6">
        <v>307</v>
      </c>
    </row>
    <row r="56" spans="1:7" x14ac:dyDescent="0.25">
      <c r="A56" s="2" t="s">
        <v>117</v>
      </c>
      <c r="B56" s="2" t="s">
        <v>118</v>
      </c>
      <c r="C56" s="2" t="s">
        <v>74</v>
      </c>
      <c r="D56" s="2" t="s">
        <v>119</v>
      </c>
      <c r="E56" s="3">
        <v>3</v>
      </c>
      <c r="F56" s="6">
        <v>76.5</v>
      </c>
      <c r="G56" s="6">
        <v>229.5</v>
      </c>
    </row>
    <row r="57" spans="1:7" x14ac:dyDescent="0.25">
      <c r="A57" s="2" t="s">
        <v>117</v>
      </c>
      <c r="B57" s="2" t="s">
        <v>118</v>
      </c>
      <c r="C57" s="2" t="s">
        <v>34</v>
      </c>
      <c r="D57" s="2" t="s">
        <v>119</v>
      </c>
      <c r="E57" s="3">
        <v>3</v>
      </c>
      <c r="F57" s="6">
        <v>76.5</v>
      </c>
      <c r="G57" s="6">
        <v>229.5</v>
      </c>
    </row>
    <row r="58" spans="1:7" x14ac:dyDescent="0.25">
      <c r="A58" s="2" t="s">
        <v>117</v>
      </c>
      <c r="B58" s="2" t="s">
        <v>118</v>
      </c>
      <c r="C58" s="2" t="s">
        <v>57</v>
      </c>
      <c r="D58" s="2" t="s">
        <v>119</v>
      </c>
      <c r="E58" s="3">
        <v>2</v>
      </c>
      <c r="F58" s="6">
        <v>76.5</v>
      </c>
      <c r="G58" s="6">
        <v>153</v>
      </c>
    </row>
    <row r="59" spans="1:7" x14ac:dyDescent="0.25">
      <c r="A59" s="2" t="s">
        <v>120</v>
      </c>
      <c r="B59" s="2" t="s">
        <v>118</v>
      </c>
      <c r="C59" s="2" t="s">
        <v>121</v>
      </c>
      <c r="D59" s="2" t="s">
        <v>122</v>
      </c>
      <c r="E59" s="3">
        <v>6</v>
      </c>
      <c r="F59" s="6">
        <v>76.5</v>
      </c>
      <c r="G59" s="6">
        <v>459</v>
      </c>
    </row>
    <row r="60" spans="1:7" x14ac:dyDescent="0.25">
      <c r="A60" s="2" t="s">
        <v>123</v>
      </c>
      <c r="B60" s="2" t="s">
        <v>124</v>
      </c>
      <c r="C60" s="2" t="s">
        <v>89</v>
      </c>
      <c r="D60" s="2" t="s">
        <v>125</v>
      </c>
      <c r="E60" s="3">
        <v>6</v>
      </c>
      <c r="F60" s="6">
        <v>76</v>
      </c>
      <c r="G60" s="6">
        <v>456</v>
      </c>
    </row>
    <row r="61" spans="1:7" x14ac:dyDescent="0.25">
      <c r="A61" s="2" t="s">
        <v>126</v>
      </c>
      <c r="B61" s="2" t="s">
        <v>127</v>
      </c>
      <c r="C61" s="2" t="s">
        <v>58</v>
      </c>
      <c r="D61" s="2" t="s">
        <v>128</v>
      </c>
      <c r="E61" s="3">
        <v>4</v>
      </c>
      <c r="F61" s="6">
        <v>75</v>
      </c>
      <c r="G61" s="6">
        <v>300</v>
      </c>
    </row>
    <row r="62" spans="1:7" x14ac:dyDescent="0.25">
      <c r="A62" s="2" t="s">
        <v>126</v>
      </c>
      <c r="B62" s="2" t="s">
        <v>129</v>
      </c>
      <c r="C62" s="2" t="s">
        <v>130</v>
      </c>
      <c r="D62" s="2" t="s">
        <v>128</v>
      </c>
      <c r="E62" s="3">
        <v>4</v>
      </c>
      <c r="F62" s="6">
        <v>75</v>
      </c>
      <c r="G62" s="6">
        <v>300</v>
      </c>
    </row>
    <row r="63" spans="1:7" x14ac:dyDescent="0.25">
      <c r="A63" s="2" t="s">
        <v>126</v>
      </c>
      <c r="B63" s="2" t="s">
        <v>131</v>
      </c>
      <c r="C63" s="2" t="s">
        <v>56</v>
      </c>
      <c r="D63" s="2" t="s">
        <v>128</v>
      </c>
      <c r="E63" s="3">
        <v>2</v>
      </c>
      <c r="F63" s="6">
        <v>75</v>
      </c>
      <c r="G63" s="6">
        <v>150</v>
      </c>
    </row>
    <row r="64" spans="1:7" x14ac:dyDescent="0.25">
      <c r="A64" s="2" t="s">
        <v>126</v>
      </c>
      <c r="B64" s="2" t="s">
        <v>127</v>
      </c>
      <c r="C64" s="2" t="s">
        <v>54</v>
      </c>
      <c r="D64" s="2" t="s">
        <v>128</v>
      </c>
      <c r="E64" s="3">
        <v>1</v>
      </c>
      <c r="F64" s="6">
        <v>75</v>
      </c>
      <c r="G64" s="6">
        <v>75</v>
      </c>
    </row>
    <row r="65" spans="1:7" x14ac:dyDescent="0.25">
      <c r="A65" s="2" t="s">
        <v>132</v>
      </c>
      <c r="B65" s="2" t="s">
        <v>133</v>
      </c>
      <c r="C65" s="2" t="s">
        <v>89</v>
      </c>
      <c r="D65" s="2" t="s">
        <v>134</v>
      </c>
      <c r="E65" s="3">
        <v>7</v>
      </c>
      <c r="F65" s="6">
        <v>74.75</v>
      </c>
      <c r="G65" s="6">
        <v>523.25</v>
      </c>
    </row>
    <row r="66" spans="1:7" x14ac:dyDescent="0.25">
      <c r="A66" s="2" t="s">
        <v>132</v>
      </c>
      <c r="B66" s="2" t="s">
        <v>135</v>
      </c>
      <c r="C66" s="2" t="s">
        <v>46</v>
      </c>
      <c r="D66" s="2" t="s">
        <v>134</v>
      </c>
      <c r="E66" s="3">
        <v>2</v>
      </c>
      <c r="F66" s="6">
        <v>74.75</v>
      </c>
      <c r="G66" s="6">
        <v>149.5</v>
      </c>
    </row>
    <row r="67" spans="1:7" x14ac:dyDescent="0.25">
      <c r="A67" s="2" t="s">
        <v>132</v>
      </c>
      <c r="B67" s="2" t="s">
        <v>136</v>
      </c>
      <c r="C67" s="2" t="s">
        <v>85</v>
      </c>
      <c r="D67" s="2" t="s">
        <v>134</v>
      </c>
      <c r="E67" s="3">
        <v>4</v>
      </c>
      <c r="F67" s="6">
        <v>74.75</v>
      </c>
      <c r="G67" s="6">
        <v>299</v>
      </c>
    </row>
    <row r="68" spans="1:7" x14ac:dyDescent="0.25">
      <c r="A68" s="2" t="s">
        <v>137</v>
      </c>
      <c r="B68" s="2" t="s">
        <v>84</v>
      </c>
      <c r="C68" s="2" t="s">
        <v>85</v>
      </c>
      <c r="D68" s="2" t="s">
        <v>138</v>
      </c>
      <c r="E68" s="3">
        <v>45</v>
      </c>
      <c r="F68" s="6">
        <v>73</v>
      </c>
      <c r="G68" s="6">
        <v>3285</v>
      </c>
    </row>
    <row r="69" spans="1:7" x14ac:dyDescent="0.25">
      <c r="A69" s="2" t="s">
        <v>137</v>
      </c>
      <c r="B69" s="2" t="s">
        <v>139</v>
      </c>
      <c r="C69" s="2" t="s">
        <v>29</v>
      </c>
      <c r="D69" s="2" t="s">
        <v>138</v>
      </c>
      <c r="E69" s="3">
        <v>120</v>
      </c>
      <c r="F69" s="6">
        <v>73</v>
      </c>
      <c r="G69" s="6">
        <v>8760</v>
      </c>
    </row>
    <row r="70" spans="1:7" x14ac:dyDescent="0.25">
      <c r="A70" s="2" t="s">
        <v>137</v>
      </c>
      <c r="B70" s="2" t="s">
        <v>139</v>
      </c>
      <c r="C70" s="2" t="s">
        <v>85</v>
      </c>
      <c r="D70" s="2" t="s">
        <v>138</v>
      </c>
      <c r="E70" s="3">
        <v>15</v>
      </c>
      <c r="F70" s="6">
        <v>73</v>
      </c>
      <c r="G70" s="6">
        <v>1095</v>
      </c>
    </row>
    <row r="71" spans="1:7" x14ac:dyDescent="0.25">
      <c r="A71" s="2" t="s">
        <v>137</v>
      </c>
      <c r="B71" s="2" t="s">
        <v>139</v>
      </c>
      <c r="C71" s="2" t="s">
        <v>85</v>
      </c>
      <c r="D71" s="2" t="s">
        <v>138</v>
      </c>
      <c r="E71" s="3">
        <v>15</v>
      </c>
      <c r="F71" s="6">
        <v>73</v>
      </c>
      <c r="G71" s="6">
        <v>1095</v>
      </c>
    </row>
    <row r="72" spans="1:7" x14ac:dyDescent="0.25">
      <c r="A72" s="2" t="s">
        <v>137</v>
      </c>
      <c r="B72" s="2" t="s">
        <v>139</v>
      </c>
      <c r="C72" s="2" t="s">
        <v>85</v>
      </c>
      <c r="D72" s="2" t="s">
        <v>138</v>
      </c>
      <c r="E72" s="3">
        <v>15</v>
      </c>
      <c r="F72" s="6">
        <v>73</v>
      </c>
      <c r="G72" s="6">
        <v>1095</v>
      </c>
    </row>
    <row r="73" spans="1:7" x14ac:dyDescent="0.25">
      <c r="A73" s="2" t="s">
        <v>137</v>
      </c>
      <c r="B73" s="2" t="s">
        <v>139</v>
      </c>
      <c r="C73" s="2" t="s">
        <v>89</v>
      </c>
      <c r="D73" s="2" t="s">
        <v>138</v>
      </c>
      <c r="E73" s="3">
        <v>15</v>
      </c>
      <c r="F73" s="6">
        <v>73</v>
      </c>
      <c r="G73" s="6">
        <v>1095</v>
      </c>
    </row>
    <row r="74" spans="1:7" x14ac:dyDescent="0.25">
      <c r="A74" s="2" t="s">
        <v>137</v>
      </c>
      <c r="B74" s="2" t="s">
        <v>139</v>
      </c>
      <c r="C74" s="2" t="s">
        <v>89</v>
      </c>
      <c r="D74" s="2" t="s">
        <v>138</v>
      </c>
      <c r="E74" s="3">
        <v>15</v>
      </c>
      <c r="F74" s="6">
        <v>73</v>
      </c>
      <c r="G74" s="6">
        <v>1095</v>
      </c>
    </row>
    <row r="75" spans="1:7" x14ac:dyDescent="0.25">
      <c r="A75" s="2" t="s">
        <v>140</v>
      </c>
      <c r="B75" s="2" t="s">
        <v>141</v>
      </c>
      <c r="C75" s="2" t="s">
        <v>130</v>
      </c>
      <c r="D75" s="2" t="s">
        <v>142</v>
      </c>
      <c r="E75" s="3">
        <v>1</v>
      </c>
      <c r="F75" s="6">
        <v>71.5</v>
      </c>
      <c r="G75" s="6">
        <v>71.5</v>
      </c>
    </row>
    <row r="76" spans="1:7" x14ac:dyDescent="0.25">
      <c r="A76" s="2" t="s">
        <v>143</v>
      </c>
      <c r="B76" s="2" t="s">
        <v>66</v>
      </c>
      <c r="C76" s="2" t="s">
        <v>56</v>
      </c>
      <c r="D76" s="2" t="s">
        <v>144</v>
      </c>
      <c r="E76" s="3">
        <v>1</v>
      </c>
      <c r="F76" s="6">
        <v>71.5</v>
      </c>
      <c r="G76" s="6">
        <v>71.5</v>
      </c>
    </row>
    <row r="77" spans="1:7" x14ac:dyDescent="0.25">
      <c r="A77" s="2" t="s">
        <v>145</v>
      </c>
      <c r="B77" s="2" t="s">
        <v>146</v>
      </c>
      <c r="C77" s="2" t="s">
        <v>85</v>
      </c>
      <c r="D77" s="2" t="s">
        <v>147</v>
      </c>
      <c r="E77" s="3">
        <v>7</v>
      </c>
      <c r="F77" s="6">
        <v>71</v>
      </c>
      <c r="G77" s="6">
        <v>497</v>
      </c>
    </row>
    <row r="78" spans="1:7" x14ac:dyDescent="0.25">
      <c r="A78" s="2" t="s">
        <v>148</v>
      </c>
      <c r="B78" s="2" t="s">
        <v>149</v>
      </c>
      <c r="C78" s="2" t="s">
        <v>57</v>
      </c>
      <c r="D78" s="2" t="s">
        <v>150</v>
      </c>
      <c r="E78" s="3">
        <v>14</v>
      </c>
      <c r="F78" s="6">
        <v>69.75</v>
      </c>
      <c r="G78" s="6">
        <v>976.5</v>
      </c>
    </row>
    <row r="79" spans="1:7" x14ac:dyDescent="0.25">
      <c r="A79" s="2" t="s">
        <v>151</v>
      </c>
      <c r="B79" s="2" t="s">
        <v>152</v>
      </c>
      <c r="C79" s="2" t="s">
        <v>29</v>
      </c>
      <c r="D79" s="2" t="s">
        <v>153</v>
      </c>
      <c r="E79" s="3">
        <v>39</v>
      </c>
      <c r="F79" s="6">
        <v>69</v>
      </c>
      <c r="G79" s="6">
        <v>2691</v>
      </c>
    </row>
    <row r="80" spans="1:7" x14ac:dyDescent="0.25">
      <c r="A80" s="2" t="s">
        <v>151</v>
      </c>
      <c r="B80" s="2" t="s">
        <v>152</v>
      </c>
      <c r="C80" s="2" t="s">
        <v>154</v>
      </c>
      <c r="D80" s="2" t="s">
        <v>153</v>
      </c>
      <c r="E80" s="3">
        <v>34</v>
      </c>
      <c r="F80" s="6">
        <v>69</v>
      </c>
      <c r="G80" s="6">
        <v>2346</v>
      </c>
    </row>
    <row r="81" spans="1:7" x14ac:dyDescent="0.25">
      <c r="A81" s="2" t="s">
        <v>151</v>
      </c>
      <c r="B81" s="2" t="s">
        <v>152</v>
      </c>
      <c r="C81" s="2" t="s">
        <v>29</v>
      </c>
      <c r="D81" s="2" t="s">
        <v>153</v>
      </c>
      <c r="E81" s="3">
        <v>39</v>
      </c>
      <c r="F81" s="6">
        <v>69</v>
      </c>
      <c r="G81" s="6">
        <v>2691</v>
      </c>
    </row>
    <row r="82" spans="1:7" x14ac:dyDescent="0.25">
      <c r="A82" s="2" t="s">
        <v>151</v>
      </c>
      <c r="B82" s="2" t="s">
        <v>66</v>
      </c>
      <c r="C82" s="2" t="s">
        <v>29</v>
      </c>
      <c r="D82" s="2" t="s">
        <v>153</v>
      </c>
      <c r="E82" s="3">
        <v>39</v>
      </c>
      <c r="F82" s="6">
        <v>69</v>
      </c>
      <c r="G82" s="6">
        <v>2691</v>
      </c>
    </row>
    <row r="83" spans="1:7" x14ac:dyDescent="0.25">
      <c r="A83" s="2" t="s">
        <v>151</v>
      </c>
      <c r="B83" s="2" t="s">
        <v>152</v>
      </c>
      <c r="C83" s="2" t="s">
        <v>29</v>
      </c>
      <c r="D83" s="2" t="s">
        <v>153</v>
      </c>
      <c r="E83" s="3">
        <v>39</v>
      </c>
      <c r="F83" s="6">
        <v>69</v>
      </c>
      <c r="G83" s="6">
        <v>2691</v>
      </c>
    </row>
    <row r="84" spans="1:7" x14ac:dyDescent="0.25">
      <c r="A84" s="2" t="s">
        <v>151</v>
      </c>
      <c r="B84" s="2" t="s">
        <v>152</v>
      </c>
      <c r="C84" s="2" t="s">
        <v>31</v>
      </c>
      <c r="D84" s="2" t="s">
        <v>153</v>
      </c>
      <c r="E84" s="3">
        <v>38</v>
      </c>
      <c r="F84" s="6">
        <v>69</v>
      </c>
      <c r="G84" s="6">
        <v>2622</v>
      </c>
    </row>
    <row r="85" spans="1:7" x14ac:dyDescent="0.25">
      <c r="A85" s="2" t="s">
        <v>155</v>
      </c>
      <c r="B85" s="2" t="s">
        <v>66</v>
      </c>
      <c r="C85" s="2" t="s">
        <v>34</v>
      </c>
      <c r="D85" s="2" t="s">
        <v>156</v>
      </c>
      <c r="E85" s="3">
        <v>2</v>
      </c>
      <c r="F85" s="6">
        <v>69</v>
      </c>
      <c r="G85" s="6">
        <v>138</v>
      </c>
    </row>
    <row r="86" spans="1:7" x14ac:dyDescent="0.25">
      <c r="A86" s="2" t="s">
        <v>157</v>
      </c>
      <c r="B86" s="2" t="s">
        <v>66</v>
      </c>
      <c r="C86" s="2" t="s">
        <v>34</v>
      </c>
      <c r="D86" s="2" t="s">
        <v>158</v>
      </c>
      <c r="E86" s="3">
        <v>25</v>
      </c>
      <c r="F86" s="6">
        <v>69</v>
      </c>
      <c r="G86" s="6">
        <v>1725</v>
      </c>
    </row>
    <row r="87" spans="1:7" x14ac:dyDescent="0.25">
      <c r="A87" s="2" t="s">
        <v>157</v>
      </c>
      <c r="B87" s="2" t="s">
        <v>159</v>
      </c>
      <c r="C87" s="2" t="s">
        <v>34</v>
      </c>
      <c r="D87" s="2" t="s">
        <v>158</v>
      </c>
      <c r="E87" s="3">
        <v>12</v>
      </c>
      <c r="F87" s="6">
        <v>69</v>
      </c>
      <c r="G87" s="6">
        <v>828</v>
      </c>
    </row>
    <row r="88" spans="1:7" x14ac:dyDescent="0.25">
      <c r="A88" s="2" t="s">
        <v>157</v>
      </c>
      <c r="B88" s="2" t="s">
        <v>159</v>
      </c>
      <c r="C88" s="2" t="s">
        <v>54</v>
      </c>
      <c r="D88" s="2" t="s">
        <v>158</v>
      </c>
      <c r="E88" s="3">
        <v>8</v>
      </c>
      <c r="F88" s="6">
        <v>69</v>
      </c>
      <c r="G88" s="6">
        <v>552</v>
      </c>
    </row>
    <row r="89" spans="1:7" x14ac:dyDescent="0.25">
      <c r="A89" s="2" t="s">
        <v>160</v>
      </c>
      <c r="B89" s="2" t="s">
        <v>127</v>
      </c>
      <c r="C89" s="2" t="s">
        <v>58</v>
      </c>
      <c r="D89" s="2" t="s">
        <v>161</v>
      </c>
      <c r="E89" s="3">
        <v>22</v>
      </c>
      <c r="F89" s="6">
        <v>69</v>
      </c>
      <c r="G89" s="6">
        <v>1518</v>
      </c>
    </row>
    <row r="90" spans="1:7" x14ac:dyDescent="0.25">
      <c r="A90" s="2" t="s">
        <v>160</v>
      </c>
      <c r="B90" s="2" t="s">
        <v>66</v>
      </c>
      <c r="C90" s="2" t="s">
        <v>34</v>
      </c>
      <c r="D90" s="2" t="s">
        <v>161</v>
      </c>
      <c r="E90" s="3">
        <v>16</v>
      </c>
      <c r="F90" s="6">
        <v>69</v>
      </c>
      <c r="G90" s="6">
        <v>1104</v>
      </c>
    </row>
    <row r="91" spans="1:7" x14ac:dyDescent="0.25">
      <c r="A91" s="2" t="s">
        <v>160</v>
      </c>
      <c r="B91" s="2" t="s">
        <v>66</v>
      </c>
      <c r="C91" s="2" t="s">
        <v>56</v>
      </c>
      <c r="D91" s="2" t="s">
        <v>161</v>
      </c>
      <c r="E91" s="3">
        <v>1</v>
      </c>
      <c r="F91" s="6">
        <v>69</v>
      </c>
      <c r="G91" s="6">
        <v>69</v>
      </c>
    </row>
    <row r="92" spans="1:7" x14ac:dyDescent="0.25">
      <c r="A92" s="2" t="s">
        <v>162</v>
      </c>
      <c r="B92" s="2" t="s">
        <v>163</v>
      </c>
      <c r="C92" s="2" t="s">
        <v>46</v>
      </c>
      <c r="D92" s="2" t="s">
        <v>164</v>
      </c>
      <c r="E92" s="3">
        <v>4</v>
      </c>
      <c r="F92" s="6">
        <v>67.75</v>
      </c>
      <c r="G92" s="6">
        <v>271</v>
      </c>
    </row>
    <row r="93" spans="1:7" x14ac:dyDescent="0.25">
      <c r="A93" s="2" t="s">
        <v>165</v>
      </c>
      <c r="B93" s="2" t="s">
        <v>166</v>
      </c>
      <c r="C93" s="2" t="s">
        <v>89</v>
      </c>
      <c r="D93" s="2" t="s">
        <v>167</v>
      </c>
      <c r="E93" s="3">
        <v>9</v>
      </c>
      <c r="F93" s="6">
        <v>67</v>
      </c>
      <c r="G93" s="6">
        <v>603</v>
      </c>
    </row>
    <row r="94" spans="1:7" x14ac:dyDescent="0.25">
      <c r="A94" s="2" t="s">
        <v>168</v>
      </c>
      <c r="B94" s="2" t="s">
        <v>63</v>
      </c>
      <c r="C94" s="2" t="s">
        <v>154</v>
      </c>
      <c r="D94" s="2" t="s">
        <v>169</v>
      </c>
      <c r="E94" s="3">
        <v>1</v>
      </c>
      <c r="F94" s="6">
        <v>66</v>
      </c>
      <c r="G94" s="6">
        <v>66</v>
      </c>
    </row>
    <row r="95" spans="1:7" x14ac:dyDescent="0.25">
      <c r="A95" s="2" t="s">
        <v>168</v>
      </c>
      <c r="B95" s="2" t="s">
        <v>170</v>
      </c>
      <c r="C95" s="2" t="s">
        <v>89</v>
      </c>
      <c r="D95" s="2" t="s">
        <v>169</v>
      </c>
      <c r="E95" s="3">
        <v>1</v>
      </c>
      <c r="F95" s="6">
        <v>66</v>
      </c>
      <c r="G95" s="6">
        <v>66</v>
      </c>
    </row>
    <row r="96" spans="1:7" x14ac:dyDescent="0.25">
      <c r="A96" s="2" t="s">
        <v>171</v>
      </c>
      <c r="B96" s="2" t="s">
        <v>172</v>
      </c>
      <c r="C96" s="2" t="s">
        <v>34</v>
      </c>
      <c r="D96" s="2" t="s">
        <v>173</v>
      </c>
      <c r="E96" s="3">
        <v>4</v>
      </c>
      <c r="F96" s="6">
        <v>66</v>
      </c>
      <c r="G96" s="6">
        <v>264</v>
      </c>
    </row>
    <row r="97" spans="1:7" x14ac:dyDescent="0.25">
      <c r="A97" s="2" t="s">
        <v>174</v>
      </c>
      <c r="B97" s="2" t="s">
        <v>175</v>
      </c>
      <c r="C97" s="2" t="s">
        <v>58</v>
      </c>
      <c r="D97" s="2" t="s">
        <v>176</v>
      </c>
      <c r="E97" s="3">
        <v>2</v>
      </c>
      <c r="F97" s="6">
        <v>66</v>
      </c>
      <c r="G97" s="6">
        <v>132</v>
      </c>
    </row>
    <row r="98" spans="1:7" x14ac:dyDescent="0.25">
      <c r="A98" s="2" t="s">
        <v>174</v>
      </c>
      <c r="B98" s="2" t="s">
        <v>149</v>
      </c>
      <c r="C98" s="2" t="s">
        <v>74</v>
      </c>
      <c r="D98" s="2" t="s">
        <v>176</v>
      </c>
      <c r="E98" s="3">
        <v>3</v>
      </c>
      <c r="F98" s="6">
        <v>66</v>
      </c>
      <c r="G98" s="6">
        <v>198</v>
      </c>
    </row>
    <row r="99" spans="1:7" x14ac:dyDescent="0.25">
      <c r="A99" s="2" t="s">
        <v>174</v>
      </c>
      <c r="B99" s="2" t="s">
        <v>149</v>
      </c>
      <c r="C99" s="2" t="s">
        <v>34</v>
      </c>
      <c r="D99" s="2" t="s">
        <v>176</v>
      </c>
      <c r="E99" s="3">
        <v>6</v>
      </c>
      <c r="F99" s="6">
        <v>66</v>
      </c>
      <c r="G99" s="6">
        <v>396</v>
      </c>
    </row>
    <row r="100" spans="1:7" x14ac:dyDescent="0.25">
      <c r="A100" s="2" t="s">
        <v>177</v>
      </c>
      <c r="B100" s="2" t="s">
        <v>133</v>
      </c>
      <c r="C100" s="2" t="s">
        <v>46</v>
      </c>
      <c r="D100" s="2" t="s">
        <v>178</v>
      </c>
      <c r="E100" s="3">
        <v>10</v>
      </c>
      <c r="F100" s="6">
        <v>65</v>
      </c>
      <c r="G100" s="6">
        <v>650</v>
      </c>
    </row>
    <row r="101" spans="1:7" x14ac:dyDescent="0.25">
      <c r="A101" s="2" t="s">
        <v>179</v>
      </c>
      <c r="B101" s="2" t="s">
        <v>180</v>
      </c>
      <c r="C101" s="2" t="s">
        <v>56</v>
      </c>
      <c r="D101" s="2" t="s">
        <v>181</v>
      </c>
      <c r="E101" s="3">
        <v>17</v>
      </c>
      <c r="F101" s="6">
        <v>65</v>
      </c>
      <c r="G101" s="6">
        <v>1105</v>
      </c>
    </row>
    <row r="102" spans="1:7" x14ac:dyDescent="0.25">
      <c r="A102" s="2" t="s">
        <v>179</v>
      </c>
      <c r="B102" s="2" t="s">
        <v>111</v>
      </c>
      <c r="C102" s="2" t="s">
        <v>25</v>
      </c>
      <c r="D102" s="2" t="s">
        <v>181</v>
      </c>
      <c r="E102" s="3">
        <v>19</v>
      </c>
      <c r="F102" s="6">
        <v>65</v>
      </c>
      <c r="G102" s="6">
        <v>1235</v>
      </c>
    </row>
    <row r="103" spans="1:7" x14ac:dyDescent="0.25">
      <c r="A103" s="2" t="s">
        <v>179</v>
      </c>
      <c r="B103" s="2" t="s">
        <v>180</v>
      </c>
      <c r="C103" s="2" t="s">
        <v>130</v>
      </c>
      <c r="D103" s="2" t="s">
        <v>181</v>
      </c>
      <c r="E103" s="3">
        <v>19</v>
      </c>
      <c r="F103" s="6">
        <v>65</v>
      </c>
      <c r="G103" s="6">
        <v>1235</v>
      </c>
    </row>
    <row r="104" spans="1:7" x14ac:dyDescent="0.25">
      <c r="A104" s="2" t="s">
        <v>179</v>
      </c>
      <c r="B104" s="2" t="s">
        <v>111</v>
      </c>
      <c r="C104" s="2" t="s">
        <v>21</v>
      </c>
      <c r="D104" s="2" t="s">
        <v>181</v>
      </c>
      <c r="E104" s="3">
        <v>1</v>
      </c>
      <c r="F104" s="6">
        <v>65</v>
      </c>
      <c r="G104" s="6">
        <v>65</v>
      </c>
    </row>
    <row r="105" spans="1:7" x14ac:dyDescent="0.25">
      <c r="A105" s="2" t="s">
        <v>182</v>
      </c>
      <c r="B105" s="2" t="s">
        <v>94</v>
      </c>
      <c r="C105" s="2" t="s">
        <v>85</v>
      </c>
      <c r="D105" s="2" t="s">
        <v>183</v>
      </c>
      <c r="E105" s="3">
        <v>1</v>
      </c>
      <c r="F105" s="6">
        <v>65</v>
      </c>
      <c r="G105" s="6">
        <v>65</v>
      </c>
    </row>
    <row r="106" spans="1:7" x14ac:dyDescent="0.25">
      <c r="A106" s="2" t="s">
        <v>184</v>
      </c>
      <c r="B106" s="2" t="s">
        <v>185</v>
      </c>
      <c r="C106" s="2" t="s">
        <v>58</v>
      </c>
      <c r="D106" s="2" t="s">
        <v>186</v>
      </c>
      <c r="E106" s="3">
        <v>28</v>
      </c>
      <c r="F106" s="6">
        <v>65</v>
      </c>
      <c r="G106" s="6">
        <v>1820</v>
      </c>
    </row>
    <row r="107" spans="1:7" x14ac:dyDescent="0.25">
      <c r="A107" s="2" t="s">
        <v>184</v>
      </c>
      <c r="B107" s="2" t="s">
        <v>185</v>
      </c>
      <c r="C107" s="2" t="s">
        <v>58</v>
      </c>
      <c r="D107" s="2" t="s">
        <v>186</v>
      </c>
      <c r="E107" s="3">
        <v>28</v>
      </c>
      <c r="F107" s="6">
        <v>65</v>
      </c>
      <c r="G107" s="6">
        <v>1820</v>
      </c>
    </row>
    <row r="108" spans="1:7" x14ac:dyDescent="0.25">
      <c r="A108" s="2" t="s">
        <v>187</v>
      </c>
      <c r="B108" s="2" t="s">
        <v>188</v>
      </c>
      <c r="C108" s="2" t="s">
        <v>25</v>
      </c>
      <c r="D108" s="2" t="s">
        <v>189</v>
      </c>
      <c r="E108" s="3">
        <v>14</v>
      </c>
      <c r="F108" s="6">
        <v>64.5</v>
      </c>
      <c r="G108" s="6">
        <v>903</v>
      </c>
    </row>
    <row r="109" spans="1:7" x14ac:dyDescent="0.25">
      <c r="A109" s="2" t="s">
        <v>190</v>
      </c>
      <c r="B109" s="2" t="s">
        <v>191</v>
      </c>
      <c r="C109" s="2" t="s">
        <v>89</v>
      </c>
      <c r="D109" s="2" t="s">
        <v>192</v>
      </c>
      <c r="E109" s="3">
        <v>2</v>
      </c>
      <c r="F109" s="6">
        <v>64.5</v>
      </c>
      <c r="G109" s="6">
        <v>129</v>
      </c>
    </row>
    <row r="110" spans="1:7" x14ac:dyDescent="0.25">
      <c r="A110" s="2" t="s">
        <v>193</v>
      </c>
      <c r="B110" s="2" t="s">
        <v>194</v>
      </c>
      <c r="C110" s="2" t="s">
        <v>154</v>
      </c>
      <c r="D110" s="2" t="s">
        <v>195</v>
      </c>
      <c r="E110" s="3">
        <v>1</v>
      </c>
      <c r="F110" s="6">
        <v>64</v>
      </c>
      <c r="G110" s="6">
        <v>64</v>
      </c>
    </row>
    <row r="111" spans="1:7" x14ac:dyDescent="0.25">
      <c r="A111" s="2" t="s">
        <v>196</v>
      </c>
      <c r="B111" s="2" t="s">
        <v>197</v>
      </c>
      <c r="C111" s="2" t="s">
        <v>85</v>
      </c>
      <c r="D111" s="2" t="s">
        <v>198</v>
      </c>
      <c r="E111" s="3">
        <v>2</v>
      </c>
      <c r="F111" s="6">
        <v>64</v>
      </c>
      <c r="G111" s="6">
        <v>128</v>
      </c>
    </row>
    <row r="112" spans="1:7" x14ac:dyDescent="0.25">
      <c r="A112" s="2" t="s">
        <v>199</v>
      </c>
      <c r="B112" s="2" t="s">
        <v>66</v>
      </c>
      <c r="C112" s="2" t="s">
        <v>25</v>
      </c>
      <c r="D112" s="2" t="s">
        <v>200</v>
      </c>
      <c r="E112" s="3">
        <v>10</v>
      </c>
      <c r="F112" s="6">
        <v>64</v>
      </c>
      <c r="G112" s="6">
        <v>640</v>
      </c>
    </row>
    <row r="113" spans="1:7" x14ac:dyDescent="0.25">
      <c r="A113" s="2" t="s">
        <v>201</v>
      </c>
      <c r="B113" s="2" t="s">
        <v>66</v>
      </c>
      <c r="C113" s="2" t="s">
        <v>57</v>
      </c>
      <c r="D113" s="2" t="s">
        <v>202</v>
      </c>
      <c r="E113" s="3">
        <v>2</v>
      </c>
      <c r="F113" s="6">
        <v>64</v>
      </c>
      <c r="G113" s="6">
        <v>128</v>
      </c>
    </row>
    <row r="114" spans="1:7" x14ac:dyDescent="0.25">
      <c r="A114" s="2" t="s">
        <v>203</v>
      </c>
      <c r="B114" s="2" t="s">
        <v>204</v>
      </c>
      <c r="C114" s="2" t="s">
        <v>21</v>
      </c>
      <c r="D114" s="2" t="s">
        <v>205</v>
      </c>
      <c r="E114" s="3">
        <v>5</v>
      </c>
      <c r="F114" s="6">
        <v>64</v>
      </c>
      <c r="G114" s="6">
        <v>320</v>
      </c>
    </row>
    <row r="115" spans="1:7" x14ac:dyDescent="0.25">
      <c r="A115" s="2" t="s">
        <v>206</v>
      </c>
      <c r="B115" s="2" t="s">
        <v>207</v>
      </c>
      <c r="C115" s="2" t="s">
        <v>85</v>
      </c>
      <c r="D115" s="2" t="s">
        <v>208</v>
      </c>
      <c r="E115" s="3">
        <v>21</v>
      </c>
      <c r="F115" s="6">
        <v>63.5</v>
      </c>
      <c r="G115" s="6">
        <v>1333.5</v>
      </c>
    </row>
    <row r="116" spans="1:7" x14ac:dyDescent="0.25">
      <c r="A116" s="2" t="s">
        <v>209</v>
      </c>
      <c r="B116" s="2" t="s">
        <v>210</v>
      </c>
      <c r="C116" s="2" t="s">
        <v>211</v>
      </c>
      <c r="D116" s="2" t="s">
        <v>212</v>
      </c>
      <c r="E116" s="3">
        <v>50</v>
      </c>
      <c r="F116" s="4">
        <v>63</v>
      </c>
      <c r="G116" s="4">
        <f>E116*F116</f>
        <v>3150</v>
      </c>
    </row>
    <row r="117" spans="1:7" x14ac:dyDescent="0.25">
      <c r="A117" s="2" t="s">
        <v>209</v>
      </c>
      <c r="B117" s="2" t="s">
        <v>213</v>
      </c>
      <c r="C117" s="2" t="s">
        <v>211</v>
      </c>
      <c r="D117" s="2" t="s">
        <v>212</v>
      </c>
      <c r="E117" s="3">
        <v>50</v>
      </c>
      <c r="F117" s="4">
        <v>63</v>
      </c>
      <c r="G117" s="4">
        <f>E117*F117</f>
        <v>3150</v>
      </c>
    </row>
    <row r="118" spans="1:7" x14ac:dyDescent="0.25">
      <c r="A118" s="2" t="s">
        <v>214</v>
      </c>
      <c r="B118" s="2" t="s">
        <v>191</v>
      </c>
      <c r="C118" s="2" t="s">
        <v>85</v>
      </c>
      <c r="D118" s="2" t="s">
        <v>215</v>
      </c>
      <c r="E118" s="3">
        <v>2</v>
      </c>
      <c r="F118" s="6">
        <v>62.5</v>
      </c>
      <c r="G118" s="6">
        <v>125</v>
      </c>
    </row>
    <row r="119" spans="1:7" x14ac:dyDescent="0.25">
      <c r="A119" s="2" t="s">
        <v>216</v>
      </c>
      <c r="B119" s="2" t="s">
        <v>217</v>
      </c>
      <c r="C119" s="2" t="s">
        <v>46</v>
      </c>
      <c r="D119" s="2" t="s">
        <v>218</v>
      </c>
      <c r="E119" s="3">
        <v>1</v>
      </c>
      <c r="F119" s="6">
        <v>62</v>
      </c>
      <c r="G119" s="6">
        <v>62</v>
      </c>
    </row>
    <row r="120" spans="1:7" x14ac:dyDescent="0.25">
      <c r="A120" s="2" t="s">
        <v>219</v>
      </c>
      <c r="B120" s="2" t="s">
        <v>220</v>
      </c>
      <c r="C120" s="2" t="s">
        <v>34</v>
      </c>
      <c r="D120" s="2" t="s">
        <v>221</v>
      </c>
      <c r="E120" s="3">
        <v>12</v>
      </c>
      <c r="F120" s="6">
        <v>62</v>
      </c>
      <c r="G120" s="6">
        <v>744</v>
      </c>
    </row>
    <row r="121" spans="1:7" x14ac:dyDescent="0.25">
      <c r="A121" s="2" t="s">
        <v>219</v>
      </c>
      <c r="B121" s="2" t="s">
        <v>220</v>
      </c>
      <c r="C121" s="2" t="s">
        <v>74</v>
      </c>
      <c r="D121" s="2" t="s">
        <v>221</v>
      </c>
      <c r="E121" s="3">
        <v>3</v>
      </c>
      <c r="F121" s="6">
        <v>62</v>
      </c>
      <c r="G121" s="6">
        <v>186</v>
      </c>
    </row>
    <row r="122" spans="1:7" x14ac:dyDescent="0.25">
      <c r="A122" s="2" t="s">
        <v>222</v>
      </c>
      <c r="B122" s="2" t="s">
        <v>223</v>
      </c>
      <c r="C122" s="2" t="s">
        <v>74</v>
      </c>
      <c r="D122" s="2" t="s">
        <v>224</v>
      </c>
      <c r="E122" s="3">
        <v>10</v>
      </c>
      <c r="F122" s="6">
        <v>62</v>
      </c>
      <c r="G122" s="6">
        <v>620</v>
      </c>
    </row>
    <row r="123" spans="1:7" x14ac:dyDescent="0.25">
      <c r="A123" s="2" t="s">
        <v>225</v>
      </c>
      <c r="B123" s="2" t="s">
        <v>223</v>
      </c>
      <c r="C123" s="2" t="s">
        <v>46</v>
      </c>
      <c r="D123" s="2" t="s">
        <v>226</v>
      </c>
      <c r="E123" s="3">
        <v>7</v>
      </c>
      <c r="F123" s="6">
        <v>62</v>
      </c>
      <c r="G123" s="6">
        <v>434</v>
      </c>
    </row>
    <row r="124" spans="1:7" x14ac:dyDescent="0.25">
      <c r="A124" s="2" t="s">
        <v>227</v>
      </c>
      <c r="B124" s="2" t="s">
        <v>191</v>
      </c>
      <c r="C124" s="2" t="s">
        <v>58</v>
      </c>
      <c r="D124" s="2" t="s">
        <v>228</v>
      </c>
      <c r="E124" s="3">
        <v>18</v>
      </c>
      <c r="F124" s="6">
        <v>62</v>
      </c>
      <c r="G124" s="6">
        <v>1116</v>
      </c>
    </row>
    <row r="125" spans="1:7" x14ac:dyDescent="0.25">
      <c r="A125" s="2" t="s">
        <v>229</v>
      </c>
      <c r="B125" s="2" t="s">
        <v>230</v>
      </c>
      <c r="C125" s="2" t="s">
        <v>130</v>
      </c>
      <c r="D125" s="2" t="s">
        <v>231</v>
      </c>
      <c r="E125" s="3">
        <v>50</v>
      </c>
      <c r="F125" s="6">
        <v>62</v>
      </c>
      <c r="G125" s="6">
        <v>3100</v>
      </c>
    </row>
    <row r="126" spans="1:7" x14ac:dyDescent="0.25">
      <c r="A126" s="2" t="s">
        <v>229</v>
      </c>
      <c r="B126" s="2" t="s">
        <v>230</v>
      </c>
      <c r="C126" s="2" t="s">
        <v>25</v>
      </c>
      <c r="D126" s="2" t="s">
        <v>231</v>
      </c>
      <c r="E126" s="3">
        <v>50</v>
      </c>
      <c r="F126" s="6">
        <v>62</v>
      </c>
      <c r="G126" s="6">
        <v>3100</v>
      </c>
    </row>
    <row r="127" spans="1:7" x14ac:dyDescent="0.25">
      <c r="A127" s="2" t="s">
        <v>229</v>
      </c>
      <c r="B127" s="2" t="s">
        <v>232</v>
      </c>
      <c r="C127" s="2" t="s">
        <v>25</v>
      </c>
      <c r="D127" s="2" t="s">
        <v>231</v>
      </c>
      <c r="E127" s="3">
        <v>50</v>
      </c>
      <c r="F127" s="6">
        <v>62</v>
      </c>
      <c r="G127" s="6">
        <v>3100</v>
      </c>
    </row>
    <row r="128" spans="1:7" x14ac:dyDescent="0.25">
      <c r="A128" s="2" t="s">
        <v>229</v>
      </c>
      <c r="B128" s="2" t="s">
        <v>232</v>
      </c>
      <c r="C128" s="2" t="s">
        <v>54</v>
      </c>
      <c r="D128" s="2" t="s">
        <v>231</v>
      </c>
      <c r="E128" s="3">
        <v>50</v>
      </c>
      <c r="F128" s="6">
        <v>62</v>
      </c>
      <c r="G128" s="6">
        <v>3100</v>
      </c>
    </row>
    <row r="129" spans="1:7" x14ac:dyDescent="0.25">
      <c r="A129" s="2" t="s">
        <v>229</v>
      </c>
      <c r="B129" s="2" t="s">
        <v>230</v>
      </c>
      <c r="C129" s="2" t="s">
        <v>57</v>
      </c>
      <c r="D129" s="2" t="s">
        <v>231</v>
      </c>
      <c r="E129" s="3">
        <v>47</v>
      </c>
      <c r="F129" s="6">
        <v>62</v>
      </c>
      <c r="G129" s="6">
        <v>2914</v>
      </c>
    </row>
    <row r="130" spans="1:7" x14ac:dyDescent="0.25">
      <c r="A130" s="2" t="s">
        <v>233</v>
      </c>
      <c r="B130" s="2" t="s">
        <v>234</v>
      </c>
      <c r="C130" s="2" t="s">
        <v>46</v>
      </c>
      <c r="D130" s="2" t="s">
        <v>235</v>
      </c>
      <c r="E130" s="3">
        <v>2</v>
      </c>
      <c r="F130" s="6">
        <v>61.5</v>
      </c>
      <c r="G130" s="6">
        <v>123</v>
      </c>
    </row>
    <row r="131" spans="1:7" x14ac:dyDescent="0.25">
      <c r="A131" s="2" t="s">
        <v>236</v>
      </c>
      <c r="B131" s="2" t="s">
        <v>237</v>
      </c>
      <c r="C131" s="2" t="s">
        <v>46</v>
      </c>
      <c r="D131" s="2" t="s">
        <v>238</v>
      </c>
      <c r="E131" s="3">
        <v>32</v>
      </c>
      <c r="F131" s="4">
        <v>60</v>
      </c>
      <c r="G131" s="4">
        <f t="shared" ref="G131:G136" si="0">E131*F131</f>
        <v>1920</v>
      </c>
    </row>
    <row r="132" spans="1:7" x14ac:dyDescent="0.25">
      <c r="A132" s="2" t="s">
        <v>236</v>
      </c>
      <c r="B132" s="2" t="s">
        <v>237</v>
      </c>
      <c r="C132" s="2" t="s">
        <v>46</v>
      </c>
      <c r="D132" s="2" t="s">
        <v>238</v>
      </c>
      <c r="E132" s="3">
        <v>32</v>
      </c>
      <c r="F132" s="4">
        <v>60</v>
      </c>
      <c r="G132" s="4">
        <f t="shared" si="0"/>
        <v>1920</v>
      </c>
    </row>
    <row r="133" spans="1:7" x14ac:dyDescent="0.25">
      <c r="A133" s="2" t="s">
        <v>236</v>
      </c>
      <c r="B133" s="2" t="s">
        <v>237</v>
      </c>
      <c r="C133" s="2" t="s">
        <v>46</v>
      </c>
      <c r="D133" s="2" t="s">
        <v>238</v>
      </c>
      <c r="E133" s="3">
        <v>32</v>
      </c>
      <c r="F133" s="4">
        <v>60</v>
      </c>
      <c r="G133" s="4">
        <f t="shared" si="0"/>
        <v>1920</v>
      </c>
    </row>
    <row r="134" spans="1:7" x14ac:dyDescent="0.25">
      <c r="A134" s="2" t="s">
        <v>236</v>
      </c>
      <c r="B134" s="2" t="s">
        <v>237</v>
      </c>
      <c r="C134" s="2" t="s">
        <v>46</v>
      </c>
      <c r="D134" s="2" t="s">
        <v>238</v>
      </c>
      <c r="E134" s="3">
        <v>32</v>
      </c>
      <c r="F134" s="4">
        <v>60</v>
      </c>
      <c r="G134" s="4">
        <f t="shared" si="0"/>
        <v>1920</v>
      </c>
    </row>
    <row r="135" spans="1:7" x14ac:dyDescent="0.25">
      <c r="A135" s="2" t="s">
        <v>236</v>
      </c>
      <c r="B135" s="2" t="s">
        <v>237</v>
      </c>
      <c r="C135" s="2" t="s">
        <v>46</v>
      </c>
      <c r="D135" s="2" t="s">
        <v>238</v>
      </c>
      <c r="E135" s="3">
        <v>32</v>
      </c>
      <c r="F135" s="4">
        <v>60</v>
      </c>
      <c r="G135" s="4">
        <f t="shared" si="0"/>
        <v>1920</v>
      </c>
    </row>
    <row r="136" spans="1:7" x14ac:dyDescent="0.25">
      <c r="A136" s="2" t="s">
        <v>236</v>
      </c>
      <c r="B136" s="2" t="s">
        <v>237</v>
      </c>
      <c r="C136" s="2" t="s">
        <v>46</v>
      </c>
      <c r="D136" s="2" t="s">
        <v>238</v>
      </c>
      <c r="E136" s="3">
        <v>32</v>
      </c>
      <c r="F136" s="4">
        <v>60</v>
      </c>
      <c r="G136" s="4">
        <f t="shared" si="0"/>
        <v>1920</v>
      </c>
    </row>
    <row r="137" spans="1:7" x14ac:dyDescent="0.25">
      <c r="A137" s="2" t="s">
        <v>239</v>
      </c>
      <c r="B137" s="2" t="s">
        <v>240</v>
      </c>
      <c r="C137" s="2" t="s">
        <v>34</v>
      </c>
      <c r="D137" s="2" t="s">
        <v>241</v>
      </c>
      <c r="E137" s="3">
        <v>38</v>
      </c>
      <c r="F137" s="6">
        <v>60</v>
      </c>
      <c r="G137" s="6">
        <v>2280</v>
      </c>
    </row>
    <row r="138" spans="1:7" x14ac:dyDescent="0.25">
      <c r="A138" s="2" t="s">
        <v>242</v>
      </c>
      <c r="B138" s="2" t="s">
        <v>243</v>
      </c>
      <c r="C138" s="2" t="s">
        <v>46</v>
      </c>
      <c r="D138" s="2" t="s">
        <v>244</v>
      </c>
      <c r="E138" s="3">
        <v>12</v>
      </c>
      <c r="F138" s="6">
        <v>59.75</v>
      </c>
      <c r="G138" s="6">
        <v>717</v>
      </c>
    </row>
    <row r="139" spans="1:7" x14ac:dyDescent="0.25">
      <c r="A139" s="2" t="s">
        <v>242</v>
      </c>
      <c r="B139" s="2" t="s">
        <v>245</v>
      </c>
      <c r="C139" s="2" t="s">
        <v>46</v>
      </c>
      <c r="D139" s="2" t="s">
        <v>244</v>
      </c>
      <c r="E139" s="3">
        <v>13</v>
      </c>
      <c r="F139" s="6">
        <v>59.75</v>
      </c>
      <c r="G139" s="6">
        <v>776.75</v>
      </c>
    </row>
    <row r="140" spans="1:7" x14ac:dyDescent="0.25">
      <c r="A140" s="2" t="s">
        <v>246</v>
      </c>
      <c r="B140" s="2" t="s">
        <v>247</v>
      </c>
      <c r="C140" s="2" t="s">
        <v>57</v>
      </c>
      <c r="D140" s="2" t="s">
        <v>248</v>
      </c>
      <c r="E140" s="3">
        <v>5</v>
      </c>
      <c r="F140" s="6">
        <v>59.75</v>
      </c>
      <c r="G140" s="6">
        <v>298.75</v>
      </c>
    </row>
    <row r="141" spans="1:7" x14ac:dyDescent="0.25">
      <c r="A141" s="2" t="s">
        <v>246</v>
      </c>
      <c r="B141" s="2" t="s">
        <v>247</v>
      </c>
      <c r="C141" s="2" t="s">
        <v>34</v>
      </c>
      <c r="D141" s="2" t="s">
        <v>248</v>
      </c>
      <c r="E141" s="3">
        <v>10</v>
      </c>
      <c r="F141" s="6">
        <v>59.75</v>
      </c>
      <c r="G141" s="6">
        <v>597.5</v>
      </c>
    </row>
    <row r="142" spans="1:7" x14ac:dyDescent="0.25">
      <c r="A142" s="2" t="s">
        <v>249</v>
      </c>
      <c r="B142" s="2" t="s">
        <v>250</v>
      </c>
      <c r="C142" s="2" t="s">
        <v>130</v>
      </c>
      <c r="D142" s="2" t="s">
        <v>251</v>
      </c>
      <c r="E142" s="3">
        <v>7</v>
      </c>
      <c r="F142" s="6">
        <v>59.75</v>
      </c>
      <c r="G142" s="6">
        <v>418.25</v>
      </c>
    </row>
    <row r="143" spans="1:7" x14ac:dyDescent="0.25">
      <c r="A143" s="2" t="s">
        <v>252</v>
      </c>
      <c r="B143" s="2" t="s">
        <v>253</v>
      </c>
      <c r="C143" s="2" t="s">
        <v>37</v>
      </c>
      <c r="D143" s="2" t="s">
        <v>254</v>
      </c>
      <c r="E143" s="3">
        <v>5</v>
      </c>
      <c r="F143" s="6">
        <v>59.75</v>
      </c>
      <c r="G143" s="6">
        <v>298.75</v>
      </c>
    </row>
    <row r="144" spans="1:7" x14ac:dyDescent="0.25">
      <c r="A144" s="2" t="s">
        <v>252</v>
      </c>
      <c r="B144" s="2" t="s">
        <v>255</v>
      </c>
      <c r="C144" s="2" t="s">
        <v>256</v>
      </c>
      <c r="D144" s="2" t="s">
        <v>254</v>
      </c>
      <c r="E144" s="3">
        <v>6</v>
      </c>
      <c r="F144" s="6">
        <v>59.75</v>
      </c>
      <c r="G144" s="6">
        <v>358.5</v>
      </c>
    </row>
    <row r="145" spans="1:7" x14ac:dyDescent="0.25">
      <c r="A145" s="2" t="s">
        <v>252</v>
      </c>
      <c r="B145" s="2" t="s">
        <v>253</v>
      </c>
      <c r="C145" s="2" t="s">
        <v>115</v>
      </c>
      <c r="D145" s="2" t="s">
        <v>254</v>
      </c>
      <c r="E145" s="3">
        <v>2</v>
      </c>
      <c r="F145" s="6">
        <v>59.75</v>
      </c>
      <c r="G145" s="6">
        <v>119.5</v>
      </c>
    </row>
    <row r="146" spans="1:7" x14ac:dyDescent="0.25">
      <c r="A146" s="2" t="s">
        <v>257</v>
      </c>
      <c r="B146" s="2" t="s">
        <v>258</v>
      </c>
      <c r="C146" s="2" t="s">
        <v>29</v>
      </c>
      <c r="D146" s="2" t="s">
        <v>259</v>
      </c>
      <c r="E146" s="3">
        <v>1</v>
      </c>
      <c r="F146" s="6">
        <v>59.5</v>
      </c>
      <c r="G146" s="6">
        <v>59.5</v>
      </c>
    </row>
    <row r="147" spans="1:7" x14ac:dyDescent="0.25">
      <c r="A147" s="2" t="s">
        <v>260</v>
      </c>
      <c r="B147" s="2" t="s">
        <v>78</v>
      </c>
      <c r="C147" s="2" t="s">
        <v>46</v>
      </c>
      <c r="D147" s="2" t="s">
        <v>261</v>
      </c>
      <c r="E147" s="3">
        <v>1</v>
      </c>
      <c r="F147" s="6">
        <v>59.5</v>
      </c>
      <c r="G147" s="6">
        <v>59.5</v>
      </c>
    </row>
    <row r="148" spans="1:7" x14ac:dyDescent="0.25">
      <c r="A148" s="2" t="s">
        <v>262</v>
      </c>
      <c r="B148" s="2" t="s">
        <v>263</v>
      </c>
      <c r="C148" s="2" t="s">
        <v>31</v>
      </c>
      <c r="D148" s="2" t="s">
        <v>264</v>
      </c>
      <c r="E148" s="3">
        <v>28</v>
      </c>
      <c r="F148" s="6">
        <v>59.5</v>
      </c>
      <c r="G148" s="6">
        <v>1666</v>
      </c>
    </row>
    <row r="149" spans="1:7" x14ac:dyDescent="0.25">
      <c r="A149" s="2" t="s">
        <v>262</v>
      </c>
      <c r="B149" s="2" t="s">
        <v>265</v>
      </c>
      <c r="C149" s="2" t="s">
        <v>154</v>
      </c>
      <c r="D149" s="2" t="s">
        <v>264</v>
      </c>
      <c r="E149" s="3">
        <v>26</v>
      </c>
      <c r="F149" s="6">
        <v>59.5</v>
      </c>
      <c r="G149" s="6">
        <v>1547</v>
      </c>
    </row>
    <row r="150" spans="1:7" x14ac:dyDescent="0.25">
      <c r="A150" s="2" t="s">
        <v>262</v>
      </c>
      <c r="B150" s="2" t="s">
        <v>265</v>
      </c>
      <c r="C150" s="2" t="s">
        <v>29</v>
      </c>
      <c r="D150" s="2" t="s">
        <v>264</v>
      </c>
      <c r="E150" s="3">
        <v>28</v>
      </c>
      <c r="F150" s="6">
        <v>59.5</v>
      </c>
      <c r="G150" s="6">
        <v>1666</v>
      </c>
    </row>
    <row r="151" spans="1:7" x14ac:dyDescent="0.25">
      <c r="A151" s="2" t="s">
        <v>262</v>
      </c>
      <c r="B151" s="2" t="s">
        <v>265</v>
      </c>
      <c r="C151" s="2" t="s">
        <v>85</v>
      </c>
      <c r="D151" s="2" t="s">
        <v>264</v>
      </c>
      <c r="E151" s="3">
        <v>28</v>
      </c>
      <c r="F151" s="6">
        <v>59.5</v>
      </c>
      <c r="G151" s="6">
        <v>1666</v>
      </c>
    </row>
    <row r="152" spans="1:7" x14ac:dyDescent="0.25">
      <c r="A152" s="2" t="s">
        <v>262</v>
      </c>
      <c r="B152" s="2" t="s">
        <v>265</v>
      </c>
      <c r="C152" s="2" t="s">
        <v>31</v>
      </c>
      <c r="D152" s="2" t="s">
        <v>264</v>
      </c>
      <c r="E152" s="3">
        <v>28</v>
      </c>
      <c r="F152" s="6">
        <v>59.5</v>
      </c>
      <c r="G152" s="6">
        <v>1666</v>
      </c>
    </row>
    <row r="153" spans="1:7" x14ac:dyDescent="0.25">
      <c r="A153" s="2" t="s">
        <v>262</v>
      </c>
      <c r="B153" s="2" t="s">
        <v>265</v>
      </c>
      <c r="C153" s="2" t="s">
        <v>85</v>
      </c>
      <c r="D153" s="2" t="s">
        <v>264</v>
      </c>
      <c r="E153" s="3">
        <v>28</v>
      </c>
      <c r="F153" s="6">
        <v>59.5</v>
      </c>
      <c r="G153" s="6">
        <v>1666</v>
      </c>
    </row>
    <row r="154" spans="1:7" x14ac:dyDescent="0.25">
      <c r="A154" s="2" t="s">
        <v>262</v>
      </c>
      <c r="B154" s="2" t="s">
        <v>265</v>
      </c>
      <c r="C154" s="2" t="s">
        <v>31</v>
      </c>
      <c r="D154" s="2" t="s">
        <v>264</v>
      </c>
      <c r="E154" s="3">
        <v>28</v>
      </c>
      <c r="F154" s="6">
        <v>59.5</v>
      </c>
      <c r="G154" s="6">
        <v>1666</v>
      </c>
    </row>
    <row r="155" spans="1:7" x14ac:dyDescent="0.25">
      <c r="A155" s="2" t="s">
        <v>262</v>
      </c>
      <c r="B155" s="2" t="s">
        <v>265</v>
      </c>
      <c r="C155" s="2" t="s">
        <v>31</v>
      </c>
      <c r="D155" s="2" t="s">
        <v>264</v>
      </c>
      <c r="E155" s="3">
        <v>28</v>
      </c>
      <c r="F155" s="6">
        <v>59.5</v>
      </c>
      <c r="G155" s="6">
        <v>1666</v>
      </c>
    </row>
    <row r="156" spans="1:7" x14ac:dyDescent="0.25">
      <c r="A156" s="2" t="s">
        <v>266</v>
      </c>
      <c r="B156" s="2" t="s">
        <v>267</v>
      </c>
      <c r="C156" s="2" t="s">
        <v>89</v>
      </c>
      <c r="D156" s="2" t="s">
        <v>268</v>
      </c>
      <c r="E156" s="3">
        <v>4</v>
      </c>
      <c r="F156" s="6">
        <v>59</v>
      </c>
      <c r="G156" s="6">
        <v>236</v>
      </c>
    </row>
    <row r="157" spans="1:7" x14ac:dyDescent="0.25">
      <c r="A157" s="2" t="s">
        <v>269</v>
      </c>
      <c r="B157" s="2" t="s">
        <v>88</v>
      </c>
      <c r="C157" s="2" t="s">
        <v>34</v>
      </c>
      <c r="D157" s="2" t="s">
        <v>270</v>
      </c>
      <c r="E157" s="3">
        <v>6</v>
      </c>
      <c r="F157" s="6">
        <v>58.75</v>
      </c>
      <c r="G157" s="6">
        <v>352.5</v>
      </c>
    </row>
    <row r="158" spans="1:7" x14ac:dyDescent="0.25">
      <c r="A158" s="2" t="s">
        <v>271</v>
      </c>
      <c r="B158" s="2" t="s">
        <v>272</v>
      </c>
      <c r="C158" s="2" t="s">
        <v>37</v>
      </c>
      <c r="D158" s="2" t="s">
        <v>273</v>
      </c>
      <c r="E158" s="3">
        <v>10</v>
      </c>
      <c r="F158" s="6">
        <v>58.5</v>
      </c>
      <c r="G158" s="6">
        <v>585</v>
      </c>
    </row>
    <row r="159" spans="1:7" x14ac:dyDescent="0.25">
      <c r="A159" s="2" t="s">
        <v>271</v>
      </c>
      <c r="B159" s="2" t="s">
        <v>272</v>
      </c>
      <c r="C159" s="2" t="s">
        <v>50</v>
      </c>
      <c r="D159" s="2" t="s">
        <v>273</v>
      </c>
      <c r="E159" s="3">
        <v>7</v>
      </c>
      <c r="F159" s="6">
        <v>58.5</v>
      </c>
      <c r="G159" s="6">
        <v>409.5</v>
      </c>
    </row>
    <row r="160" spans="1:7" x14ac:dyDescent="0.25">
      <c r="A160" s="2" t="s">
        <v>274</v>
      </c>
      <c r="B160" s="2" t="s">
        <v>275</v>
      </c>
      <c r="C160" s="2" t="s">
        <v>56</v>
      </c>
      <c r="D160" s="2" t="s">
        <v>276</v>
      </c>
      <c r="E160" s="3">
        <v>4</v>
      </c>
      <c r="F160" s="6">
        <v>58.5</v>
      </c>
      <c r="G160" s="6">
        <v>234</v>
      </c>
    </row>
    <row r="161" spans="1:7" x14ac:dyDescent="0.25">
      <c r="A161" s="2" t="s">
        <v>277</v>
      </c>
      <c r="B161" s="2" t="s">
        <v>163</v>
      </c>
      <c r="C161" s="2" t="s">
        <v>56</v>
      </c>
      <c r="D161" s="2" t="s">
        <v>278</v>
      </c>
      <c r="E161" s="3">
        <v>18</v>
      </c>
      <c r="F161" s="4">
        <v>58</v>
      </c>
      <c r="G161" s="4">
        <f>E161*F161</f>
        <v>1044</v>
      </c>
    </row>
    <row r="162" spans="1:7" x14ac:dyDescent="0.25">
      <c r="A162" s="2" t="s">
        <v>277</v>
      </c>
      <c r="B162" s="2" t="s">
        <v>163</v>
      </c>
      <c r="C162" s="2" t="s">
        <v>56</v>
      </c>
      <c r="D162" s="2" t="s">
        <v>278</v>
      </c>
      <c r="E162" s="3">
        <v>18</v>
      </c>
      <c r="F162" s="4">
        <v>58</v>
      </c>
      <c r="G162" s="4">
        <f>E162*F162</f>
        <v>1044</v>
      </c>
    </row>
    <row r="163" spans="1:7" x14ac:dyDescent="0.25">
      <c r="A163" s="2" t="s">
        <v>277</v>
      </c>
      <c r="B163" s="2" t="s">
        <v>279</v>
      </c>
      <c r="C163" s="2" t="s">
        <v>34</v>
      </c>
      <c r="D163" s="2" t="s">
        <v>278</v>
      </c>
      <c r="E163" s="3">
        <v>1</v>
      </c>
      <c r="F163" s="6">
        <v>58</v>
      </c>
      <c r="G163" s="6">
        <v>58</v>
      </c>
    </row>
    <row r="164" spans="1:7" x14ac:dyDescent="0.25">
      <c r="A164" s="2" t="s">
        <v>280</v>
      </c>
      <c r="B164" s="2" t="s">
        <v>66</v>
      </c>
      <c r="C164" s="2" t="s">
        <v>89</v>
      </c>
      <c r="D164" s="2" t="s">
        <v>281</v>
      </c>
      <c r="E164" s="3">
        <v>4</v>
      </c>
      <c r="F164" s="6">
        <v>58</v>
      </c>
      <c r="G164" s="6">
        <v>232</v>
      </c>
    </row>
    <row r="165" spans="1:7" x14ac:dyDescent="0.25">
      <c r="A165" s="2" t="s">
        <v>282</v>
      </c>
      <c r="B165" s="2" t="s">
        <v>283</v>
      </c>
      <c r="C165" s="2" t="s">
        <v>56</v>
      </c>
      <c r="D165" s="2" t="s">
        <v>284</v>
      </c>
      <c r="E165" s="3">
        <v>19</v>
      </c>
      <c r="F165" s="6">
        <v>58</v>
      </c>
      <c r="G165" s="6">
        <v>1102</v>
      </c>
    </row>
    <row r="166" spans="1:7" x14ac:dyDescent="0.25">
      <c r="A166" s="2" t="s">
        <v>282</v>
      </c>
      <c r="B166" s="2" t="s">
        <v>283</v>
      </c>
      <c r="C166" s="2" t="s">
        <v>58</v>
      </c>
      <c r="D166" s="2" t="s">
        <v>284</v>
      </c>
      <c r="E166" s="3">
        <v>17</v>
      </c>
      <c r="F166" s="6">
        <v>58</v>
      </c>
      <c r="G166" s="6">
        <v>986</v>
      </c>
    </row>
    <row r="167" spans="1:7" x14ac:dyDescent="0.25">
      <c r="A167" s="2" t="s">
        <v>282</v>
      </c>
      <c r="B167" s="2" t="s">
        <v>283</v>
      </c>
      <c r="C167" s="2" t="s">
        <v>21</v>
      </c>
      <c r="D167" s="2" t="s">
        <v>284</v>
      </c>
      <c r="E167" s="3">
        <v>3</v>
      </c>
      <c r="F167" s="6">
        <v>58</v>
      </c>
      <c r="G167" s="6">
        <v>174</v>
      </c>
    </row>
    <row r="168" spans="1:7" x14ac:dyDescent="0.25">
      <c r="A168" s="2" t="s">
        <v>285</v>
      </c>
      <c r="B168" s="2" t="s">
        <v>286</v>
      </c>
      <c r="C168" s="2" t="s">
        <v>57</v>
      </c>
      <c r="D168" s="2" t="s">
        <v>287</v>
      </c>
      <c r="E168" s="3">
        <v>21</v>
      </c>
      <c r="F168" s="6">
        <v>58</v>
      </c>
      <c r="G168" s="6">
        <v>1218</v>
      </c>
    </row>
    <row r="169" spans="1:7" x14ac:dyDescent="0.25">
      <c r="A169" s="2" t="s">
        <v>288</v>
      </c>
      <c r="B169" s="2" t="s">
        <v>289</v>
      </c>
      <c r="C169" s="2" t="s">
        <v>154</v>
      </c>
      <c r="D169" s="2" t="s">
        <v>290</v>
      </c>
      <c r="E169" s="3">
        <v>2</v>
      </c>
      <c r="F169" s="6">
        <v>57.5</v>
      </c>
      <c r="G169" s="6">
        <v>115</v>
      </c>
    </row>
    <row r="170" spans="1:7" x14ac:dyDescent="0.25">
      <c r="A170" s="2" t="s">
        <v>288</v>
      </c>
      <c r="B170" s="2" t="s">
        <v>291</v>
      </c>
      <c r="C170" s="2" t="s">
        <v>46</v>
      </c>
      <c r="D170" s="2" t="s">
        <v>290</v>
      </c>
      <c r="E170" s="3">
        <v>28</v>
      </c>
      <c r="F170" s="6">
        <v>57.5</v>
      </c>
      <c r="G170" s="6">
        <v>1610</v>
      </c>
    </row>
    <row r="171" spans="1:7" x14ac:dyDescent="0.25">
      <c r="A171" s="2" t="s">
        <v>292</v>
      </c>
      <c r="B171" s="2" t="s">
        <v>293</v>
      </c>
      <c r="C171" s="2" t="s">
        <v>89</v>
      </c>
      <c r="D171" s="2" t="s">
        <v>294</v>
      </c>
      <c r="E171" s="3">
        <v>65</v>
      </c>
      <c r="F171" s="4">
        <v>57</v>
      </c>
      <c r="G171" s="4">
        <f>E171*F171</f>
        <v>3705</v>
      </c>
    </row>
    <row r="172" spans="1:7" x14ac:dyDescent="0.25">
      <c r="A172" s="2" t="s">
        <v>292</v>
      </c>
      <c r="B172" s="2" t="s">
        <v>293</v>
      </c>
      <c r="C172" s="2" t="s">
        <v>89</v>
      </c>
      <c r="D172" s="2" t="s">
        <v>294</v>
      </c>
      <c r="E172" s="3">
        <v>65</v>
      </c>
      <c r="F172" s="4">
        <v>57</v>
      </c>
      <c r="G172" s="4">
        <f>E172*F172</f>
        <v>3705</v>
      </c>
    </row>
    <row r="173" spans="1:7" x14ac:dyDescent="0.25">
      <c r="A173" s="2" t="s">
        <v>292</v>
      </c>
      <c r="B173" s="2" t="s">
        <v>295</v>
      </c>
      <c r="C173" s="2" t="s">
        <v>89</v>
      </c>
      <c r="D173" s="2" t="s">
        <v>294</v>
      </c>
      <c r="E173" s="3">
        <v>65</v>
      </c>
      <c r="F173" s="4">
        <v>57</v>
      </c>
      <c r="G173" s="4">
        <f>E173*F173</f>
        <v>3705</v>
      </c>
    </row>
    <row r="174" spans="1:7" x14ac:dyDescent="0.25">
      <c r="A174" s="2" t="s">
        <v>292</v>
      </c>
      <c r="B174" s="2" t="s">
        <v>295</v>
      </c>
      <c r="C174" s="2" t="s">
        <v>89</v>
      </c>
      <c r="D174" s="2" t="s">
        <v>294</v>
      </c>
      <c r="E174" s="3">
        <v>65</v>
      </c>
      <c r="F174" s="4">
        <v>57</v>
      </c>
      <c r="G174" s="4">
        <f>E174*F174</f>
        <v>3705</v>
      </c>
    </row>
    <row r="175" spans="1:7" x14ac:dyDescent="0.25">
      <c r="A175" s="2" t="s">
        <v>292</v>
      </c>
      <c r="B175" s="2" t="s">
        <v>296</v>
      </c>
      <c r="C175" s="2" t="s">
        <v>89</v>
      </c>
      <c r="D175" s="2" t="s">
        <v>294</v>
      </c>
      <c r="E175" s="3">
        <v>65</v>
      </c>
      <c r="F175" s="4">
        <v>57</v>
      </c>
      <c r="G175" s="4">
        <f>E175*F175</f>
        <v>3705</v>
      </c>
    </row>
    <row r="176" spans="1:7" x14ac:dyDescent="0.25">
      <c r="A176" s="2" t="s">
        <v>297</v>
      </c>
      <c r="B176" s="2" t="s">
        <v>298</v>
      </c>
      <c r="C176" s="2" t="s">
        <v>89</v>
      </c>
      <c r="D176" s="2" t="s">
        <v>299</v>
      </c>
      <c r="E176" s="3">
        <v>21</v>
      </c>
      <c r="F176" s="6">
        <v>57</v>
      </c>
      <c r="G176" s="6">
        <v>1197</v>
      </c>
    </row>
    <row r="177" spans="1:7" x14ac:dyDescent="0.25">
      <c r="A177" s="2" t="s">
        <v>300</v>
      </c>
      <c r="B177" s="2" t="s">
        <v>301</v>
      </c>
      <c r="C177" s="2" t="s">
        <v>154</v>
      </c>
      <c r="D177" s="2" t="s">
        <v>302</v>
      </c>
      <c r="E177" s="3">
        <v>7</v>
      </c>
      <c r="F177" s="6">
        <v>57</v>
      </c>
      <c r="G177" s="6">
        <v>399</v>
      </c>
    </row>
    <row r="178" spans="1:7" x14ac:dyDescent="0.25">
      <c r="A178" s="2" t="s">
        <v>300</v>
      </c>
      <c r="B178" s="2" t="s">
        <v>303</v>
      </c>
      <c r="C178" s="2" t="s">
        <v>29</v>
      </c>
      <c r="D178" s="2" t="s">
        <v>302</v>
      </c>
      <c r="E178" s="3">
        <v>5</v>
      </c>
      <c r="F178" s="6">
        <v>57</v>
      </c>
      <c r="G178" s="6">
        <v>285</v>
      </c>
    </row>
    <row r="179" spans="1:7" x14ac:dyDescent="0.25">
      <c r="A179" s="2" t="s">
        <v>300</v>
      </c>
      <c r="B179" s="2" t="s">
        <v>303</v>
      </c>
      <c r="C179" s="2" t="s">
        <v>29</v>
      </c>
      <c r="D179" s="2" t="s">
        <v>302</v>
      </c>
      <c r="E179" s="3">
        <v>2</v>
      </c>
      <c r="F179" s="6">
        <v>57</v>
      </c>
      <c r="G179" s="6">
        <v>114</v>
      </c>
    </row>
    <row r="180" spans="1:7" x14ac:dyDescent="0.25">
      <c r="A180" s="2" t="s">
        <v>304</v>
      </c>
      <c r="B180" s="2" t="s">
        <v>305</v>
      </c>
      <c r="C180" s="2" t="s">
        <v>306</v>
      </c>
      <c r="D180" s="2" t="s">
        <v>307</v>
      </c>
      <c r="E180" s="3">
        <v>7</v>
      </c>
      <c r="F180" s="6">
        <v>56.5</v>
      </c>
      <c r="G180" s="6">
        <v>395.5</v>
      </c>
    </row>
    <row r="181" spans="1:7" x14ac:dyDescent="0.25">
      <c r="A181" s="2" t="s">
        <v>304</v>
      </c>
      <c r="B181" s="2" t="s">
        <v>308</v>
      </c>
      <c r="C181" s="2" t="s">
        <v>309</v>
      </c>
      <c r="D181" s="2" t="s">
        <v>307</v>
      </c>
      <c r="E181" s="3">
        <v>10</v>
      </c>
      <c r="F181" s="6">
        <v>56.5</v>
      </c>
      <c r="G181" s="6">
        <v>565</v>
      </c>
    </row>
    <row r="182" spans="1:7" x14ac:dyDescent="0.25">
      <c r="A182" s="2" t="s">
        <v>304</v>
      </c>
      <c r="B182" s="2" t="s">
        <v>308</v>
      </c>
      <c r="C182" s="2" t="s">
        <v>310</v>
      </c>
      <c r="D182" s="2" t="s">
        <v>307</v>
      </c>
      <c r="E182" s="3">
        <v>4</v>
      </c>
      <c r="F182" s="6">
        <v>56.5</v>
      </c>
      <c r="G182" s="6">
        <v>226</v>
      </c>
    </row>
    <row r="183" spans="1:7" x14ac:dyDescent="0.25">
      <c r="A183" s="2" t="s">
        <v>311</v>
      </c>
      <c r="B183" s="2" t="s">
        <v>94</v>
      </c>
      <c r="C183" s="2" t="s">
        <v>58</v>
      </c>
      <c r="D183" s="2" t="s">
        <v>312</v>
      </c>
      <c r="E183" s="3">
        <v>13</v>
      </c>
      <c r="F183" s="6">
        <v>56</v>
      </c>
      <c r="G183" s="6">
        <v>728</v>
      </c>
    </row>
    <row r="184" spans="1:7" x14ac:dyDescent="0.25">
      <c r="A184" s="2" t="s">
        <v>313</v>
      </c>
      <c r="B184" s="2" t="s">
        <v>314</v>
      </c>
      <c r="C184" s="2" t="s">
        <v>89</v>
      </c>
      <c r="D184" s="2" t="s">
        <v>315</v>
      </c>
      <c r="E184" s="3">
        <v>12</v>
      </c>
      <c r="F184" s="6">
        <v>56</v>
      </c>
      <c r="G184" s="6">
        <v>672</v>
      </c>
    </row>
    <row r="185" spans="1:7" x14ac:dyDescent="0.25">
      <c r="A185" s="2" t="s">
        <v>316</v>
      </c>
      <c r="B185" s="2" t="s">
        <v>317</v>
      </c>
      <c r="C185" s="2" t="s">
        <v>85</v>
      </c>
      <c r="D185" s="2" t="s">
        <v>318</v>
      </c>
      <c r="E185" s="3">
        <v>24</v>
      </c>
      <c r="F185" s="6">
        <v>55</v>
      </c>
      <c r="G185" s="6">
        <v>1320</v>
      </c>
    </row>
    <row r="186" spans="1:7" x14ac:dyDescent="0.25">
      <c r="A186" s="2" t="s">
        <v>316</v>
      </c>
      <c r="B186" s="2" t="s">
        <v>317</v>
      </c>
      <c r="C186" s="2" t="s">
        <v>85</v>
      </c>
      <c r="D186" s="2" t="s">
        <v>318</v>
      </c>
      <c r="E186" s="3">
        <v>13</v>
      </c>
      <c r="F186" s="6">
        <v>55</v>
      </c>
      <c r="G186" s="6">
        <v>715</v>
      </c>
    </row>
    <row r="187" spans="1:7" x14ac:dyDescent="0.25">
      <c r="A187" s="2" t="s">
        <v>319</v>
      </c>
      <c r="B187" s="2" t="s">
        <v>320</v>
      </c>
      <c r="C187" s="2" t="s">
        <v>89</v>
      </c>
      <c r="D187" s="2" t="s">
        <v>321</v>
      </c>
      <c r="E187" s="3">
        <v>4</v>
      </c>
      <c r="F187" s="6">
        <v>55</v>
      </c>
      <c r="G187" s="6">
        <v>220</v>
      </c>
    </row>
    <row r="188" spans="1:7" x14ac:dyDescent="0.25">
      <c r="A188" s="2" t="s">
        <v>322</v>
      </c>
      <c r="B188" s="2" t="s">
        <v>163</v>
      </c>
      <c r="C188" s="2" t="s">
        <v>85</v>
      </c>
      <c r="D188" s="2" t="s">
        <v>323</v>
      </c>
      <c r="E188" s="3">
        <v>1</v>
      </c>
      <c r="F188" s="6">
        <v>55</v>
      </c>
      <c r="G188" s="6">
        <v>55</v>
      </c>
    </row>
    <row r="189" spans="1:7" x14ac:dyDescent="0.25">
      <c r="A189" s="2" t="s">
        <v>324</v>
      </c>
      <c r="B189" s="2" t="s">
        <v>66</v>
      </c>
      <c r="C189" s="2" t="s">
        <v>74</v>
      </c>
      <c r="D189" s="2" t="s">
        <v>325</v>
      </c>
      <c r="E189" s="3">
        <v>4</v>
      </c>
      <c r="F189" s="6">
        <v>55</v>
      </c>
      <c r="G189" s="6">
        <v>220</v>
      </c>
    </row>
    <row r="190" spans="1:7" x14ac:dyDescent="0.25">
      <c r="A190" s="2" t="s">
        <v>324</v>
      </c>
      <c r="B190" s="2" t="s">
        <v>133</v>
      </c>
      <c r="C190" s="2" t="s">
        <v>57</v>
      </c>
      <c r="D190" s="2" t="s">
        <v>325</v>
      </c>
      <c r="E190" s="3">
        <v>4</v>
      </c>
      <c r="F190" s="6">
        <v>55</v>
      </c>
      <c r="G190" s="6">
        <v>220</v>
      </c>
    </row>
    <row r="191" spans="1:7" x14ac:dyDescent="0.25">
      <c r="A191" s="2" t="s">
        <v>324</v>
      </c>
      <c r="B191" s="2" t="s">
        <v>66</v>
      </c>
      <c r="C191" s="2" t="s">
        <v>57</v>
      </c>
      <c r="D191" s="2" t="s">
        <v>325</v>
      </c>
      <c r="E191" s="3">
        <v>29</v>
      </c>
      <c r="F191" s="6">
        <v>55</v>
      </c>
      <c r="G191" s="6">
        <v>1595</v>
      </c>
    </row>
    <row r="192" spans="1:7" x14ac:dyDescent="0.25">
      <c r="A192" s="2" t="s">
        <v>326</v>
      </c>
      <c r="B192" s="2" t="s">
        <v>327</v>
      </c>
      <c r="C192" s="2" t="s">
        <v>57</v>
      </c>
      <c r="D192" s="2" t="s">
        <v>328</v>
      </c>
      <c r="E192" s="3">
        <v>5</v>
      </c>
      <c r="F192" s="6">
        <v>54.5</v>
      </c>
      <c r="G192" s="6">
        <v>272.5</v>
      </c>
    </row>
    <row r="193" spans="1:7" x14ac:dyDescent="0.25">
      <c r="A193" s="2" t="s">
        <v>326</v>
      </c>
      <c r="B193" s="2" t="s">
        <v>329</v>
      </c>
      <c r="C193" s="2" t="s">
        <v>56</v>
      </c>
      <c r="D193" s="2" t="s">
        <v>328</v>
      </c>
      <c r="E193" s="3">
        <v>1</v>
      </c>
      <c r="F193" s="6">
        <v>54.5</v>
      </c>
      <c r="G193" s="6">
        <v>54.5</v>
      </c>
    </row>
    <row r="194" spans="1:7" x14ac:dyDescent="0.25">
      <c r="A194" s="2" t="s">
        <v>330</v>
      </c>
      <c r="B194" s="2" t="s">
        <v>331</v>
      </c>
      <c r="C194" s="2" t="s">
        <v>89</v>
      </c>
      <c r="D194" s="2" t="s">
        <v>332</v>
      </c>
      <c r="E194" s="3">
        <v>4</v>
      </c>
      <c r="F194" s="6">
        <v>54.5</v>
      </c>
      <c r="G194" s="6">
        <v>218</v>
      </c>
    </row>
    <row r="195" spans="1:7" x14ac:dyDescent="0.25">
      <c r="A195" s="2" t="s">
        <v>330</v>
      </c>
      <c r="B195" s="2" t="s">
        <v>333</v>
      </c>
      <c r="C195" s="2" t="s">
        <v>89</v>
      </c>
      <c r="D195" s="2" t="s">
        <v>332</v>
      </c>
      <c r="E195" s="3">
        <v>3</v>
      </c>
      <c r="F195" s="6">
        <v>54.5</v>
      </c>
      <c r="G195" s="6">
        <v>163.5</v>
      </c>
    </row>
    <row r="196" spans="1:7" x14ac:dyDescent="0.25">
      <c r="A196" s="2" t="s">
        <v>334</v>
      </c>
      <c r="B196" s="2" t="s">
        <v>258</v>
      </c>
      <c r="C196" s="2" t="s">
        <v>335</v>
      </c>
      <c r="D196" s="2" t="s">
        <v>336</v>
      </c>
      <c r="E196" s="3">
        <v>3</v>
      </c>
      <c r="F196" s="4">
        <v>54</v>
      </c>
      <c r="G196" s="4">
        <f>E196*F196</f>
        <v>162</v>
      </c>
    </row>
    <row r="197" spans="1:7" x14ac:dyDescent="0.25">
      <c r="A197" s="2" t="s">
        <v>334</v>
      </c>
      <c r="B197" s="2" t="s">
        <v>66</v>
      </c>
      <c r="C197" s="2" t="s">
        <v>335</v>
      </c>
      <c r="D197" s="2" t="s">
        <v>336</v>
      </c>
      <c r="E197" s="3">
        <v>6</v>
      </c>
      <c r="F197" s="4">
        <v>54</v>
      </c>
      <c r="G197" s="4">
        <f>E197*F197</f>
        <v>324</v>
      </c>
    </row>
    <row r="198" spans="1:7" x14ac:dyDescent="0.25">
      <c r="A198" s="2" t="s">
        <v>337</v>
      </c>
      <c r="B198" s="2" t="s">
        <v>338</v>
      </c>
      <c r="C198" s="2" t="s">
        <v>29</v>
      </c>
      <c r="D198" s="2" t="s">
        <v>339</v>
      </c>
      <c r="E198" s="3">
        <v>64</v>
      </c>
      <c r="F198" s="4">
        <v>54</v>
      </c>
      <c r="G198" s="4">
        <f>E198*F198</f>
        <v>3456</v>
      </c>
    </row>
    <row r="199" spans="1:7" x14ac:dyDescent="0.25">
      <c r="A199" s="2" t="s">
        <v>337</v>
      </c>
      <c r="B199" s="2" t="s">
        <v>338</v>
      </c>
      <c r="C199" s="2" t="s">
        <v>85</v>
      </c>
      <c r="D199" s="2" t="s">
        <v>339</v>
      </c>
      <c r="E199" s="3">
        <v>64</v>
      </c>
      <c r="F199" s="4">
        <v>54</v>
      </c>
      <c r="G199" s="4">
        <f>E199*F199</f>
        <v>3456</v>
      </c>
    </row>
    <row r="200" spans="1:7" x14ac:dyDescent="0.25">
      <c r="A200" s="2" t="s">
        <v>340</v>
      </c>
      <c r="B200" s="2" t="s">
        <v>341</v>
      </c>
      <c r="C200" s="2" t="s">
        <v>342</v>
      </c>
      <c r="D200" s="2" t="s">
        <v>343</v>
      </c>
      <c r="E200" s="3">
        <v>6</v>
      </c>
      <c r="F200" s="6">
        <v>53</v>
      </c>
      <c r="G200" s="6">
        <v>318</v>
      </c>
    </row>
    <row r="201" spans="1:7" x14ac:dyDescent="0.25">
      <c r="A201" s="2" t="s">
        <v>344</v>
      </c>
      <c r="B201" s="2" t="s">
        <v>345</v>
      </c>
      <c r="C201" s="2" t="s">
        <v>56</v>
      </c>
      <c r="D201" s="2" t="s">
        <v>346</v>
      </c>
      <c r="E201" s="3">
        <v>1</v>
      </c>
      <c r="F201" s="6">
        <v>53</v>
      </c>
      <c r="G201" s="6">
        <v>53</v>
      </c>
    </row>
    <row r="202" spans="1:7" x14ac:dyDescent="0.25">
      <c r="A202" s="2" t="s">
        <v>347</v>
      </c>
      <c r="B202" s="2" t="s">
        <v>348</v>
      </c>
      <c r="C202" s="2" t="s">
        <v>57</v>
      </c>
      <c r="D202" s="2" t="s">
        <v>349</v>
      </c>
      <c r="E202" s="3">
        <v>59</v>
      </c>
      <c r="F202" s="6">
        <v>53</v>
      </c>
      <c r="G202" s="6">
        <v>3127</v>
      </c>
    </row>
    <row r="203" spans="1:7" x14ac:dyDescent="0.25">
      <c r="A203" s="2" t="s">
        <v>350</v>
      </c>
      <c r="B203" s="2" t="s">
        <v>94</v>
      </c>
      <c r="C203" s="2" t="s">
        <v>154</v>
      </c>
      <c r="D203" s="2" t="s">
        <v>351</v>
      </c>
      <c r="E203" s="3">
        <v>13</v>
      </c>
      <c r="F203" s="6">
        <v>53</v>
      </c>
      <c r="G203" s="6">
        <v>689</v>
      </c>
    </row>
    <row r="204" spans="1:7" x14ac:dyDescent="0.25">
      <c r="A204" s="2" t="s">
        <v>352</v>
      </c>
      <c r="B204" s="2" t="s">
        <v>353</v>
      </c>
      <c r="C204" s="2" t="s">
        <v>58</v>
      </c>
      <c r="D204" s="2" t="s">
        <v>354</v>
      </c>
      <c r="E204" s="3">
        <v>1</v>
      </c>
      <c r="F204" s="6">
        <v>53</v>
      </c>
      <c r="G204" s="6">
        <v>53</v>
      </c>
    </row>
    <row r="205" spans="1:7" x14ac:dyDescent="0.25">
      <c r="A205" s="2" t="s">
        <v>355</v>
      </c>
      <c r="B205" s="2" t="s">
        <v>356</v>
      </c>
      <c r="C205" s="2" t="s">
        <v>34</v>
      </c>
      <c r="D205" s="2" t="s">
        <v>357</v>
      </c>
      <c r="E205" s="3">
        <v>12</v>
      </c>
      <c r="F205" s="6">
        <v>52.5</v>
      </c>
      <c r="G205" s="6">
        <v>630</v>
      </c>
    </row>
    <row r="206" spans="1:7" x14ac:dyDescent="0.25">
      <c r="A206" s="2" t="s">
        <v>358</v>
      </c>
      <c r="B206" s="2" t="s">
        <v>359</v>
      </c>
      <c r="C206" s="2" t="s">
        <v>89</v>
      </c>
      <c r="D206" s="2" t="s">
        <v>360</v>
      </c>
      <c r="E206" s="3">
        <v>6</v>
      </c>
      <c r="F206" s="6">
        <v>52.5</v>
      </c>
      <c r="G206" s="6">
        <v>315</v>
      </c>
    </row>
    <row r="207" spans="1:7" x14ac:dyDescent="0.25">
      <c r="A207" s="2" t="s">
        <v>361</v>
      </c>
      <c r="B207" s="2" t="s">
        <v>362</v>
      </c>
      <c r="C207" s="2" t="s">
        <v>57</v>
      </c>
      <c r="D207" s="2" t="s">
        <v>363</v>
      </c>
      <c r="E207" s="3">
        <v>5</v>
      </c>
      <c r="F207" s="6">
        <v>52</v>
      </c>
      <c r="G207" s="6">
        <v>260</v>
      </c>
    </row>
    <row r="208" spans="1:7" x14ac:dyDescent="0.25">
      <c r="A208" s="2" t="s">
        <v>361</v>
      </c>
      <c r="B208" s="2" t="s">
        <v>364</v>
      </c>
      <c r="C208" s="2" t="s">
        <v>25</v>
      </c>
      <c r="D208" s="2" t="s">
        <v>363</v>
      </c>
      <c r="E208" s="3">
        <v>2</v>
      </c>
      <c r="F208" s="6">
        <v>52</v>
      </c>
      <c r="G208" s="6">
        <v>104</v>
      </c>
    </row>
    <row r="209" spans="1:7" x14ac:dyDescent="0.25">
      <c r="A209" s="2" t="s">
        <v>365</v>
      </c>
      <c r="B209" s="2" t="s">
        <v>366</v>
      </c>
      <c r="C209" s="2" t="s">
        <v>46</v>
      </c>
      <c r="D209" s="2" t="s">
        <v>367</v>
      </c>
      <c r="E209" s="3">
        <v>1</v>
      </c>
      <c r="F209" s="6">
        <v>52</v>
      </c>
      <c r="G209" s="6">
        <v>52</v>
      </c>
    </row>
    <row r="210" spans="1:7" x14ac:dyDescent="0.25">
      <c r="A210" s="2" t="s">
        <v>368</v>
      </c>
      <c r="B210" s="2" t="s">
        <v>369</v>
      </c>
      <c r="C210" s="2" t="s">
        <v>29</v>
      </c>
      <c r="D210" s="2" t="s">
        <v>370</v>
      </c>
      <c r="E210" s="3">
        <v>22</v>
      </c>
      <c r="F210" s="6">
        <v>52</v>
      </c>
      <c r="G210" s="6">
        <v>1144</v>
      </c>
    </row>
    <row r="211" spans="1:7" x14ac:dyDescent="0.25">
      <c r="A211" s="2" t="s">
        <v>371</v>
      </c>
      <c r="B211" s="2" t="s">
        <v>372</v>
      </c>
      <c r="C211" s="2" t="s">
        <v>29</v>
      </c>
      <c r="D211" s="2" t="s">
        <v>373</v>
      </c>
      <c r="E211" s="3">
        <v>4</v>
      </c>
      <c r="F211" s="6">
        <v>52</v>
      </c>
      <c r="G211" s="6">
        <v>208</v>
      </c>
    </row>
    <row r="212" spans="1:7" x14ac:dyDescent="0.25">
      <c r="A212" s="2" t="s">
        <v>374</v>
      </c>
      <c r="B212" s="2" t="s">
        <v>66</v>
      </c>
      <c r="C212" s="2" t="s">
        <v>58</v>
      </c>
      <c r="D212" s="2" t="s">
        <v>375</v>
      </c>
      <c r="E212" s="3">
        <v>6</v>
      </c>
      <c r="F212" s="6">
        <v>51.5</v>
      </c>
      <c r="G212" s="6">
        <v>309</v>
      </c>
    </row>
    <row r="213" spans="1:7" x14ac:dyDescent="0.25">
      <c r="A213" s="2" t="s">
        <v>376</v>
      </c>
      <c r="B213" s="2" t="s">
        <v>377</v>
      </c>
      <c r="C213" s="2" t="s">
        <v>89</v>
      </c>
      <c r="D213" s="2" t="s">
        <v>378</v>
      </c>
      <c r="E213" s="3">
        <v>24</v>
      </c>
      <c r="F213" s="4">
        <v>51</v>
      </c>
      <c r="G213" s="4">
        <f>E213*F213</f>
        <v>1224</v>
      </c>
    </row>
    <row r="214" spans="1:7" x14ac:dyDescent="0.25">
      <c r="A214" s="2" t="s">
        <v>376</v>
      </c>
      <c r="B214" s="2" t="s">
        <v>379</v>
      </c>
      <c r="C214" s="2" t="s">
        <v>89</v>
      </c>
      <c r="D214" s="2" t="s">
        <v>378</v>
      </c>
      <c r="E214" s="3">
        <v>24</v>
      </c>
      <c r="F214" s="4">
        <v>51</v>
      </c>
      <c r="G214" s="4">
        <f>E214*F214</f>
        <v>1224</v>
      </c>
    </row>
    <row r="215" spans="1:7" x14ac:dyDescent="0.25">
      <c r="A215" s="2" t="s">
        <v>376</v>
      </c>
      <c r="B215" s="2" t="s">
        <v>377</v>
      </c>
      <c r="C215" s="2" t="s">
        <v>89</v>
      </c>
      <c r="D215" s="2" t="s">
        <v>378</v>
      </c>
      <c r="E215" s="3">
        <v>24</v>
      </c>
      <c r="F215" s="4">
        <v>51</v>
      </c>
      <c r="G215" s="4">
        <f>E215*F215</f>
        <v>1224</v>
      </c>
    </row>
    <row r="216" spans="1:7" x14ac:dyDescent="0.25">
      <c r="A216" s="2" t="s">
        <v>380</v>
      </c>
      <c r="B216" s="2" t="s">
        <v>381</v>
      </c>
      <c r="C216" s="2" t="s">
        <v>85</v>
      </c>
      <c r="D216" s="2" t="s">
        <v>382</v>
      </c>
      <c r="E216" s="3">
        <v>1</v>
      </c>
      <c r="F216" s="6">
        <v>51</v>
      </c>
      <c r="G216" s="6">
        <v>51</v>
      </c>
    </row>
    <row r="217" spans="1:7" x14ac:dyDescent="0.25">
      <c r="A217" s="2" t="s">
        <v>383</v>
      </c>
      <c r="B217" s="2" t="s">
        <v>384</v>
      </c>
      <c r="C217" s="2" t="s">
        <v>89</v>
      </c>
      <c r="D217" s="2" t="s">
        <v>385</v>
      </c>
      <c r="E217" s="3">
        <v>3</v>
      </c>
      <c r="F217" s="6">
        <v>50</v>
      </c>
      <c r="G217" s="6">
        <v>150</v>
      </c>
    </row>
    <row r="218" spans="1:7" x14ac:dyDescent="0.25">
      <c r="A218" s="2" t="s">
        <v>386</v>
      </c>
      <c r="B218" s="2" t="s">
        <v>66</v>
      </c>
      <c r="C218" s="2" t="s">
        <v>58</v>
      </c>
      <c r="D218" s="2" t="s">
        <v>387</v>
      </c>
      <c r="E218" s="3">
        <v>11</v>
      </c>
      <c r="F218" s="6">
        <v>49.75</v>
      </c>
      <c r="G218" s="6">
        <v>547.25</v>
      </c>
    </row>
    <row r="219" spans="1:7" x14ac:dyDescent="0.25">
      <c r="A219" s="2" t="s">
        <v>388</v>
      </c>
      <c r="B219" s="2" t="s">
        <v>66</v>
      </c>
      <c r="C219" s="2" t="s">
        <v>46</v>
      </c>
      <c r="D219" s="2" t="s">
        <v>389</v>
      </c>
      <c r="E219" s="3">
        <v>1</v>
      </c>
      <c r="F219" s="6">
        <v>49.75</v>
      </c>
      <c r="G219" s="6">
        <v>49.75</v>
      </c>
    </row>
    <row r="220" spans="1:7" x14ac:dyDescent="0.25">
      <c r="A220" s="2" t="s">
        <v>388</v>
      </c>
      <c r="B220" s="2" t="s">
        <v>94</v>
      </c>
      <c r="C220" s="2" t="s">
        <v>89</v>
      </c>
      <c r="D220" s="2" t="s">
        <v>389</v>
      </c>
      <c r="E220" s="3">
        <v>3</v>
      </c>
      <c r="F220" s="6">
        <v>49.75</v>
      </c>
      <c r="G220" s="6">
        <v>149.25</v>
      </c>
    </row>
    <row r="221" spans="1:7" x14ac:dyDescent="0.25">
      <c r="A221" s="2" t="s">
        <v>388</v>
      </c>
      <c r="B221" s="2" t="s">
        <v>66</v>
      </c>
      <c r="C221" s="2" t="s">
        <v>85</v>
      </c>
      <c r="D221" s="2" t="s">
        <v>389</v>
      </c>
      <c r="E221" s="3">
        <v>1</v>
      </c>
      <c r="F221" s="6">
        <v>49.75</v>
      </c>
      <c r="G221" s="6">
        <v>49.75</v>
      </c>
    </row>
    <row r="222" spans="1:7" x14ac:dyDescent="0.25">
      <c r="A222" s="2" t="s">
        <v>390</v>
      </c>
      <c r="B222" s="2" t="s">
        <v>127</v>
      </c>
      <c r="C222" s="2" t="s">
        <v>46</v>
      </c>
      <c r="D222" s="2" t="s">
        <v>391</v>
      </c>
      <c r="E222" s="3">
        <v>1</v>
      </c>
      <c r="F222" s="6">
        <v>49.75</v>
      </c>
      <c r="G222" s="6">
        <v>49.75</v>
      </c>
    </row>
    <row r="223" spans="1:7" x14ac:dyDescent="0.25">
      <c r="A223" s="2" t="s">
        <v>392</v>
      </c>
      <c r="B223" s="2" t="s">
        <v>283</v>
      </c>
      <c r="C223" s="2" t="s">
        <v>74</v>
      </c>
      <c r="D223" s="2" t="s">
        <v>393</v>
      </c>
      <c r="E223" s="3">
        <v>3</v>
      </c>
      <c r="F223" s="6">
        <v>49.75</v>
      </c>
      <c r="G223" s="6">
        <v>149.25</v>
      </c>
    </row>
    <row r="224" spans="1:7" x14ac:dyDescent="0.25">
      <c r="A224" s="2" t="s">
        <v>394</v>
      </c>
      <c r="B224" s="2" t="s">
        <v>94</v>
      </c>
      <c r="C224" s="2" t="s">
        <v>21</v>
      </c>
      <c r="D224" s="2" t="s">
        <v>395</v>
      </c>
      <c r="E224" s="3">
        <v>5</v>
      </c>
      <c r="F224" s="6">
        <v>49.5</v>
      </c>
      <c r="G224" s="6">
        <v>247.5</v>
      </c>
    </row>
    <row r="225" spans="1:7" x14ac:dyDescent="0.25">
      <c r="A225" s="2" t="s">
        <v>396</v>
      </c>
      <c r="B225" s="2" t="s">
        <v>204</v>
      </c>
      <c r="C225" s="2" t="s">
        <v>54</v>
      </c>
      <c r="D225" s="2" t="s">
        <v>397</v>
      </c>
      <c r="E225" s="3">
        <v>8</v>
      </c>
      <c r="F225" s="6">
        <v>49.5</v>
      </c>
      <c r="G225" s="6">
        <v>396</v>
      </c>
    </row>
    <row r="226" spans="1:7" x14ac:dyDescent="0.25">
      <c r="A226" s="2" t="s">
        <v>396</v>
      </c>
      <c r="B226" s="2" t="s">
        <v>204</v>
      </c>
      <c r="C226" s="2" t="s">
        <v>58</v>
      </c>
      <c r="D226" s="2" t="s">
        <v>397</v>
      </c>
      <c r="E226" s="3">
        <v>30</v>
      </c>
      <c r="F226" s="6">
        <v>49.5</v>
      </c>
      <c r="G226" s="6">
        <v>1485</v>
      </c>
    </row>
    <row r="227" spans="1:7" x14ac:dyDescent="0.25">
      <c r="A227" s="2" t="s">
        <v>398</v>
      </c>
      <c r="B227" s="2" t="s">
        <v>399</v>
      </c>
      <c r="C227" s="2" t="s">
        <v>85</v>
      </c>
      <c r="D227" s="2" t="s">
        <v>400</v>
      </c>
      <c r="E227" s="3">
        <v>1</v>
      </c>
      <c r="F227" s="6">
        <v>49.5</v>
      </c>
      <c r="G227" s="6">
        <v>49.5</v>
      </c>
    </row>
    <row r="228" spans="1:7" x14ac:dyDescent="0.25">
      <c r="A228" s="2" t="s">
        <v>401</v>
      </c>
      <c r="B228" s="2" t="s">
        <v>66</v>
      </c>
      <c r="C228" s="2" t="s">
        <v>402</v>
      </c>
      <c r="D228" s="2" t="s">
        <v>403</v>
      </c>
      <c r="E228" s="3">
        <v>20</v>
      </c>
      <c r="F228" s="4">
        <v>49.25</v>
      </c>
      <c r="G228" s="4">
        <f>E228*F228</f>
        <v>985</v>
      </c>
    </row>
    <row r="229" spans="1:7" x14ac:dyDescent="0.25">
      <c r="A229" s="2" t="s">
        <v>404</v>
      </c>
      <c r="B229" s="2" t="s">
        <v>405</v>
      </c>
      <c r="C229" s="2" t="s">
        <v>85</v>
      </c>
      <c r="D229" s="2" t="s">
        <v>406</v>
      </c>
      <c r="E229" s="3">
        <v>50</v>
      </c>
      <c r="F229" s="4">
        <v>49</v>
      </c>
      <c r="G229" s="4">
        <f>E229*F229</f>
        <v>2450</v>
      </c>
    </row>
    <row r="230" spans="1:7" x14ac:dyDescent="0.25">
      <c r="A230" s="2" t="s">
        <v>407</v>
      </c>
      <c r="B230" s="2" t="s">
        <v>408</v>
      </c>
      <c r="C230" s="2" t="s">
        <v>85</v>
      </c>
      <c r="D230" s="2" t="s">
        <v>409</v>
      </c>
      <c r="E230" s="3">
        <v>12</v>
      </c>
      <c r="F230" s="6">
        <v>49</v>
      </c>
      <c r="G230" s="6">
        <v>588</v>
      </c>
    </row>
    <row r="231" spans="1:7" x14ac:dyDescent="0.25">
      <c r="A231" s="2" t="s">
        <v>410</v>
      </c>
      <c r="B231" s="2" t="s">
        <v>411</v>
      </c>
      <c r="C231" s="2" t="s">
        <v>34</v>
      </c>
      <c r="D231" s="2" t="s">
        <v>412</v>
      </c>
      <c r="E231" s="3">
        <v>5</v>
      </c>
      <c r="F231" s="6">
        <v>49</v>
      </c>
      <c r="G231" s="6">
        <v>245</v>
      </c>
    </row>
    <row r="232" spans="1:7" x14ac:dyDescent="0.25">
      <c r="A232" s="2" t="s">
        <v>413</v>
      </c>
      <c r="B232" s="2" t="s">
        <v>414</v>
      </c>
      <c r="C232" s="2" t="s">
        <v>31</v>
      </c>
      <c r="D232" s="2" t="s">
        <v>415</v>
      </c>
      <c r="E232" s="3">
        <v>1</v>
      </c>
      <c r="F232" s="6">
        <v>49</v>
      </c>
      <c r="G232" s="6">
        <v>49</v>
      </c>
    </row>
    <row r="233" spans="1:7" x14ac:dyDescent="0.25">
      <c r="A233" s="2" t="s">
        <v>416</v>
      </c>
      <c r="B233" s="2" t="s">
        <v>175</v>
      </c>
      <c r="C233" s="2" t="s">
        <v>29</v>
      </c>
      <c r="D233" s="2" t="s">
        <v>417</v>
      </c>
      <c r="E233" s="3">
        <v>28</v>
      </c>
      <c r="F233" s="6">
        <v>49</v>
      </c>
      <c r="G233" s="6">
        <v>1372</v>
      </c>
    </row>
    <row r="234" spans="1:7" x14ac:dyDescent="0.25">
      <c r="A234" s="2" t="s">
        <v>416</v>
      </c>
      <c r="B234" s="2" t="s">
        <v>94</v>
      </c>
      <c r="C234" s="2" t="s">
        <v>31</v>
      </c>
      <c r="D234" s="2" t="s">
        <v>417</v>
      </c>
      <c r="E234" s="3">
        <v>28</v>
      </c>
      <c r="F234" s="6">
        <v>49</v>
      </c>
      <c r="G234" s="6">
        <v>1372</v>
      </c>
    </row>
    <row r="235" spans="1:7" x14ac:dyDescent="0.25">
      <c r="A235" s="2" t="s">
        <v>416</v>
      </c>
      <c r="B235" s="2" t="s">
        <v>175</v>
      </c>
      <c r="C235" s="2" t="s">
        <v>31</v>
      </c>
      <c r="D235" s="2" t="s">
        <v>417</v>
      </c>
      <c r="E235" s="3">
        <v>28</v>
      </c>
      <c r="F235" s="6">
        <v>49</v>
      </c>
      <c r="G235" s="6">
        <v>1372</v>
      </c>
    </row>
    <row r="236" spans="1:7" x14ac:dyDescent="0.25">
      <c r="A236" s="2" t="s">
        <v>416</v>
      </c>
      <c r="B236" s="2" t="s">
        <v>94</v>
      </c>
      <c r="C236" s="2" t="s">
        <v>31</v>
      </c>
      <c r="D236" s="2" t="s">
        <v>417</v>
      </c>
      <c r="E236" s="3">
        <v>28</v>
      </c>
      <c r="F236" s="6">
        <v>49</v>
      </c>
      <c r="G236" s="6">
        <v>1372</v>
      </c>
    </row>
    <row r="237" spans="1:7" x14ac:dyDescent="0.25">
      <c r="A237" s="2" t="s">
        <v>418</v>
      </c>
      <c r="B237" s="2" t="s">
        <v>88</v>
      </c>
      <c r="C237" s="2" t="s">
        <v>29</v>
      </c>
      <c r="D237" s="2" t="s">
        <v>419</v>
      </c>
      <c r="E237" s="3">
        <v>30</v>
      </c>
      <c r="F237" s="4">
        <v>48.75</v>
      </c>
      <c r="G237" s="4">
        <f t="shared" ref="G237:G250" si="1">E237*F237</f>
        <v>1462.5</v>
      </c>
    </row>
    <row r="238" spans="1:7" x14ac:dyDescent="0.25">
      <c r="A238" s="2" t="s">
        <v>418</v>
      </c>
      <c r="B238" s="2" t="s">
        <v>88</v>
      </c>
      <c r="C238" s="2" t="s">
        <v>29</v>
      </c>
      <c r="D238" s="2" t="s">
        <v>419</v>
      </c>
      <c r="E238" s="3">
        <v>30</v>
      </c>
      <c r="F238" s="4">
        <v>48.75</v>
      </c>
      <c r="G238" s="4">
        <f t="shared" si="1"/>
        <v>1462.5</v>
      </c>
    </row>
    <row r="239" spans="1:7" x14ac:dyDescent="0.25">
      <c r="A239" s="2" t="s">
        <v>418</v>
      </c>
      <c r="B239" s="2" t="s">
        <v>88</v>
      </c>
      <c r="C239" s="2" t="s">
        <v>29</v>
      </c>
      <c r="D239" s="2" t="s">
        <v>419</v>
      </c>
      <c r="E239" s="3">
        <v>30</v>
      </c>
      <c r="F239" s="4">
        <v>48.75</v>
      </c>
      <c r="G239" s="4">
        <f t="shared" si="1"/>
        <v>1462.5</v>
      </c>
    </row>
    <row r="240" spans="1:7" x14ac:dyDescent="0.25">
      <c r="A240" s="2" t="s">
        <v>418</v>
      </c>
      <c r="B240" s="2" t="s">
        <v>88</v>
      </c>
      <c r="C240" s="2" t="s">
        <v>29</v>
      </c>
      <c r="D240" s="2" t="s">
        <v>419</v>
      </c>
      <c r="E240" s="3">
        <v>30</v>
      </c>
      <c r="F240" s="4">
        <v>48.75</v>
      </c>
      <c r="G240" s="4">
        <f t="shared" si="1"/>
        <v>1462.5</v>
      </c>
    </row>
    <row r="241" spans="1:7" x14ac:dyDescent="0.25">
      <c r="A241" s="2" t="s">
        <v>418</v>
      </c>
      <c r="B241" s="2" t="s">
        <v>88</v>
      </c>
      <c r="C241" s="2" t="s">
        <v>31</v>
      </c>
      <c r="D241" s="2" t="s">
        <v>419</v>
      </c>
      <c r="E241" s="3">
        <v>32</v>
      </c>
      <c r="F241" s="4">
        <v>48.75</v>
      </c>
      <c r="G241" s="4">
        <f t="shared" si="1"/>
        <v>1560</v>
      </c>
    </row>
    <row r="242" spans="1:7" x14ac:dyDescent="0.25">
      <c r="A242" s="2" t="s">
        <v>418</v>
      </c>
      <c r="B242" s="2" t="s">
        <v>88</v>
      </c>
      <c r="C242" s="2" t="s">
        <v>420</v>
      </c>
      <c r="D242" s="2" t="s">
        <v>419</v>
      </c>
      <c r="E242" s="3">
        <v>34</v>
      </c>
      <c r="F242" s="4">
        <v>48.75</v>
      </c>
      <c r="G242" s="4">
        <f t="shared" si="1"/>
        <v>1657.5</v>
      </c>
    </row>
    <row r="243" spans="1:7" x14ac:dyDescent="0.25">
      <c r="A243" s="2" t="s">
        <v>418</v>
      </c>
      <c r="B243" s="2" t="s">
        <v>66</v>
      </c>
      <c r="C243" s="2" t="s">
        <v>420</v>
      </c>
      <c r="D243" s="2" t="s">
        <v>419</v>
      </c>
      <c r="E243" s="3">
        <v>32</v>
      </c>
      <c r="F243" s="4">
        <v>48.75</v>
      </c>
      <c r="G243" s="4">
        <f t="shared" si="1"/>
        <v>1560</v>
      </c>
    </row>
    <row r="244" spans="1:7" x14ac:dyDescent="0.25">
      <c r="A244" s="2" t="s">
        <v>418</v>
      </c>
      <c r="B244" s="2" t="s">
        <v>66</v>
      </c>
      <c r="C244" s="2" t="s">
        <v>420</v>
      </c>
      <c r="D244" s="2" t="s">
        <v>419</v>
      </c>
      <c r="E244" s="3">
        <v>32</v>
      </c>
      <c r="F244" s="4">
        <v>48.75</v>
      </c>
      <c r="G244" s="4">
        <f t="shared" si="1"/>
        <v>1560</v>
      </c>
    </row>
    <row r="245" spans="1:7" x14ac:dyDescent="0.25">
      <c r="A245" s="2" t="s">
        <v>418</v>
      </c>
      <c r="B245" s="2" t="s">
        <v>66</v>
      </c>
      <c r="C245" s="2" t="s">
        <v>420</v>
      </c>
      <c r="D245" s="2" t="s">
        <v>419</v>
      </c>
      <c r="E245" s="3">
        <v>32</v>
      </c>
      <c r="F245" s="4">
        <v>48.75</v>
      </c>
      <c r="G245" s="4">
        <f t="shared" si="1"/>
        <v>1560</v>
      </c>
    </row>
    <row r="246" spans="1:7" x14ac:dyDescent="0.25">
      <c r="A246" s="2" t="s">
        <v>418</v>
      </c>
      <c r="B246" s="2" t="s">
        <v>88</v>
      </c>
      <c r="C246" s="2" t="s">
        <v>154</v>
      </c>
      <c r="D246" s="2" t="s">
        <v>419</v>
      </c>
      <c r="E246" s="3">
        <v>31</v>
      </c>
      <c r="F246" s="4">
        <v>48.75</v>
      </c>
      <c r="G246" s="4">
        <f t="shared" si="1"/>
        <v>1511.25</v>
      </c>
    </row>
    <row r="247" spans="1:7" x14ac:dyDescent="0.25">
      <c r="A247" s="2" t="s">
        <v>418</v>
      </c>
      <c r="B247" s="2" t="s">
        <v>88</v>
      </c>
      <c r="C247" s="2" t="s">
        <v>154</v>
      </c>
      <c r="D247" s="2" t="s">
        <v>419</v>
      </c>
      <c r="E247" s="3">
        <v>31</v>
      </c>
      <c r="F247" s="4">
        <v>48.75</v>
      </c>
      <c r="G247" s="4">
        <f t="shared" si="1"/>
        <v>1511.25</v>
      </c>
    </row>
    <row r="248" spans="1:7" x14ac:dyDescent="0.25">
      <c r="A248" s="2" t="s">
        <v>418</v>
      </c>
      <c r="B248" s="2" t="s">
        <v>88</v>
      </c>
      <c r="C248" s="2" t="s">
        <v>154</v>
      </c>
      <c r="D248" s="2" t="s">
        <v>419</v>
      </c>
      <c r="E248" s="3">
        <v>31</v>
      </c>
      <c r="F248" s="4">
        <v>48.75</v>
      </c>
      <c r="G248" s="4">
        <f t="shared" si="1"/>
        <v>1511.25</v>
      </c>
    </row>
    <row r="249" spans="1:7" x14ac:dyDescent="0.25">
      <c r="A249" s="2" t="s">
        <v>418</v>
      </c>
      <c r="B249" s="2" t="s">
        <v>66</v>
      </c>
      <c r="C249" s="2" t="s">
        <v>154</v>
      </c>
      <c r="D249" s="2" t="s">
        <v>419</v>
      </c>
      <c r="E249" s="3">
        <v>34</v>
      </c>
      <c r="F249" s="4">
        <v>48.75</v>
      </c>
      <c r="G249" s="4">
        <f t="shared" si="1"/>
        <v>1657.5</v>
      </c>
    </row>
    <row r="250" spans="1:7" x14ac:dyDescent="0.25">
      <c r="A250" s="2" t="s">
        <v>418</v>
      </c>
      <c r="B250" s="2" t="s">
        <v>66</v>
      </c>
      <c r="C250" s="2" t="s">
        <v>154</v>
      </c>
      <c r="D250" s="2" t="s">
        <v>419</v>
      </c>
      <c r="E250" s="3">
        <v>34</v>
      </c>
      <c r="F250" s="4">
        <v>48.75</v>
      </c>
      <c r="G250" s="4">
        <f t="shared" si="1"/>
        <v>1657.5</v>
      </c>
    </row>
    <row r="251" spans="1:7" x14ac:dyDescent="0.25">
      <c r="A251" s="2" t="s">
        <v>421</v>
      </c>
      <c r="B251" s="2" t="s">
        <v>422</v>
      </c>
      <c r="C251" s="2" t="s">
        <v>89</v>
      </c>
      <c r="D251" s="2" t="s">
        <v>412</v>
      </c>
      <c r="E251" s="3">
        <v>20</v>
      </c>
      <c r="F251" s="6">
        <v>48.5</v>
      </c>
      <c r="G251" s="6">
        <v>970</v>
      </c>
    </row>
    <row r="252" spans="1:7" x14ac:dyDescent="0.25">
      <c r="A252" s="2" t="s">
        <v>423</v>
      </c>
      <c r="B252" s="2" t="s">
        <v>364</v>
      </c>
      <c r="C252" s="2" t="s">
        <v>57</v>
      </c>
      <c r="D252" s="2" t="s">
        <v>424</v>
      </c>
      <c r="E252" s="3">
        <v>3</v>
      </c>
      <c r="F252" s="6">
        <v>48.5</v>
      </c>
      <c r="G252" s="6">
        <v>145.5</v>
      </c>
    </row>
    <row r="253" spans="1:7" x14ac:dyDescent="0.25">
      <c r="A253" s="2" t="s">
        <v>423</v>
      </c>
      <c r="B253" s="2" t="s">
        <v>94</v>
      </c>
      <c r="C253" s="2" t="s">
        <v>58</v>
      </c>
      <c r="D253" s="2" t="s">
        <v>424</v>
      </c>
      <c r="E253" s="3">
        <v>4</v>
      </c>
      <c r="F253" s="6">
        <v>48.5</v>
      </c>
      <c r="G253" s="6">
        <v>194</v>
      </c>
    </row>
    <row r="254" spans="1:7" x14ac:dyDescent="0.25">
      <c r="A254" s="2" t="s">
        <v>425</v>
      </c>
      <c r="B254" s="2" t="s">
        <v>426</v>
      </c>
      <c r="C254" s="2" t="s">
        <v>89</v>
      </c>
      <c r="D254" s="2" t="s">
        <v>427</v>
      </c>
      <c r="E254" s="3">
        <v>2</v>
      </c>
      <c r="F254" s="6">
        <v>48.5</v>
      </c>
      <c r="G254" s="6">
        <v>97</v>
      </c>
    </row>
    <row r="255" spans="1:7" x14ac:dyDescent="0.25">
      <c r="A255" s="2" t="s">
        <v>425</v>
      </c>
      <c r="B255" s="2" t="s">
        <v>426</v>
      </c>
      <c r="C255" s="2" t="s">
        <v>85</v>
      </c>
      <c r="D255" s="2" t="s">
        <v>427</v>
      </c>
      <c r="E255" s="3">
        <v>1</v>
      </c>
      <c r="F255" s="6">
        <v>48.5</v>
      </c>
      <c r="G255" s="6">
        <v>48.5</v>
      </c>
    </row>
    <row r="256" spans="1:7" x14ac:dyDescent="0.25">
      <c r="A256" s="2" t="s">
        <v>428</v>
      </c>
      <c r="B256" s="2" t="s">
        <v>66</v>
      </c>
      <c r="C256" s="2" t="s">
        <v>89</v>
      </c>
      <c r="D256" s="2" t="s">
        <v>429</v>
      </c>
      <c r="E256" s="3">
        <v>76</v>
      </c>
      <c r="F256" s="6">
        <v>48.5</v>
      </c>
      <c r="G256" s="6">
        <v>3686</v>
      </c>
    </row>
    <row r="257" spans="1:12" x14ac:dyDescent="0.25">
      <c r="A257" s="2" t="s">
        <v>430</v>
      </c>
      <c r="B257" s="2" t="s">
        <v>431</v>
      </c>
      <c r="C257" s="2" t="s">
        <v>89</v>
      </c>
      <c r="D257" s="2" t="s">
        <v>432</v>
      </c>
      <c r="E257" s="3">
        <v>19</v>
      </c>
      <c r="F257" s="6">
        <v>48.5</v>
      </c>
      <c r="G257" s="6">
        <v>921.5</v>
      </c>
    </row>
    <row r="258" spans="1:12" x14ac:dyDescent="0.25">
      <c r="A258" s="2" t="s">
        <v>433</v>
      </c>
      <c r="B258" s="2" t="s">
        <v>434</v>
      </c>
      <c r="C258" s="2" t="s">
        <v>58</v>
      </c>
      <c r="D258" s="2" t="s">
        <v>435</v>
      </c>
      <c r="E258" s="3">
        <v>38</v>
      </c>
      <c r="F258" s="4">
        <v>48</v>
      </c>
      <c r="G258" s="4">
        <f>E258*F258</f>
        <v>1824</v>
      </c>
    </row>
    <row r="259" spans="1:12" x14ac:dyDescent="0.25">
      <c r="A259" s="2" t="s">
        <v>433</v>
      </c>
      <c r="B259" s="2" t="s">
        <v>434</v>
      </c>
      <c r="C259" s="2" t="s">
        <v>58</v>
      </c>
      <c r="D259" s="2" t="s">
        <v>435</v>
      </c>
      <c r="E259" s="3">
        <v>38</v>
      </c>
      <c r="F259" s="4">
        <v>48</v>
      </c>
      <c r="G259" s="4">
        <f>E259*F259</f>
        <v>1824</v>
      </c>
    </row>
    <row r="260" spans="1:12" x14ac:dyDescent="0.25">
      <c r="A260" s="2" t="s">
        <v>436</v>
      </c>
      <c r="B260" s="2" t="s">
        <v>437</v>
      </c>
      <c r="C260" s="2" t="s">
        <v>89</v>
      </c>
      <c r="D260" s="2" t="s">
        <v>438</v>
      </c>
      <c r="E260" s="3">
        <v>1</v>
      </c>
      <c r="F260" s="6">
        <v>47.5</v>
      </c>
      <c r="G260" s="6">
        <v>47.5</v>
      </c>
    </row>
    <row r="261" spans="1:12" x14ac:dyDescent="0.25">
      <c r="A261" s="2" t="s">
        <v>439</v>
      </c>
      <c r="B261" s="2" t="s">
        <v>440</v>
      </c>
      <c r="C261" s="2" t="s">
        <v>154</v>
      </c>
      <c r="D261" s="2" t="s">
        <v>441</v>
      </c>
      <c r="E261" s="3">
        <v>1</v>
      </c>
      <c r="F261" s="6">
        <v>47.5</v>
      </c>
      <c r="G261" s="6">
        <v>47.5</v>
      </c>
    </row>
    <row r="262" spans="1:12" x14ac:dyDescent="0.25">
      <c r="A262" s="2" t="s">
        <v>442</v>
      </c>
      <c r="B262" s="2" t="s">
        <v>443</v>
      </c>
      <c r="C262" s="2" t="s">
        <v>444</v>
      </c>
      <c r="D262" s="2" t="s">
        <v>445</v>
      </c>
      <c r="E262" s="3">
        <v>2</v>
      </c>
      <c r="F262" s="6">
        <v>47.5</v>
      </c>
      <c r="G262" s="6">
        <v>95</v>
      </c>
    </row>
    <row r="263" spans="1:12" x14ac:dyDescent="0.25">
      <c r="A263" s="2" t="s">
        <v>446</v>
      </c>
      <c r="B263" s="2" t="s">
        <v>447</v>
      </c>
      <c r="C263" s="2" t="s">
        <v>85</v>
      </c>
      <c r="D263" s="2" t="s">
        <v>448</v>
      </c>
      <c r="E263" s="3">
        <v>2</v>
      </c>
      <c r="F263" s="6">
        <v>47</v>
      </c>
      <c r="G263" s="6">
        <v>94</v>
      </c>
    </row>
    <row r="264" spans="1:12" x14ac:dyDescent="0.25">
      <c r="A264" s="2" t="s">
        <v>446</v>
      </c>
      <c r="B264" s="2" t="s">
        <v>66</v>
      </c>
      <c r="C264" s="2" t="s">
        <v>46</v>
      </c>
      <c r="D264" s="2" t="s">
        <v>448</v>
      </c>
      <c r="E264" s="3">
        <v>17</v>
      </c>
      <c r="F264" s="6">
        <v>47</v>
      </c>
      <c r="G264" s="6">
        <v>799</v>
      </c>
    </row>
    <row r="265" spans="1:12" x14ac:dyDescent="0.25">
      <c r="A265" s="2" t="s">
        <v>446</v>
      </c>
      <c r="B265" s="2" t="s">
        <v>449</v>
      </c>
      <c r="C265" s="2" t="s">
        <v>46</v>
      </c>
      <c r="D265" s="2" t="s">
        <v>448</v>
      </c>
      <c r="E265" s="3">
        <v>6</v>
      </c>
      <c r="F265" s="6">
        <v>47</v>
      </c>
      <c r="G265" s="6">
        <v>282</v>
      </c>
    </row>
    <row r="266" spans="1:12" x14ac:dyDescent="0.25">
      <c r="A266" s="2" t="s">
        <v>450</v>
      </c>
      <c r="B266" s="2" t="s">
        <v>66</v>
      </c>
      <c r="C266" s="2" t="s">
        <v>85</v>
      </c>
      <c r="D266" s="2" t="s">
        <v>451</v>
      </c>
      <c r="E266" s="3">
        <v>5</v>
      </c>
      <c r="F266" s="6">
        <v>47</v>
      </c>
      <c r="G266" s="6">
        <v>235</v>
      </c>
    </row>
    <row r="267" spans="1:12" x14ac:dyDescent="0.25">
      <c r="A267" s="2" t="s">
        <v>452</v>
      </c>
      <c r="B267" s="2" t="s">
        <v>453</v>
      </c>
      <c r="C267" s="2" t="s">
        <v>57</v>
      </c>
      <c r="D267" s="2" t="s">
        <v>454</v>
      </c>
      <c r="E267" s="3">
        <v>1</v>
      </c>
      <c r="F267" s="6">
        <v>47</v>
      </c>
      <c r="G267" s="6">
        <v>47</v>
      </c>
    </row>
    <row r="268" spans="1:12" x14ac:dyDescent="0.25">
      <c r="A268" s="2" t="s">
        <v>455</v>
      </c>
      <c r="B268" s="2" t="s">
        <v>289</v>
      </c>
      <c r="C268" s="2" t="s">
        <v>29</v>
      </c>
      <c r="D268" s="2" t="s">
        <v>456</v>
      </c>
      <c r="E268" s="3">
        <v>20</v>
      </c>
      <c r="F268" s="6">
        <v>45.5</v>
      </c>
      <c r="G268" s="6">
        <v>910</v>
      </c>
    </row>
    <row r="269" spans="1:12" x14ac:dyDescent="0.25">
      <c r="A269" s="2" t="s">
        <v>457</v>
      </c>
      <c r="B269" s="2" t="s">
        <v>458</v>
      </c>
      <c r="C269" s="2" t="s">
        <v>46</v>
      </c>
      <c r="D269" s="2" t="s">
        <v>459</v>
      </c>
      <c r="E269" s="3">
        <v>4</v>
      </c>
      <c r="F269" s="6">
        <v>45.5</v>
      </c>
      <c r="G269" s="6">
        <v>182</v>
      </c>
    </row>
    <row r="270" spans="1:12" x14ac:dyDescent="0.25">
      <c r="A270" s="2" t="s">
        <v>460</v>
      </c>
      <c r="B270" s="2" t="s">
        <v>461</v>
      </c>
      <c r="C270" s="2" t="s">
        <v>462</v>
      </c>
      <c r="D270" s="2" t="s">
        <v>463</v>
      </c>
      <c r="E270" s="3">
        <v>100</v>
      </c>
      <c r="F270" s="4">
        <v>45</v>
      </c>
      <c r="G270" s="4">
        <f>E270*F270</f>
        <v>4500</v>
      </c>
      <c r="H270" s="1"/>
      <c r="I270" s="1"/>
      <c r="J270" s="1"/>
      <c r="K270" s="1"/>
      <c r="L270" s="1"/>
    </row>
    <row r="271" spans="1:12" x14ac:dyDescent="0.25">
      <c r="A271" s="2" t="s">
        <v>460</v>
      </c>
      <c r="B271" s="2" t="s">
        <v>461</v>
      </c>
      <c r="C271" s="2" t="s">
        <v>462</v>
      </c>
      <c r="D271" s="2" t="s">
        <v>463</v>
      </c>
      <c r="E271" s="3">
        <v>100</v>
      </c>
      <c r="F271" s="4">
        <v>45</v>
      </c>
      <c r="G271" s="4">
        <f>E271*F271</f>
        <v>4500</v>
      </c>
      <c r="H271" s="1"/>
      <c r="I271" s="1"/>
      <c r="J271" s="1"/>
      <c r="K271" s="1"/>
      <c r="L271" s="1"/>
    </row>
    <row r="272" spans="1:12" x14ac:dyDescent="0.25">
      <c r="A272" s="2" t="s">
        <v>460</v>
      </c>
      <c r="B272" s="2" t="s">
        <v>461</v>
      </c>
      <c r="C272" s="2" t="s">
        <v>462</v>
      </c>
      <c r="D272" s="2" t="s">
        <v>463</v>
      </c>
      <c r="E272" s="3">
        <v>100</v>
      </c>
      <c r="F272" s="4">
        <v>45</v>
      </c>
      <c r="G272" s="4">
        <f>E272*F272</f>
        <v>4500</v>
      </c>
      <c r="H272" s="1"/>
      <c r="I272" s="1"/>
      <c r="J272" s="1"/>
      <c r="K272" s="1"/>
      <c r="L272" s="1"/>
    </row>
    <row r="273" spans="1:12" x14ac:dyDescent="0.25">
      <c r="A273" s="2" t="s">
        <v>460</v>
      </c>
      <c r="B273" s="2" t="s">
        <v>461</v>
      </c>
      <c r="C273" s="2" t="s">
        <v>462</v>
      </c>
      <c r="D273" s="2" t="s">
        <v>463</v>
      </c>
      <c r="E273" s="3">
        <v>100</v>
      </c>
      <c r="F273" s="4">
        <v>45</v>
      </c>
      <c r="G273" s="4">
        <f>E273*F273</f>
        <v>4500</v>
      </c>
      <c r="H273" s="1"/>
      <c r="I273" s="1"/>
      <c r="J273" s="1"/>
      <c r="K273" s="1"/>
      <c r="L273" s="1"/>
    </row>
    <row r="274" spans="1:12" x14ac:dyDescent="0.25">
      <c r="A274" s="2" t="s">
        <v>464</v>
      </c>
      <c r="B274" s="2" t="s">
        <v>465</v>
      </c>
      <c r="C274" s="2" t="s">
        <v>46</v>
      </c>
      <c r="D274" s="2" t="s">
        <v>466</v>
      </c>
      <c r="E274" s="3">
        <v>3</v>
      </c>
      <c r="F274" s="6">
        <v>44.75</v>
      </c>
      <c r="G274" s="6">
        <v>134.25</v>
      </c>
    </row>
    <row r="275" spans="1:12" x14ac:dyDescent="0.25">
      <c r="A275" s="2" t="s">
        <v>467</v>
      </c>
      <c r="B275" s="2" t="s">
        <v>94</v>
      </c>
      <c r="C275" s="2" t="s">
        <v>57</v>
      </c>
      <c r="D275" s="2" t="s">
        <v>468</v>
      </c>
      <c r="E275" s="3">
        <v>16</v>
      </c>
      <c r="F275" s="6">
        <v>44</v>
      </c>
      <c r="G275" s="6">
        <v>704</v>
      </c>
    </row>
    <row r="276" spans="1:12" x14ac:dyDescent="0.25">
      <c r="A276" s="2" t="s">
        <v>467</v>
      </c>
      <c r="B276" s="2" t="s">
        <v>66</v>
      </c>
      <c r="C276" s="2" t="s">
        <v>57</v>
      </c>
      <c r="D276" s="2" t="s">
        <v>468</v>
      </c>
      <c r="E276" s="3">
        <v>3</v>
      </c>
      <c r="F276" s="6">
        <v>44</v>
      </c>
      <c r="G276" s="6">
        <v>132</v>
      </c>
    </row>
    <row r="277" spans="1:12" x14ac:dyDescent="0.25">
      <c r="A277" s="2" t="s">
        <v>469</v>
      </c>
      <c r="B277" s="2" t="s">
        <v>136</v>
      </c>
      <c r="C277" s="2" t="s">
        <v>89</v>
      </c>
      <c r="D277" s="2" t="s">
        <v>470</v>
      </c>
      <c r="E277" s="3">
        <v>28</v>
      </c>
      <c r="F277" s="4">
        <v>43.5</v>
      </c>
      <c r="G277" s="4">
        <f>E277*F277</f>
        <v>1218</v>
      </c>
    </row>
    <row r="278" spans="1:12" x14ac:dyDescent="0.25">
      <c r="A278" s="2" t="s">
        <v>469</v>
      </c>
      <c r="B278" s="2" t="s">
        <v>471</v>
      </c>
      <c r="C278" s="2" t="s">
        <v>89</v>
      </c>
      <c r="D278" s="2" t="s">
        <v>470</v>
      </c>
      <c r="E278" s="3">
        <v>28</v>
      </c>
      <c r="F278" s="4">
        <v>43.5</v>
      </c>
      <c r="G278" s="4">
        <f>E278*F278</f>
        <v>1218</v>
      </c>
    </row>
    <row r="279" spans="1:12" x14ac:dyDescent="0.25">
      <c r="A279" s="2" t="s">
        <v>472</v>
      </c>
      <c r="B279" s="2" t="s">
        <v>197</v>
      </c>
      <c r="C279" s="2" t="s">
        <v>31</v>
      </c>
      <c r="D279" s="2" t="s">
        <v>473</v>
      </c>
      <c r="E279" s="3">
        <v>8</v>
      </c>
      <c r="F279" s="6">
        <v>43.5</v>
      </c>
      <c r="G279" s="6">
        <v>348</v>
      </c>
    </row>
    <row r="280" spans="1:12" x14ac:dyDescent="0.25">
      <c r="A280" s="2" t="s">
        <v>474</v>
      </c>
      <c r="B280" s="2" t="s">
        <v>475</v>
      </c>
      <c r="C280" s="2" t="s">
        <v>46</v>
      </c>
      <c r="D280" s="2" t="s">
        <v>476</v>
      </c>
      <c r="E280" s="3">
        <v>5</v>
      </c>
      <c r="F280" s="6">
        <v>43</v>
      </c>
      <c r="G280" s="6">
        <v>215</v>
      </c>
    </row>
    <row r="281" spans="1:12" x14ac:dyDescent="0.25">
      <c r="A281" s="2" t="s">
        <v>477</v>
      </c>
      <c r="B281" s="2" t="s">
        <v>478</v>
      </c>
      <c r="C281" s="2" t="s">
        <v>29</v>
      </c>
      <c r="D281" s="2" t="s">
        <v>479</v>
      </c>
      <c r="E281" s="3">
        <v>64</v>
      </c>
      <c r="F281" s="4">
        <v>41</v>
      </c>
      <c r="G281" s="4">
        <f>E281*F281</f>
        <v>2624</v>
      </c>
    </row>
    <row r="282" spans="1:12" x14ac:dyDescent="0.25">
      <c r="A282" s="2" t="s">
        <v>477</v>
      </c>
      <c r="B282" s="2" t="s">
        <v>478</v>
      </c>
      <c r="C282" s="2" t="s">
        <v>29</v>
      </c>
      <c r="D282" s="2" t="s">
        <v>479</v>
      </c>
      <c r="E282" s="3">
        <v>64</v>
      </c>
      <c r="F282" s="4">
        <v>41</v>
      </c>
      <c r="G282" s="4">
        <f>E282*F282</f>
        <v>2624</v>
      </c>
    </row>
    <row r="283" spans="1:12" x14ac:dyDescent="0.25">
      <c r="A283" s="2" t="s">
        <v>480</v>
      </c>
      <c r="B283" s="2" t="s">
        <v>66</v>
      </c>
      <c r="C283" s="2" t="s">
        <v>481</v>
      </c>
      <c r="D283" s="2" t="s">
        <v>482</v>
      </c>
      <c r="E283" s="3">
        <v>90</v>
      </c>
      <c r="F283" s="6">
        <v>41</v>
      </c>
      <c r="G283" s="6">
        <v>3690</v>
      </c>
    </row>
    <row r="284" spans="1:12" x14ac:dyDescent="0.25">
      <c r="A284" s="2" t="s">
        <v>480</v>
      </c>
      <c r="B284" s="2" t="s">
        <v>66</v>
      </c>
      <c r="C284" s="2" t="s">
        <v>483</v>
      </c>
      <c r="D284" s="2" t="s">
        <v>482</v>
      </c>
      <c r="E284" s="3">
        <v>280</v>
      </c>
      <c r="F284" s="6">
        <v>41</v>
      </c>
      <c r="G284" s="6">
        <v>11480</v>
      </c>
    </row>
    <row r="285" spans="1:12" x14ac:dyDescent="0.25">
      <c r="A285" s="2" t="s">
        <v>480</v>
      </c>
      <c r="B285" s="2" t="s">
        <v>66</v>
      </c>
      <c r="C285" s="2" t="s">
        <v>483</v>
      </c>
      <c r="D285" s="2" t="s">
        <v>482</v>
      </c>
      <c r="E285" s="3">
        <v>120</v>
      </c>
      <c r="F285" s="6">
        <v>41</v>
      </c>
      <c r="G285" s="6">
        <v>4920</v>
      </c>
    </row>
    <row r="286" spans="1:12" x14ac:dyDescent="0.25">
      <c r="A286" s="2" t="s">
        <v>480</v>
      </c>
      <c r="B286" s="2" t="s">
        <v>94</v>
      </c>
      <c r="C286" s="2" t="s">
        <v>483</v>
      </c>
      <c r="D286" s="2" t="s">
        <v>482</v>
      </c>
      <c r="E286" s="3">
        <v>30</v>
      </c>
      <c r="F286" s="6">
        <v>41</v>
      </c>
      <c r="G286" s="6">
        <v>1230</v>
      </c>
    </row>
    <row r="287" spans="1:12" x14ac:dyDescent="0.25">
      <c r="A287" s="2" t="s">
        <v>480</v>
      </c>
      <c r="B287" s="2" t="s">
        <v>484</v>
      </c>
      <c r="C287" s="2" t="s">
        <v>483</v>
      </c>
      <c r="D287" s="2" t="s">
        <v>482</v>
      </c>
      <c r="E287" s="3">
        <v>30</v>
      </c>
      <c r="F287" s="6">
        <v>41</v>
      </c>
      <c r="G287" s="6">
        <v>1230</v>
      </c>
    </row>
    <row r="288" spans="1:12" x14ac:dyDescent="0.25">
      <c r="A288" s="2" t="s">
        <v>480</v>
      </c>
      <c r="B288" s="2" t="s">
        <v>484</v>
      </c>
      <c r="C288" s="2" t="s">
        <v>483</v>
      </c>
      <c r="D288" s="2" t="s">
        <v>482</v>
      </c>
      <c r="E288" s="3">
        <v>280</v>
      </c>
      <c r="F288" s="6">
        <v>41</v>
      </c>
      <c r="G288" s="6">
        <v>11480</v>
      </c>
    </row>
    <row r="289" spans="1:7" x14ac:dyDescent="0.25">
      <c r="A289" s="2" t="s">
        <v>485</v>
      </c>
      <c r="B289" s="2" t="s">
        <v>486</v>
      </c>
      <c r="C289" s="2" t="s">
        <v>46</v>
      </c>
      <c r="D289" s="2" t="s">
        <v>487</v>
      </c>
      <c r="E289" s="3">
        <v>60</v>
      </c>
      <c r="F289" s="4">
        <v>39.979999999999997</v>
      </c>
      <c r="G289" s="4">
        <f>E289*F289</f>
        <v>2398.7999999999997</v>
      </c>
    </row>
    <row r="290" spans="1:7" x14ac:dyDescent="0.25">
      <c r="A290" s="2" t="s">
        <v>488</v>
      </c>
      <c r="B290" s="2" t="s">
        <v>489</v>
      </c>
      <c r="C290" s="2" t="s">
        <v>31</v>
      </c>
      <c r="D290" s="2" t="s">
        <v>490</v>
      </c>
      <c r="E290" s="3">
        <v>2</v>
      </c>
      <c r="F290" s="6">
        <v>39.75</v>
      </c>
      <c r="G290" s="6">
        <v>79.5</v>
      </c>
    </row>
    <row r="291" spans="1:7" x14ac:dyDescent="0.25">
      <c r="A291" s="2" t="s">
        <v>491</v>
      </c>
      <c r="B291" s="2" t="s">
        <v>223</v>
      </c>
      <c r="C291" s="2" t="s">
        <v>46</v>
      </c>
      <c r="D291" s="2" t="s">
        <v>492</v>
      </c>
      <c r="E291" s="3">
        <v>3</v>
      </c>
      <c r="F291" s="6">
        <v>39.75</v>
      </c>
      <c r="G291" s="6">
        <v>119.25</v>
      </c>
    </row>
    <row r="292" spans="1:7" x14ac:dyDescent="0.25">
      <c r="A292" s="2" t="s">
        <v>493</v>
      </c>
      <c r="B292" s="2" t="s">
        <v>172</v>
      </c>
      <c r="C292" s="2" t="s">
        <v>342</v>
      </c>
      <c r="D292" s="2" t="s">
        <v>494</v>
      </c>
      <c r="E292" s="3">
        <v>30</v>
      </c>
      <c r="F292" s="4">
        <v>39.5</v>
      </c>
      <c r="G292" s="4">
        <f>E292*F292</f>
        <v>1185</v>
      </c>
    </row>
    <row r="293" spans="1:7" x14ac:dyDescent="0.25">
      <c r="A293" s="2" t="s">
        <v>495</v>
      </c>
      <c r="B293" s="2" t="s">
        <v>496</v>
      </c>
      <c r="C293" s="2" t="s">
        <v>89</v>
      </c>
      <c r="D293" s="2" t="s">
        <v>497</v>
      </c>
      <c r="E293" s="3">
        <v>5</v>
      </c>
      <c r="F293" s="6">
        <v>39.25</v>
      </c>
      <c r="G293" s="6">
        <v>196.25</v>
      </c>
    </row>
    <row r="294" spans="1:7" x14ac:dyDescent="0.25">
      <c r="A294" s="2" t="s">
        <v>498</v>
      </c>
      <c r="B294" s="2" t="s">
        <v>84</v>
      </c>
      <c r="C294" s="2" t="s">
        <v>130</v>
      </c>
      <c r="D294" s="2" t="s">
        <v>499</v>
      </c>
      <c r="E294" s="3">
        <v>41</v>
      </c>
      <c r="F294" s="4">
        <v>39</v>
      </c>
      <c r="G294" s="4">
        <f>E294*F294</f>
        <v>1599</v>
      </c>
    </row>
    <row r="295" spans="1:7" x14ac:dyDescent="0.25">
      <c r="A295" s="2" t="s">
        <v>498</v>
      </c>
      <c r="B295" s="2" t="s">
        <v>84</v>
      </c>
      <c r="C295" s="2" t="s">
        <v>56</v>
      </c>
      <c r="D295" s="2" t="s">
        <v>499</v>
      </c>
      <c r="E295" s="3">
        <v>47</v>
      </c>
      <c r="F295" s="4">
        <v>39</v>
      </c>
      <c r="G295" s="4">
        <f>E295*F295</f>
        <v>1833</v>
      </c>
    </row>
    <row r="296" spans="1:7" x14ac:dyDescent="0.25">
      <c r="A296" s="2" t="s">
        <v>498</v>
      </c>
      <c r="B296" s="2" t="s">
        <v>66</v>
      </c>
      <c r="C296" s="2" t="s">
        <v>54</v>
      </c>
      <c r="D296" s="2" t="s">
        <v>499</v>
      </c>
      <c r="E296" s="3">
        <v>5</v>
      </c>
      <c r="F296" s="6">
        <v>39</v>
      </c>
      <c r="G296" s="6">
        <v>195</v>
      </c>
    </row>
    <row r="297" spans="1:7" x14ac:dyDescent="0.25">
      <c r="A297" s="2" t="s">
        <v>500</v>
      </c>
      <c r="B297" s="2" t="s">
        <v>501</v>
      </c>
      <c r="C297" s="2" t="s">
        <v>29</v>
      </c>
      <c r="D297" s="2" t="s">
        <v>502</v>
      </c>
      <c r="E297" s="3">
        <v>3</v>
      </c>
      <c r="F297" s="6">
        <v>39</v>
      </c>
      <c r="G297" s="6">
        <v>117</v>
      </c>
    </row>
    <row r="298" spans="1:7" x14ac:dyDescent="0.25">
      <c r="A298" s="2" t="s">
        <v>500</v>
      </c>
      <c r="B298" s="2" t="s">
        <v>501</v>
      </c>
      <c r="C298" s="2" t="s">
        <v>89</v>
      </c>
      <c r="D298" s="2" t="s">
        <v>502</v>
      </c>
      <c r="E298" s="3">
        <v>2</v>
      </c>
      <c r="F298" s="6">
        <v>39</v>
      </c>
      <c r="G298" s="6">
        <v>78</v>
      </c>
    </row>
    <row r="299" spans="1:7" x14ac:dyDescent="0.25">
      <c r="A299" s="2" t="s">
        <v>500</v>
      </c>
      <c r="B299" s="2" t="s">
        <v>501</v>
      </c>
      <c r="C299" s="2" t="s">
        <v>85</v>
      </c>
      <c r="D299" s="2" t="s">
        <v>502</v>
      </c>
      <c r="E299" s="3">
        <v>14</v>
      </c>
      <c r="F299" s="6">
        <v>39</v>
      </c>
      <c r="G299" s="6">
        <v>546</v>
      </c>
    </row>
    <row r="300" spans="1:7" x14ac:dyDescent="0.25">
      <c r="A300" s="2" t="s">
        <v>500</v>
      </c>
      <c r="B300" s="2" t="s">
        <v>501</v>
      </c>
      <c r="C300" s="2" t="s">
        <v>85</v>
      </c>
      <c r="D300" s="2" t="s">
        <v>502</v>
      </c>
      <c r="E300" s="3">
        <v>8</v>
      </c>
      <c r="F300" s="6">
        <v>39</v>
      </c>
      <c r="G300" s="6">
        <v>312</v>
      </c>
    </row>
    <row r="301" spans="1:7" x14ac:dyDescent="0.25">
      <c r="A301" s="2" t="s">
        <v>500</v>
      </c>
      <c r="B301" s="2" t="s">
        <v>501</v>
      </c>
      <c r="C301" s="2" t="s">
        <v>31</v>
      </c>
      <c r="D301" s="2" t="s">
        <v>502</v>
      </c>
      <c r="E301" s="3">
        <v>13</v>
      </c>
      <c r="F301" s="6">
        <v>39</v>
      </c>
      <c r="G301" s="6">
        <v>507</v>
      </c>
    </row>
    <row r="302" spans="1:7" x14ac:dyDescent="0.25">
      <c r="A302" s="2" t="s">
        <v>503</v>
      </c>
      <c r="B302" s="2" t="s">
        <v>96</v>
      </c>
      <c r="C302" s="2" t="s">
        <v>89</v>
      </c>
      <c r="D302" s="2" t="s">
        <v>504</v>
      </c>
      <c r="E302" s="3">
        <v>56</v>
      </c>
      <c r="F302" s="4">
        <v>37</v>
      </c>
      <c r="G302" s="4">
        <f t="shared" ref="G302:G310" si="2">E302*F302</f>
        <v>2072</v>
      </c>
    </row>
    <row r="303" spans="1:7" x14ac:dyDescent="0.25">
      <c r="A303" s="2" t="s">
        <v>503</v>
      </c>
      <c r="B303" s="2" t="s">
        <v>96</v>
      </c>
      <c r="C303" s="2" t="s">
        <v>89</v>
      </c>
      <c r="D303" s="2" t="s">
        <v>504</v>
      </c>
      <c r="E303" s="3">
        <v>56</v>
      </c>
      <c r="F303" s="4">
        <v>37</v>
      </c>
      <c r="G303" s="4">
        <f t="shared" si="2"/>
        <v>2072</v>
      </c>
    </row>
    <row r="304" spans="1:7" x14ac:dyDescent="0.25">
      <c r="A304" s="2" t="s">
        <v>503</v>
      </c>
      <c r="B304" s="2" t="s">
        <v>96</v>
      </c>
      <c r="C304" s="2" t="s">
        <v>89</v>
      </c>
      <c r="D304" s="2" t="s">
        <v>504</v>
      </c>
      <c r="E304" s="3">
        <v>56</v>
      </c>
      <c r="F304" s="4">
        <v>37</v>
      </c>
      <c r="G304" s="4">
        <f t="shared" si="2"/>
        <v>2072</v>
      </c>
    </row>
    <row r="305" spans="1:12" x14ac:dyDescent="0.25">
      <c r="A305" s="2" t="s">
        <v>503</v>
      </c>
      <c r="B305" s="2" t="s">
        <v>96</v>
      </c>
      <c r="C305" s="2" t="s">
        <v>89</v>
      </c>
      <c r="D305" s="2" t="s">
        <v>504</v>
      </c>
      <c r="E305" s="3">
        <v>56</v>
      </c>
      <c r="F305" s="4">
        <v>37</v>
      </c>
      <c r="G305" s="4">
        <f t="shared" si="2"/>
        <v>2072</v>
      </c>
    </row>
    <row r="306" spans="1:12" x14ac:dyDescent="0.25">
      <c r="A306" s="2" t="s">
        <v>503</v>
      </c>
      <c r="B306" s="2" t="s">
        <v>96</v>
      </c>
      <c r="C306" s="2" t="s">
        <v>89</v>
      </c>
      <c r="D306" s="2" t="s">
        <v>504</v>
      </c>
      <c r="E306" s="3">
        <v>56</v>
      </c>
      <c r="F306" s="4">
        <v>37</v>
      </c>
      <c r="G306" s="4">
        <f t="shared" si="2"/>
        <v>2072</v>
      </c>
    </row>
    <row r="307" spans="1:12" x14ac:dyDescent="0.25">
      <c r="A307" s="2" t="s">
        <v>505</v>
      </c>
      <c r="B307" s="2" t="s">
        <v>506</v>
      </c>
      <c r="C307" s="2" t="s">
        <v>31</v>
      </c>
      <c r="D307" s="2" t="s">
        <v>507</v>
      </c>
      <c r="E307" s="3">
        <v>24</v>
      </c>
      <c r="F307" s="4">
        <v>37</v>
      </c>
      <c r="G307" s="4">
        <f t="shared" si="2"/>
        <v>888</v>
      </c>
    </row>
    <row r="308" spans="1:12" x14ac:dyDescent="0.25">
      <c r="A308" s="2" t="s">
        <v>505</v>
      </c>
      <c r="B308" s="2" t="s">
        <v>88</v>
      </c>
      <c r="C308" s="2" t="s">
        <v>31</v>
      </c>
      <c r="D308" s="2" t="s">
        <v>507</v>
      </c>
      <c r="E308" s="3">
        <v>24</v>
      </c>
      <c r="F308" s="4">
        <v>37</v>
      </c>
      <c r="G308" s="4">
        <f t="shared" si="2"/>
        <v>888</v>
      </c>
    </row>
    <row r="309" spans="1:12" x14ac:dyDescent="0.25">
      <c r="A309" s="2" t="s">
        <v>505</v>
      </c>
      <c r="B309" s="2" t="s">
        <v>163</v>
      </c>
      <c r="C309" s="2" t="s">
        <v>420</v>
      </c>
      <c r="D309" s="2" t="s">
        <v>507</v>
      </c>
      <c r="E309" s="3">
        <v>18</v>
      </c>
      <c r="F309" s="4">
        <v>37</v>
      </c>
      <c r="G309" s="4">
        <f t="shared" si="2"/>
        <v>666</v>
      </c>
    </row>
    <row r="310" spans="1:12" x14ac:dyDescent="0.25">
      <c r="A310" s="2" t="s">
        <v>505</v>
      </c>
      <c r="B310" s="2" t="s">
        <v>88</v>
      </c>
      <c r="C310" s="2" t="s">
        <v>85</v>
      </c>
      <c r="D310" s="2" t="s">
        <v>507</v>
      </c>
      <c r="E310" s="3">
        <v>24</v>
      </c>
      <c r="F310" s="4">
        <v>37</v>
      </c>
      <c r="G310" s="4">
        <f t="shared" si="2"/>
        <v>888</v>
      </c>
    </row>
    <row r="311" spans="1:12" x14ac:dyDescent="0.25">
      <c r="A311" s="2" t="s">
        <v>508</v>
      </c>
      <c r="B311" s="2" t="s">
        <v>509</v>
      </c>
      <c r="C311" s="2" t="s">
        <v>89</v>
      </c>
      <c r="D311" s="2" t="s">
        <v>510</v>
      </c>
      <c r="E311" s="3">
        <v>2</v>
      </c>
      <c r="F311" s="6">
        <v>36.5</v>
      </c>
      <c r="G311" s="6">
        <v>73</v>
      </c>
    </row>
    <row r="312" spans="1:12" x14ac:dyDescent="0.25">
      <c r="A312" s="2" t="s">
        <v>511</v>
      </c>
      <c r="B312" s="2" t="s">
        <v>172</v>
      </c>
      <c r="C312" s="2" t="s">
        <v>46</v>
      </c>
      <c r="D312" s="2" t="s">
        <v>512</v>
      </c>
      <c r="E312" s="3">
        <v>2</v>
      </c>
      <c r="F312" s="6">
        <v>36.5</v>
      </c>
      <c r="G312" s="6">
        <v>73</v>
      </c>
    </row>
    <row r="313" spans="1:12" x14ac:dyDescent="0.25">
      <c r="A313" s="2" t="s">
        <v>513</v>
      </c>
      <c r="B313" s="2" t="s">
        <v>514</v>
      </c>
      <c r="C313" s="2" t="s">
        <v>85</v>
      </c>
      <c r="D313" s="2" t="s">
        <v>515</v>
      </c>
      <c r="E313" s="3">
        <v>1</v>
      </c>
      <c r="F313" s="6">
        <v>36.5</v>
      </c>
      <c r="G313" s="6">
        <v>36.5</v>
      </c>
    </row>
    <row r="314" spans="1:12" x14ac:dyDescent="0.25">
      <c r="A314" s="2" t="s">
        <v>516</v>
      </c>
      <c r="B314" s="2" t="s">
        <v>517</v>
      </c>
      <c r="C314" s="2" t="s">
        <v>518</v>
      </c>
      <c r="D314" s="2" t="s">
        <v>519</v>
      </c>
      <c r="E314" s="3">
        <v>4</v>
      </c>
      <c r="F314" s="6">
        <v>36.5</v>
      </c>
      <c r="G314" s="6">
        <v>146</v>
      </c>
    </row>
    <row r="315" spans="1:12" x14ac:dyDescent="0.25">
      <c r="A315" s="2" t="s">
        <v>520</v>
      </c>
      <c r="B315" s="2" t="s">
        <v>88</v>
      </c>
      <c r="C315" s="2"/>
      <c r="D315" s="2" t="s">
        <v>521</v>
      </c>
      <c r="E315" s="3">
        <v>150</v>
      </c>
      <c r="F315" s="4">
        <v>36</v>
      </c>
      <c r="G315" s="4">
        <f t="shared" ref="G315:G325" si="3">E315*F315</f>
        <v>5400</v>
      </c>
      <c r="H315" s="1"/>
      <c r="I315" s="1"/>
      <c r="J315" s="1"/>
      <c r="K315" s="1"/>
      <c r="L315" s="1"/>
    </row>
    <row r="316" spans="1:12" x14ac:dyDescent="0.25">
      <c r="A316" s="2" t="s">
        <v>520</v>
      </c>
      <c r="B316" s="2" t="s">
        <v>522</v>
      </c>
      <c r="C316" s="2"/>
      <c r="D316" s="2" t="s">
        <v>521</v>
      </c>
      <c r="E316" s="3">
        <v>150</v>
      </c>
      <c r="F316" s="4">
        <v>36</v>
      </c>
      <c r="G316" s="4">
        <f t="shared" si="3"/>
        <v>5400</v>
      </c>
      <c r="H316" s="1"/>
      <c r="I316" s="1"/>
      <c r="J316" s="1"/>
      <c r="K316" s="1"/>
      <c r="L316" s="1"/>
    </row>
    <row r="317" spans="1:12" x14ac:dyDescent="0.25">
      <c r="A317" s="2" t="s">
        <v>520</v>
      </c>
      <c r="B317" s="2" t="s">
        <v>522</v>
      </c>
      <c r="C317" s="2"/>
      <c r="D317" s="2" t="s">
        <v>521</v>
      </c>
      <c r="E317" s="3">
        <v>150</v>
      </c>
      <c r="F317" s="4">
        <v>36</v>
      </c>
      <c r="G317" s="4">
        <f t="shared" si="3"/>
        <v>5400</v>
      </c>
      <c r="H317" s="1"/>
      <c r="I317" s="1"/>
      <c r="J317" s="1"/>
      <c r="K317" s="1"/>
      <c r="L317" s="1"/>
    </row>
    <row r="318" spans="1:12" x14ac:dyDescent="0.25">
      <c r="A318" s="2" t="s">
        <v>520</v>
      </c>
      <c r="B318" s="2" t="s">
        <v>88</v>
      </c>
      <c r="C318" s="2"/>
      <c r="D318" s="2" t="s">
        <v>521</v>
      </c>
      <c r="E318" s="3">
        <v>150</v>
      </c>
      <c r="F318" s="4">
        <v>36</v>
      </c>
      <c r="G318" s="4">
        <f t="shared" si="3"/>
        <v>5400</v>
      </c>
      <c r="H318" s="1"/>
      <c r="I318" s="1"/>
      <c r="J318" s="1"/>
      <c r="K318" s="1"/>
      <c r="L318" s="1"/>
    </row>
    <row r="319" spans="1:12" x14ac:dyDescent="0.25">
      <c r="A319" s="2" t="s">
        <v>520</v>
      </c>
      <c r="B319" s="2" t="s">
        <v>88</v>
      </c>
      <c r="C319" s="2"/>
      <c r="D319" s="2" t="s">
        <v>521</v>
      </c>
      <c r="E319" s="3">
        <v>60</v>
      </c>
      <c r="F319" s="4">
        <v>36</v>
      </c>
      <c r="G319" s="4">
        <f t="shared" si="3"/>
        <v>2160</v>
      </c>
      <c r="H319" s="1"/>
      <c r="I319" s="1"/>
      <c r="J319" s="1"/>
      <c r="K319" s="1"/>
      <c r="L319" s="1"/>
    </row>
    <row r="320" spans="1:12" x14ac:dyDescent="0.25">
      <c r="A320" s="2" t="s">
        <v>520</v>
      </c>
      <c r="B320" s="2" t="s">
        <v>522</v>
      </c>
      <c r="C320" s="2"/>
      <c r="D320" s="2" t="s">
        <v>521</v>
      </c>
      <c r="E320" s="3">
        <v>150</v>
      </c>
      <c r="F320" s="4">
        <v>36</v>
      </c>
      <c r="G320" s="4">
        <f t="shared" si="3"/>
        <v>5400</v>
      </c>
      <c r="H320" s="1"/>
      <c r="I320" s="1"/>
      <c r="J320" s="1"/>
      <c r="K320" s="1"/>
      <c r="L320" s="1"/>
    </row>
    <row r="321" spans="1:12" x14ac:dyDescent="0.25">
      <c r="A321" s="2" t="s">
        <v>520</v>
      </c>
      <c r="B321" s="2" t="s">
        <v>88</v>
      </c>
      <c r="C321" s="2"/>
      <c r="D321" s="2" t="s">
        <v>521</v>
      </c>
      <c r="E321" s="3">
        <v>147</v>
      </c>
      <c r="F321" s="4">
        <v>36</v>
      </c>
      <c r="G321" s="4">
        <f t="shared" si="3"/>
        <v>5292</v>
      </c>
      <c r="H321" s="1"/>
      <c r="I321" s="1"/>
      <c r="J321" s="1"/>
      <c r="K321" s="1"/>
      <c r="L321" s="1"/>
    </row>
    <row r="322" spans="1:12" x14ac:dyDescent="0.25">
      <c r="A322" s="2" t="s">
        <v>520</v>
      </c>
      <c r="B322" s="2" t="s">
        <v>66</v>
      </c>
      <c r="C322" s="2"/>
      <c r="D322" s="2" t="s">
        <v>521</v>
      </c>
      <c r="E322" s="3">
        <v>90</v>
      </c>
      <c r="F322" s="4">
        <v>36</v>
      </c>
      <c r="G322" s="4">
        <f t="shared" si="3"/>
        <v>3240</v>
      </c>
      <c r="H322" s="1"/>
      <c r="I322" s="1"/>
      <c r="J322" s="1"/>
      <c r="K322" s="1"/>
      <c r="L322" s="1"/>
    </row>
    <row r="323" spans="1:12" x14ac:dyDescent="0.25">
      <c r="A323" s="2" t="s">
        <v>520</v>
      </c>
      <c r="B323" s="2" t="s">
        <v>66</v>
      </c>
      <c r="C323" s="2"/>
      <c r="D323" s="2" t="s">
        <v>521</v>
      </c>
      <c r="E323" s="3">
        <v>120</v>
      </c>
      <c r="F323" s="4">
        <v>36</v>
      </c>
      <c r="G323" s="4">
        <f t="shared" si="3"/>
        <v>4320</v>
      </c>
      <c r="H323" s="1"/>
      <c r="I323" s="1"/>
      <c r="J323" s="1"/>
      <c r="K323" s="1"/>
      <c r="L323" s="1"/>
    </row>
    <row r="324" spans="1:12" x14ac:dyDescent="0.25">
      <c r="A324" s="2" t="s">
        <v>520</v>
      </c>
      <c r="B324" s="2" t="s">
        <v>66</v>
      </c>
      <c r="C324" s="2"/>
      <c r="D324" s="2" t="s">
        <v>521</v>
      </c>
      <c r="E324" s="3">
        <v>150</v>
      </c>
      <c r="F324" s="4">
        <v>36</v>
      </c>
      <c r="G324" s="4">
        <f t="shared" si="3"/>
        <v>5400</v>
      </c>
      <c r="H324" s="1"/>
      <c r="I324" s="1"/>
      <c r="J324" s="1"/>
      <c r="K324" s="1"/>
      <c r="L324" s="1"/>
    </row>
    <row r="325" spans="1:12" x14ac:dyDescent="0.25">
      <c r="A325" s="2" t="s">
        <v>520</v>
      </c>
      <c r="B325" s="2" t="s">
        <v>522</v>
      </c>
      <c r="C325" s="2"/>
      <c r="D325" s="2" t="s">
        <v>521</v>
      </c>
      <c r="E325" s="3">
        <v>150</v>
      </c>
      <c r="F325" s="4">
        <v>36</v>
      </c>
      <c r="G325" s="4">
        <f t="shared" si="3"/>
        <v>5400</v>
      </c>
      <c r="H325" s="1"/>
      <c r="I325" s="1"/>
      <c r="J325" s="1"/>
      <c r="K325" s="1"/>
      <c r="L325" s="1"/>
    </row>
    <row r="326" spans="1:12" x14ac:dyDescent="0.25">
      <c r="A326" s="2" t="s">
        <v>523</v>
      </c>
      <c r="B326" s="2" t="s">
        <v>66</v>
      </c>
      <c r="C326" s="2" t="s">
        <v>31</v>
      </c>
      <c r="D326" s="2" t="s">
        <v>524</v>
      </c>
      <c r="E326" s="3">
        <v>15</v>
      </c>
      <c r="F326" s="6">
        <v>36</v>
      </c>
      <c r="G326" s="6">
        <v>540</v>
      </c>
    </row>
    <row r="327" spans="1:12" x14ac:dyDescent="0.25">
      <c r="A327" s="2" t="s">
        <v>525</v>
      </c>
      <c r="B327" s="2" t="s">
        <v>526</v>
      </c>
      <c r="C327" s="2" t="s">
        <v>527</v>
      </c>
      <c r="D327" s="2" t="s">
        <v>528</v>
      </c>
      <c r="E327" s="3">
        <v>88</v>
      </c>
      <c r="F327" s="4">
        <v>35</v>
      </c>
      <c r="G327" s="4">
        <f>E327*F327</f>
        <v>3080</v>
      </c>
    </row>
    <row r="328" spans="1:12" x14ac:dyDescent="0.25">
      <c r="A328" s="2" t="s">
        <v>529</v>
      </c>
      <c r="B328" s="2" t="s">
        <v>94</v>
      </c>
      <c r="C328" s="2" t="s">
        <v>29</v>
      </c>
      <c r="D328" s="2" t="s">
        <v>530</v>
      </c>
      <c r="E328" s="3">
        <v>54</v>
      </c>
      <c r="F328" s="4">
        <v>35</v>
      </c>
      <c r="G328" s="4">
        <f>E328*F328</f>
        <v>1890</v>
      </c>
    </row>
    <row r="329" spans="1:12" x14ac:dyDescent="0.25">
      <c r="A329" s="2" t="s">
        <v>531</v>
      </c>
      <c r="B329" s="2" t="s">
        <v>172</v>
      </c>
      <c r="C329" s="2" t="s">
        <v>532</v>
      </c>
      <c r="D329" s="2" t="s">
        <v>533</v>
      </c>
      <c r="E329" s="3">
        <v>21</v>
      </c>
      <c r="F329" s="4">
        <v>35</v>
      </c>
      <c r="G329" s="4">
        <f>E329*F329</f>
        <v>735</v>
      </c>
    </row>
    <row r="330" spans="1:12" x14ac:dyDescent="0.25">
      <c r="A330" s="2" t="s">
        <v>534</v>
      </c>
      <c r="B330" s="2" t="s">
        <v>8</v>
      </c>
      <c r="C330" s="2"/>
      <c r="D330" s="2" t="s">
        <v>535</v>
      </c>
      <c r="E330" s="3">
        <v>50</v>
      </c>
      <c r="F330" s="4">
        <v>34.75</v>
      </c>
      <c r="G330" s="4">
        <f>E330*F330</f>
        <v>1737.5</v>
      </c>
      <c r="H330" s="1"/>
      <c r="I330" s="1"/>
      <c r="J330" s="1"/>
      <c r="K330" s="1"/>
      <c r="L330" s="1"/>
    </row>
    <row r="331" spans="1:12" x14ac:dyDescent="0.25">
      <c r="A331" s="2" t="s">
        <v>536</v>
      </c>
      <c r="B331" s="2" t="s">
        <v>537</v>
      </c>
      <c r="C331" s="2" t="s">
        <v>89</v>
      </c>
      <c r="D331" s="2" t="s">
        <v>538</v>
      </c>
      <c r="E331" s="3">
        <v>18</v>
      </c>
      <c r="F331" s="6">
        <v>33.5</v>
      </c>
      <c r="G331" s="6">
        <v>603</v>
      </c>
    </row>
    <row r="332" spans="1:12" x14ac:dyDescent="0.25">
      <c r="A332" s="2" t="s">
        <v>539</v>
      </c>
      <c r="B332" s="2" t="s">
        <v>72</v>
      </c>
      <c r="C332" s="2" t="s">
        <v>89</v>
      </c>
      <c r="D332" s="2" t="s">
        <v>540</v>
      </c>
      <c r="E332" s="3">
        <v>3</v>
      </c>
      <c r="F332" s="6">
        <v>33</v>
      </c>
      <c r="G332" s="6">
        <v>99</v>
      </c>
    </row>
    <row r="333" spans="1:12" x14ac:dyDescent="0.25">
      <c r="A333" s="2" t="s">
        <v>539</v>
      </c>
      <c r="B333" s="2" t="s">
        <v>53</v>
      </c>
      <c r="C333" s="2" t="s">
        <v>85</v>
      </c>
      <c r="D333" s="2" t="s">
        <v>540</v>
      </c>
      <c r="E333" s="3">
        <v>1</v>
      </c>
      <c r="F333" s="6">
        <v>33</v>
      </c>
      <c r="G333" s="6">
        <v>33</v>
      </c>
    </row>
    <row r="334" spans="1:12" x14ac:dyDescent="0.25">
      <c r="A334" s="2" t="s">
        <v>541</v>
      </c>
      <c r="B334" s="2" t="s">
        <v>542</v>
      </c>
      <c r="C334" s="2" t="s">
        <v>85</v>
      </c>
      <c r="D334" s="2" t="s">
        <v>543</v>
      </c>
      <c r="E334" s="3">
        <v>30</v>
      </c>
      <c r="F334" s="6">
        <v>33</v>
      </c>
      <c r="G334" s="6">
        <v>990</v>
      </c>
    </row>
    <row r="335" spans="1:12" x14ac:dyDescent="0.25">
      <c r="A335" s="2" t="s">
        <v>541</v>
      </c>
      <c r="B335" s="2" t="s">
        <v>66</v>
      </c>
      <c r="C335" s="2" t="s">
        <v>85</v>
      </c>
      <c r="D335" s="2" t="s">
        <v>543</v>
      </c>
      <c r="E335" s="3">
        <v>5</v>
      </c>
      <c r="F335" s="6">
        <v>33</v>
      </c>
      <c r="G335" s="6">
        <v>165</v>
      </c>
    </row>
    <row r="336" spans="1:12" x14ac:dyDescent="0.25">
      <c r="A336" s="2" t="s">
        <v>544</v>
      </c>
      <c r="B336" s="2" t="s">
        <v>66</v>
      </c>
      <c r="C336" s="2"/>
      <c r="D336" s="2" t="s">
        <v>545</v>
      </c>
      <c r="E336" s="3">
        <v>416</v>
      </c>
      <c r="F336" s="4">
        <v>32.94</v>
      </c>
      <c r="G336" s="4">
        <f>E336*F336</f>
        <v>13703.039999999999</v>
      </c>
      <c r="H336" s="1"/>
      <c r="I336" s="1"/>
      <c r="J336" s="1"/>
      <c r="K336" s="1"/>
      <c r="L336" s="1"/>
    </row>
    <row r="337" spans="1:7" x14ac:dyDescent="0.25">
      <c r="A337" s="2" t="s">
        <v>546</v>
      </c>
      <c r="B337" s="2" t="s">
        <v>547</v>
      </c>
      <c r="C337" s="2" t="s">
        <v>46</v>
      </c>
      <c r="D337" s="2" t="s">
        <v>548</v>
      </c>
      <c r="E337" s="3">
        <v>7</v>
      </c>
      <c r="F337" s="6">
        <v>32</v>
      </c>
      <c r="G337" s="6">
        <v>224</v>
      </c>
    </row>
    <row r="338" spans="1:7" x14ac:dyDescent="0.25">
      <c r="A338" s="2" t="s">
        <v>546</v>
      </c>
      <c r="B338" s="2" t="s">
        <v>303</v>
      </c>
      <c r="C338" s="2" t="s">
        <v>89</v>
      </c>
      <c r="D338" s="2" t="s">
        <v>548</v>
      </c>
      <c r="E338" s="3">
        <v>6</v>
      </c>
      <c r="F338" s="6">
        <v>32</v>
      </c>
      <c r="G338" s="6">
        <v>192</v>
      </c>
    </row>
    <row r="339" spans="1:7" x14ac:dyDescent="0.25">
      <c r="A339" s="2" t="s">
        <v>549</v>
      </c>
      <c r="B339" s="2" t="s">
        <v>550</v>
      </c>
      <c r="C339" s="2" t="s">
        <v>89</v>
      </c>
      <c r="D339" s="2" t="s">
        <v>551</v>
      </c>
      <c r="E339" s="3">
        <v>38</v>
      </c>
      <c r="F339" s="4">
        <v>31</v>
      </c>
      <c r="G339" s="4">
        <f>E339*F339</f>
        <v>1178</v>
      </c>
    </row>
    <row r="340" spans="1:7" x14ac:dyDescent="0.25">
      <c r="A340" s="2" t="s">
        <v>552</v>
      </c>
      <c r="B340" s="2" t="s">
        <v>553</v>
      </c>
      <c r="C340" s="2" t="s">
        <v>85</v>
      </c>
      <c r="D340" s="2" t="s">
        <v>554</v>
      </c>
      <c r="E340" s="3">
        <v>38</v>
      </c>
      <c r="F340" s="4">
        <v>30</v>
      </c>
      <c r="G340" s="4">
        <f>E340*F340</f>
        <v>1140</v>
      </c>
    </row>
    <row r="341" spans="1:7" x14ac:dyDescent="0.25">
      <c r="A341" s="2" t="s">
        <v>552</v>
      </c>
      <c r="B341" s="2" t="s">
        <v>8</v>
      </c>
      <c r="C341" s="2" t="s">
        <v>85</v>
      </c>
      <c r="D341" s="2" t="s">
        <v>554</v>
      </c>
      <c r="E341" s="3">
        <v>52</v>
      </c>
      <c r="F341" s="4">
        <v>30</v>
      </c>
      <c r="G341" s="4">
        <f>E341*F341</f>
        <v>1560</v>
      </c>
    </row>
    <row r="342" spans="1:7" x14ac:dyDescent="0.25">
      <c r="A342" s="2" t="s">
        <v>552</v>
      </c>
      <c r="B342" s="2" t="s">
        <v>553</v>
      </c>
      <c r="C342" s="2" t="s">
        <v>85</v>
      </c>
      <c r="D342" s="2" t="s">
        <v>554</v>
      </c>
      <c r="E342" s="3">
        <v>48</v>
      </c>
      <c r="F342" s="4">
        <v>30</v>
      </c>
      <c r="G342" s="4">
        <f>E342*F342</f>
        <v>1440</v>
      </c>
    </row>
    <row r="343" spans="1:7" x14ac:dyDescent="0.25">
      <c r="A343" s="2" t="s">
        <v>555</v>
      </c>
      <c r="B343" s="2" t="s">
        <v>556</v>
      </c>
      <c r="C343" s="2" t="s">
        <v>46</v>
      </c>
      <c r="D343" s="2" t="s">
        <v>557</v>
      </c>
      <c r="E343" s="3">
        <v>14</v>
      </c>
      <c r="F343" s="6">
        <v>29.75</v>
      </c>
      <c r="G343" s="6">
        <v>416.5</v>
      </c>
    </row>
    <row r="344" spans="1:7" x14ac:dyDescent="0.25">
      <c r="A344" s="2" t="s">
        <v>558</v>
      </c>
      <c r="B344" s="2" t="s">
        <v>559</v>
      </c>
      <c r="C344" s="2" t="s">
        <v>29</v>
      </c>
      <c r="D344" s="2" t="s">
        <v>560</v>
      </c>
      <c r="E344" s="3">
        <v>1</v>
      </c>
      <c r="F344" s="6">
        <v>29.75</v>
      </c>
      <c r="G344" s="6">
        <v>29.75</v>
      </c>
    </row>
    <row r="345" spans="1:7" x14ac:dyDescent="0.25">
      <c r="A345" s="2" t="s">
        <v>561</v>
      </c>
      <c r="B345" s="2" t="s">
        <v>28</v>
      </c>
      <c r="C345" s="2" t="s">
        <v>89</v>
      </c>
      <c r="D345" s="2" t="s">
        <v>562</v>
      </c>
      <c r="E345" s="3">
        <v>1</v>
      </c>
      <c r="F345" s="6">
        <v>29.5</v>
      </c>
      <c r="G345" s="6">
        <v>29.5</v>
      </c>
    </row>
    <row r="346" spans="1:7" x14ac:dyDescent="0.25">
      <c r="A346" s="2" t="s">
        <v>561</v>
      </c>
      <c r="B346" s="2" t="s">
        <v>563</v>
      </c>
      <c r="C346" s="2" t="s">
        <v>85</v>
      </c>
      <c r="D346" s="2" t="s">
        <v>562</v>
      </c>
      <c r="E346" s="3">
        <v>10</v>
      </c>
      <c r="F346" s="6">
        <v>29.5</v>
      </c>
      <c r="G346" s="6">
        <v>295</v>
      </c>
    </row>
    <row r="347" spans="1:7" x14ac:dyDescent="0.25">
      <c r="A347" s="2" t="s">
        <v>561</v>
      </c>
      <c r="B347" s="2" t="s">
        <v>563</v>
      </c>
      <c r="C347" s="2" t="s">
        <v>89</v>
      </c>
      <c r="D347" s="2" t="s">
        <v>562</v>
      </c>
      <c r="E347" s="3">
        <v>3</v>
      </c>
      <c r="F347" s="6">
        <v>29.5</v>
      </c>
      <c r="G347" s="6">
        <v>88.5</v>
      </c>
    </row>
    <row r="348" spans="1:7" x14ac:dyDescent="0.25">
      <c r="A348" s="2" t="s">
        <v>564</v>
      </c>
      <c r="B348" s="2" t="s">
        <v>565</v>
      </c>
      <c r="C348" s="2" t="s">
        <v>85</v>
      </c>
      <c r="D348" s="2" t="s">
        <v>566</v>
      </c>
      <c r="E348" s="3">
        <v>8</v>
      </c>
      <c r="F348" s="6">
        <v>29</v>
      </c>
      <c r="G348" s="6">
        <v>232</v>
      </c>
    </row>
    <row r="349" spans="1:7" x14ac:dyDescent="0.25">
      <c r="A349" s="2" t="s">
        <v>564</v>
      </c>
      <c r="B349" s="2" t="s">
        <v>484</v>
      </c>
      <c r="C349" s="2" t="s">
        <v>46</v>
      </c>
      <c r="D349" s="2" t="s">
        <v>566</v>
      </c>
      <c r="E349" s="3">
        <v>1</v>
      </c>
      <c r="F349" s="6">
        <v>29</v>
      </c>
      <c r="G349" s="6">
        <v>29</v>
      </c>
    </row>
    <row r="350" spans="1:7" x14ac:dyDescent="0.25">
      <c r="A350" s="2" t="s">
        <v>564</v>
      </c>
      <c r="B350" s="2" t="s">
        <v>66</v>
      </c>
      <c r="C350" s="2" t="s">
        <v>85</v>
      </c>
      <c r="D350" s="2" t="s">
        <v>566</v>
      </c>
      <c r="E350" s="3">
        <v>14</v>
      </c>
      <c r="F350" s="6">
        <v>29</v>
      </c>
      <c r="G350" s="6">
        <v>406</v>
      </c>
    </row>
    <row r="351" spans="1:7" x14ac:dyDescent="0.25">
      <c r="A351" s="2" t="s">
        <v>567</v>
      </c>
      <c r="B351" s="2" t="s">
        <v>96</v>
      </c>
      <c r="C351" s="2" t="s">
        <v>85</v>
      </c>
      <c r="D351" s="2" t="s">
        <v>568</v>
      </c>
      <c r="E351" s="3">
        <v>4</v>
      </c>
      <c r="F351" s="6">
        <v>29</v>
      </c>
      <c r="G351" s="6">
        <v>116</v>
      </c>
    </row>
    <row r="352" spans="1:7" x14ac:dyDescent="0.25">
      <c r="A352" s="2" t="s">
        <v>567</v>
      </c>
      <c r="B352" s="2" t="s">
        <v>569</v>
      </c>
      <c r="C352" s="2" t="s">
        <v>46</v>
      </c>
      <c r="D352" s="2" t="s">
        <v>568</v>
      </c>
      <c r="E352" s="3">
        <v>17</v>
      </c>
      <c r="F352" s="6">
        <v>29</v>
      </c>
      <c r="G352" s="6">
        <v>493</v>
      </c>
    </row>
    <row r="353" spans="1:12" x14ac:dyDescent="0.25">
      <c r="A353" s="2" t="s">
        <v>570</v>
      </c>
      <c r="B353" s="2" t="s">
        <v>571</v>
      </c>
      <c r="C353" s="2"/>
      <c r="D353" s="2" t="s">
        <v>572</v>
      </c>
      <c r="E353" s="3">
        <v>363</v>
      </c>
      <c r="F353" s="4">
        <v>27.75</v>
      </c>
      <c r="G353" s="4">
        <f>E353*F353</f>
        <v>10073.25</v>
      </c>
      <c r="H353" s="1"/>
      <c r="I353" s="1"/>
      <c r="J353" s="1"/>
      <c r="K353" s="1"/>
      <c r="L353" s="1"/>
    </row>
    <row r="354" spans="1:12" x14ac:dyDescent="0.25">
      <c r="A354" s="2" t="s">
        <v>570</v>
      </c>
      <c r="B354" s="2" t="s">
        <v>191</v>
      </c>
      <c r="C354" s="2"/>
      <c r="D354" s="2" t="s">
        <v>572</v>
      </c>
      <c r="E354" s="3">
        <v>360</v>
      </c>
      <c r="F354" s="4">
        <v>27.75</v>
      </c>
      <c r="G354" s="4">
        <f>E354*F354</f>
        <v>9990</v>
      </c>
      <c r="H354" s="1"/>
      <c r="I354" s="1"/>
      <c r="J354" s="1"/>
      <c r="K354" s="1"/>
      <c r="L354" s="1"/>
    </row>
    <row r="355" spans="1:12" x14ac:dyDescent="0.25">
      <c r="A355" s="2" t="s">
        <v>573</v>
      </c>
      <c r="B355" s="2" t="s">
        <v>574</v>
      </c>
      <c r="C355" s="2" t="s">
        <v>575</v>
      </c>
      <c r="D355" s="2" t="s">
        <v>576</v>
      </c>
      <c r="E355" s="3">
        <v>8</v>
      </c>
      <c r="F355" s="6">
        <v>27.5</v>
      </c>
      <c r="G355" s="6">
        <v>220</v>
      </c>
    </row>
    <row r="356" spans="1:12" x14ac:dyDescent="0.25">
      <c r="A356" s="2" t="s">
        <v>577</v>
      </c>
      <c r="B356" s="2" t="s">
        <v>578</v>
      </c>
      <c r="C356" s="2" t="s">
        <v>89</v>
      </c>
      <c r="D356" s="2" t="s">
        <v>579</v>
      </c>
      <c r="E356" s="3">
        <v>70</v>
      </c>
      <c r="F356" s="4">
        <v>26</v>
      </c>
      <c r="G356" s="4">
        <f>E356*F356</f>
        <v>1820</v>
      </c>
    </row>
    <row r="357" spans="1:12" x14ac:dyDescent="0.25">
      <c r="A357" s="2" t="s">
        <v>577</v>
      </c>
      <c r="B357" s="2" t="s">
        <v>580</v>
      </c>
      <c r="C357" s="2" t="s">
        <v>89</v>
      </c>
      <c r="D357" s="2" t="s">
        <v>579</v>
      </c>
      <c r="E357" s="3">
        <v>70</v>
      </c>
      <c r="F357" s="4">
        <v>26</v>
      </c>
      <c r="G357" s="4">
        <f>E357*F357</f>
        <v>1820</v>
      </c>
    </row>
    <row r="358" spans="1:12" x14ac:dyDescent="0.25">
      <c r="A358" s="2" t="s">
        <v>577</v>
      </c>
      <c r="B358" s="2" t="s">
        <v>581</v>
      </c>
      <c r="C358" s="2" t="s">
        <v>89</v>
      </c>
      <c r="D358" s="2" t="s">
        <v>579</v>
      </c>
      <c r="E358" s="3">
        <v>70</v>
      </c>
      <c r="F358" s="6">
        <v>26</v>
      </c>
      <c r="G358" s="6">
        <v>1820</v>
      </c>
    </row>
    <row r="359" spans="1:12" x14ac:dyDescent="0.25">
      <c r="A359" s="2" t="s">
        <v>582</v>
      </c>
      <c r="B359" s="2" t="s">
        <v>542</v>
      </c>
      <c r="C359" s="2">
        <v>32</v>
      </c>
      <c r="D359" s="2" t="s">
        <v>583</v>
      </c>
      <c r="E359" s="3">
        <v>150</v>
      </c>
      <c r="F359" s="4">
        <v>25.75</v>
      </c>
      <c r="G359" s="4">
        <f t="shared" ref="G359:G372" si="4">E359*F359</f>
        <v>3862.5</v>
      </c>
    </row>
    <row r="360" spans="1:12" x14ac:dyDescent="0.25">
      <c r="A360" s="2" t="s">
        <v>584</v>
      </c>
      <c r="B360" s="2" t="s">
        <v>496</v>
      </c>
      <c r="C360" s="2" t="s">
        <v>462</v>
      </c>
      <c r="D360" s="2" t="s">
        <v>585</v>
      </c>
      <c r="E360" s="3">
        <v>396</v>
      </c>
      <c r="F360" s="4">
        <v>23.75</v>
      </c>
      <c r="G360" s="4">
        <f t="shared" si="4"/>
        <v>9405</v>
      </c>
      <c r="H360" s="1"/>
      <c r="I360" s="1"/>
      <c r="J360" s="1"/>
      <c r="K360" s="1"/>
      <c r="L360" s="1"/>
    </row>
    <row r="361" spans="1:12" x14ac:dyDescent="0.25">
      <c r="A361" s="2" t="s">
        <v>584</v>
      </c>
      <c r="B361" s="2" t="s">
        <v>586</v>
      </c>
      <c r="C361" s="2" t="s">
        <v>462</v>
      </c>
      <c r="D361" s="2" t="s">
        <v>585</v>
      </c>
      <c r="E361" s="3">
        <v>468</v>
      </c>
      <c r="F361" s="4">
        <v>23.75</v>
      </c>
      <c r="G361" s="4">
        <f t="shared" si="4"/>
        <v>11115</v>
      </c>
      <c r="H361" s="1"/>
      <c r="I361" s="1"/>
      <c r="J361" s="1"/>
      <c r="K361" s="1"/>
      <c r="L361" s="1"/>
    </row>
    <row r="362" spans="1:12" x14ac:dyDescent="0.25">
      <c r="A362" s="2" t="s">
        <v>584</v>
      </c>
      <c r="B362" s="2" t="s">
        <v>66</v>
      </c>
      <c r="C362" s="2" t="s">
        <v>462</v>
      </c>
      <c r="D362" s="2" t="s">
        <v>585</v>
      </c>
      <c r="E362" s="3">
        <v>252</v>
      </c>
      <c r="F362" s="4">
        <v>23.75</v>
      </c>
      <c r="G362" s="4">
        <f t="shared" si="4"/>
        <v>5985</v>
      </c>
      <c r="H362" s="1"/>
      <c r="I362" s="1"/>
      <c r="J362" s="1"/>
      <c r="K362" s="1"/>
      <c r="L362" s="1"/>
    </row>
    <row r="363" spans="1:12" x14ac:dyDescent="0.25">
      <c r="A363" s="2" t="s">
        <v>584</v>
      </c>
      <c r="B363" s="2" t="s">
        <v>587</v>
      </c>
      <c r="C363" s="2" t="s">
        <v>462</v>
      </c>
      <c r="D363" s="2" t="s">
        <v>585</v>
      </c>
      <c r="E363" s="3">
        <v>288</v>
      </c>
      <c r="F363" s="4">
        <v>23.75</v>
      </c>
      <c r="G363" s="4">
        <f t="shared" si="4"/>
        <v>6840</v>
      </c>
      <c r="H363" s="1"/>
      <c r="I363" s="1"/>
      <c r="J363" s="1"/>
      <c r="K363" s="1"/>
      <c r="L363" s="1"/>
    </row>
    <row r="364" spans="1:12" x14ac:dyDescent="0.25">
      <c r="A364" s="2" t="s">
        <v>588</v>
      </c>
      <c r="B364" s="2" t="s">
        <v>191</v>
      </c>
      <c r="C364" s="2"/>
      <c r="D364" s="2" t="s">
        <v>589</v>
      </c>
      <c r="E364" s="3">
        <v>288</v>
      </c>
      <c r="F364" s="4">
        <v>23.5</v>
      </c>
      <c r="G364" s="4">
        <f t="shared" si="4"/>
        <v>6768</v>
      </c>
      <c r="H364" s="1"/>
      <c r="I364" s="1"/>
      <c r="J364" s="1"/>
      <c r="K364" s="1"/>
      <c r="L364" s="1"/>
    </row>
    <row r="365" spans="1:12" x14ac:dyDescent="0.25">
      <c r="A365" s="2" t="s">
        <v>588</v>
      </c>
      <c r="B365" s="2" t="s">
        <v>191</v>
      </c>
      <c r="C365" s="2"/>
      <c r="D365" s="2" t="s">
        <v>589</v>
      </c>
      <c r="E365" s="3">
        <v>528</v>
      </c>
      <c r="F365" s="4">
        <v>23.5</v>
      </c>
      <c r="G365" s="4">
        <f t="shared" si="4"/>
        <v>12408</v>
      </c>
      <c r="H365" s="1"/>
      <c r="I365" s="1"/>
      <c r="J365" s="1"/>
      <c r="K365" s="1"/>
      <c r="L365" s="1"/>
    </row>
    <row r="366" spans="1:12" x14ac:dyDescent="0.25">
      <c r="A366" s="2" t="s">
        <v>588</v>
      </c>
      <c r="B366" s="2" t="s">
        <v>66</v>
      </c>
      <c r="C366" s="2"/>
      <c r="D366" s="2" t="s">
        <v>589</v>
      </c>
      <c r="E366" s="3">
        <v>120</v>
      </c>
      <c r="F366" s="4">
        <v>23.5</v>
      </c>
      <c r="G366" s="4">
        <f t="shared" si="4"/>
        <v>2820</v>
      </c>
      <c r="H366" s="1"/>
      <c r="I366" s="1"/>
      <c r="J366" s="1"/>
      <c r="K366" s="1"/>
      <c r="L366" s="1"/>
    </row>
    <row r="367" spans="1:12" x14ac:dyDescent="0.25">
      <c r="A367" s="2" t="s">
        <v>588</v>
      </c>
      <c r="B367" s="2" t="s">
        <v>66</v>
      </c>
      <c r="C367" s="2"/>
      <c r="D367" s="2" t="s">
        <v>589</v>
      </c>
      <c r="E367" s="3">
        <v>552</v>
      </c>
      <c r="F367" s="4">
        <v>23.5</v>
      </c>
      <c r="G367" s="4">
        <f t="shared" si="4"/>
        <v>12972</v>
      </c>
      <c r="H367" s="1"/>
      <c r="I367" s="1"/>
      <c r="J367" s="1"/>
      <c r="K367" s="1"/>
      <c r="L367" s="1"/>
    </row>
    <row r="368" spans="1:12" x14ac:dyDescent="0.25">
      <c r="A368" s="2" t="s">
        <v>588</v>
      </c>
      <c r="B368" s="2" t="s">
        <v>163</v>
      </c>
      <c r="C368" s="2"/>
      <c r="D368" s="2" t="s">
        <v>589</v>
      </c>
      <c r="E368" s="3">
        <v>120</v>
      </c>
      <c r="F368" s="4">
        <v>23.5</v>
      </c>
      <c r="G368" s="4">
        <f t="shared" si="4"/>
        <v>2820</v>
      </c>
      <c r="H368" s="1"/>
      <c r="I368" s="1"/>
      <c r="J368" s="1"/>
      <c r="K368" s="1"/>
      <c r="L368" s="1"/>
    </row>
    <row r="369" spans="1:12" x14ac:dyDescent="0.25">
      <c r="A369" s="2" t="s">
        <v>588</v>
      </c>
      <c r="B369" s="2" t="s">
        <v>163</v>
      </c>
      <c r="C369" s="2"/>
      <c r="D369" s="2" t="s">
        <v>589</v>
      </c>
      <c r="E369" s="3">
        <v>600</v>
      </c>
      <c r="F369" s="4">
        <v>23.5</v>
      </c>
      <c r="G369" s="4">
        <f t="shared" si="4"/>
        <v>14100</v>
      </c>
      <c r="H369" s="1"/>
      <c r="I369" s="1"/>
      <c r="J369" s="1"/>
      <c r="K369" s="1"/>
      <c r="L369" s="1"/>
    </row>
    <row r="370" spans="1:12" x14ac:dyDescent="0.25">
      <c r="A370" s="2" t="s">
        <v>590</v>
      </c>
      <c r="B370" s="2" t="s">
        <v>591</v>
      </c>
      <c r="C370" s="2"/>
      <c r="D370" s="2" t="s">
        <v>592</v>
      </c>
      <c r="E370" s="3">
        <v>24</v>
      </c>
      <c r="F370" s="4">
        <v>23.5</v>
      </c>
      <c r="G370" s="4">
        <f t="shared" si="4"/>
        <v>564</v>
      </c>
      <c r="H370" s="1"/>
      <c r="I370" s="1"/>
      <c r="J370" s="1"/>
      <c r="K370" s="1"/>
      <c r="L370" s="1"/>
    </row>
    <row r="371" spans="1:12" x14ac:dyDescent="0.25">
      <c r="A371" s="2" t="s">
        <v>590</v>
      </c>
      <c r="B371" s="2" t="s">
        <v>591</v>
      </c>
      <c r="C371" s="2"/>
      <c r="D371" s="2" t="s">
        <v>592</v>
      </c>
      <c r="E371" s="3">
        <v>24</v>
      </c>
      <c r="F371" s="4">
        <v>23.5</v>
      </c>
      <c r="G371" s="4">
        <f t="shared" si="4"/>
        <v>564</v>
      </c>
      <c r="H371" s="1"/>
      <c r="I371" s="1"/>
      <c r="J371" s="1"/>
      <c r="K371" s="1"/>
      <c r="L371" s="1"/>
    </row>
    <row r="372" spans="1:12" x14ac:dyDescent="0.25">
      <c r="A372" s="2" t="s">
        <v>593</v>
      </c>
      <c r="B372" s="2" t="s">
        <v>230</v>
      </c>
      <c r="C372" s="2" t="s">
        <v>46</v>
      </c>
      <c r="D372" s="2" t="s">
        <v>594</v>
      </c>
      <c r="E372" s="3">
        <v>14</v>
      </c>
      <c r="F372" s="4">
        <v>22</v>
      </c>
      <c r="G372" s="4">
        <f t="shared" si="4"/>
        <v>308</v>
      </c>
    </row>
    <row r="373" spans="1:12" s="7" customFormat="1" x14ac:dyDescent="0.25">
      <c r="A373" s="10"/>
      <c r="B373" s="10"/>
      <c r="C373" s="10"/>
      <c r="D373" s="10"/>
      <c r="E373" s="11">
        <f>SUM(E2:E372)</f>
        <v>13476</v>
      </c>
      <c r="F373" s="12"/>
      <c r="G373" s="12">
        <f>SUM(G2:G372)</f>
        <v>564273.59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2018-03-28T16:09:38Z</dcterms:created>
  <dcterms:modified xsi:type="dcterms:W3CDTF">2018-03-28T16:11:26Z</dcterms:modified>
</cp:coreProperties>
</file>