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1" i="1" l="1"/>
  <c r="G110" i="1"/>
  <c r="E110" i="1"/>
  <c r="C110" i="1"/>
  <c r="G109" i="1"/>
  <c r="E109" i="1"/>
  <c r="C109" i="1"/>
  <c r="G108" i="1"/>
  <c r="E108" i="1"/>
  <c r="C108" i="1"/>
  <c r="G107" i="1"/>
  <c r="E107" i="1"/>
  <c r="C107" i="1"/>
  <c r="G106" i="1"/>
  <c r="E106" i="1"/>
  <c r="C106" i="1"/>
  <c r="G105" i="1"/>
  <c r="E105" i="1"/>
  <c r="C105" i="1"/>
  <c r="G104" i="1"/>
  <c r="E104" i="1"/>
  <c r="C104" i="1"/>
  <c r="G103" i="1"/>
  <c r="E103" i="1"/>
  <c r="C103" i="1"/>
  <c r="G102" i="1"/>
  <c r="E102" i="1"/>
  <c r="C102" i="1"/>
  <c r="G101" i="1"/>
  <c r="E101" i="1"/>
  <c r="C101" i="1"/>
  <c r="G100" i="1"/>
  <c r="E100" i="1"/>
  <c r="C100" i="1"/>
  <c r="G99" i="1"/>
  <c r="E99" i="1"/>
  <c r="C99" i="1"/>
  <c r="G98" i="1"/>
  <c r="E98" i="1"/>
  <c r="C98" i="1"/>
  <c r="G97" i="1"/>
  <c r="E97" i="1"/>
  <c r="C97" i="1"/>
  <c r="G96" i="1"/>
  <c r="E96" i="1"/>
  <c r="C96" i="1"/>
  <c r="G95" i="1"/>
  <c r="E95" i="1"/>
  <c r="C95" i="1"/>
  <c r="G94" i="1"/>
  <c r="E94" i="1"/>
  <c r="C94" i="1"/>
  <c r="G93" i="1"/>
  <c r="E93" i="1"/>
  <c r="C93" i="1"/>
  <c r="G92" i="1"/>
  <c r="E92" i="1"/>
  <c r="C92" i="1"/>
  <c r="G91" i="1"/>
  <c r="E91" i="1"/>
  <c r="C91" i="1"/>
  <c r="G90" i="1"/>
  <c r="E90" i="1"/>
  <c r="C90" i="1"/>
  <c r="G89" i="1"/>
  <c r="E89" i="1"/>
  <c r="C89" i="1"/>
  <c r="G88" i="1"/>
  <c r="E88" i="1"/>
  <c r="C88" i="1"/>
  <c r="G87" i="1"/>
  <c r="E87" i="1"/>
  <c r="C87" i="1"/>
  <c r="G86" i="1"/>
  <c r="E86" i="1"/>
  <c r="C86" i="1"/>
  <c r="G85" i="1"/>
  <c r="E85" i="1"/>
  <c r="C85" i="1"/>
  <c r="G84" i="1"/>
  <c r="E84" i="1"/>
  <c r="C84" i="1"/>
  <c r="G83" i="1"/>
  <c r="E83" i="1"/>
  <c r="C83" i="1"/>
  <c r="G82" i="1"/>
  <c r="E82" i="1"/>
  <c r="C82" i="1"/>
  <c r="G81" i="1"/>
  <c r="E81" i="1"/>
  <c r="C81" i="1"/>
  <c r="G80" i="1"/>
  <c r="E80" i="1"/>
  <c r="C80" i="1"/>
  <c r="G79" i="1"/>
  <c r="E79" i="1"/>
  <c r="C79" i="1"/>
  <c r="G78" i="1"/>
  <c r="E78" i="1"/>
  <c r="C78" i="1"/>
  <c r="G77" i="1"/>
  <c r="E77" i="1"/>
  <c r="C77" i="1"/>
  <c r="G76" i="1"/>
  <c r="E76" i="1"/>
  <c r="C76" i="1"/>
  <c r="G75" i="1"/>
  <c r="E75" i="1"/>
  <c r="C75" i="1"/>
  <c r="G74" i="1"/>
  <c r="E74" i="1"/>
  <c r="C74" i="1"/>
  <c r="G73" i="1"/>
  <c r="E73" i="1"/>
  <c r="C73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G5" i="1"/>
  <c r="E5" i="1"/>
  <c r="C5" i="1"/>
  <c r="G4" i="1"/>
  <c r="G111" i="1" s="1"/>
  <c r="E4" i="1"/>
  <c r="C4" i="1"/>
</calcChain>
</file>

<file path=xl/sharedStrings.xml><?xml version="1.0" encoding="utf-8"?>
<sst xmlns="http://schemas.openxmlformats.org/spreadsheetml/2006/main" count="118" uniqueCount="19">
  <si>
    <t>Material List</t>
  </si>
  <si>
    <t>Galvanized / Jet Coat</t>
  </si>
  <si>
    <t>Ticket</t>
  </si>
  <si>
    <t>Gauge</t>
  </si>
  <si>
    <t>Thick MM</t>
  </si>
  <si>
    <t>Width</t>
  </si>
  <si>
    <t>Width MM</t>
  </si>
  <si>
    <t>Weight</t>
  </si>
  <si>
    <t>Weight MT</t>
  </si>
  <si>
    <t>Ctgwgt</t>
  </si>
  <si>
    <t>A-25</t>
  </si>
  <si>
    <t>G-40</t>
  </si>
  <si>
    <t>G-60</t>
  </si>
  <si>
    <t>G-90</t>
  </si>
  <si>
    <t>A-60</t>
  </si>
  <si>
    <t>A-40</t>
  </si>
  <si>
    <t>G-185</t>
  </si>
  <si>
    <t>G-235</t>
  </si>
  <si>
    <t>491152B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</si>
</sst>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;\-0.0000"/>
  </numFmts>
  <fonts count="5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name val="Calibri"/>
    </font>
    <font>
      <sz val="11"/>
      <color rgb="FF333333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2" fontId="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/>
  </sheetViews>
  <sheetFormatPr defaultColWidth="14.44140625" defaultRowHeight="15" customHeight="1"/>
  <cols>
    <col min="1" max="1" width="11.5546875" customWidth="1"/>
    <col min="2" max="2" width="11.5546875" hidden="1" customWidth="1"/>
    <col min="3" max="3" width="11.5546875" customWidth="1"/>
    <col min="4" max="4" width="11.88671875" hidden="1" customWidth="1"/>
    <col min="5" max="5" width="11.88671875" customWidth="1"/>
    <col min="6" max="6" width="11.5546875" hidden="1" customWidth="1"/>
    <col min="7" max="8" width="11.5546875" customWidth="1"/>
    <col min="9" max="11" width="8.88671875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</row>
    <row r="2" spans="1:11" ht="19.5" customHeight="1">
      <c r="A2" s="1" t="s">
        <v>1</v>
      </c>
      <c r="B2" s="2"/>
      <c r="C2" s="2"/>
      <c r="D2" s="2"/>
      <c r="E2" s="2"/>
      <c r="F2" s="6"/>
      <c r="G2" s="3"/>
      <c r="H2" s="4"/>
      <c r="I2" s="5"/>
      <c r="J2" s="5"/>
      <c r="K2" s="5"/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9"/>
      <c r="J3" s="9"/>
      <c r="K3" s="9"/>
    </row>
    <row r="4" spans="1:11" ht="15" customHeight="1">
      <c r="A4" s="10">
        <v>7026983</v>
      </c>
      <c r="B4" s="11">
        <v>0.01</v>
      </c>
      <c r="C4" s="11">
        <f t="shared" ref="C4:C110" si="0">B4*25.4</f>
        <v>0.254</v>
      </c>
      <c r="D4" s="11">
        <v>40.624899999999997</v>
      </c>
      <c r="E4" s="11">
        <f t="shared" ref="E4:E110" si="1">D4*25.4</f>
        <v>1031.8724599999998</v>
      </c>
      <c r="F4" s="12">
        <v>3979.995194912</v>
      </c>
      <c r="G4" s="13">
        <f t="shared" ref="G4:G110" si="2">F4/2204.604</f>
        <v>1.8053107020181403</v>
      </c>
      <c r="H4" s="14" t="s">
        <v>10</v>
      </c>
      <c r="I4" s="5"/>
      <c r="J4" s="5"/>
      <c r="K4" s="5"/>
    </row>
    <row r="5" spans="1:11" ht="15" customHeight="1">
      <c r="A5" s="15">
        <v>6054445</v>
      </c>
      <c r="B5" s="16">
        <v>1.43E-2</v>
      </c>
      <c r="C5" s="11">
        <f t="shared" si="0"/>
        <v>0.36321999999999999</v>
      </c>
      <c r="D5" s="16">
        <v>46.906100000000002</v>
      </c>
      <c r="E5" s="11">
        <f t="shared" si="1"/>
        <v>1191.4149399999999</v>
      </c>
      <c r="F5" s="17">
        <v>7749.9908549579995</v>
      </c>
      <c r="G5" s="13">
        <f t="shared" si="2"/>
        <v>3.5153664127244624</v>
      </c>
      <c r="H5" s="15" t="s">
        <v>11</v>
      </c>
      <c r="I5" s="5"/>
      <c r="J5" s="5"/>
      <c r="K5" s="5"/>
    </row>
    <row r="6" spans="1:11" ht="15" customHeight="1">
      <c r="A6" s="18">
        <v>6076062</v>
      </c>
      <c r="B6" s="19">
        <v>1.5699999999999999E-2</v>
      </c>
      <c r="C6" s="11">
        <f t="shared" si="0"/>
        <v>0.39877999999999997</v>
      </c>
      <c r="D6" s="19">
        <v>44.899900000000002</v>
      </c>
      <c r="E6" s="11">
        <f t="shared" si="1"/>
        <v>1140.4574600000001</v>
      </c>
      <c r="F6" s="20">
        <v>6999.991697292</v>
      </c>
      <c r="G6" s="13">
        <f t="shared" si="2"/>
        <v>3.1751696437509866</v>
      </c>
      <c r="H6" s="21" t="s">
        <v>11</v>
      </c>
      <c r="I6" s="5"/>
      <c r="J6" s="5"/>
      <c r="K6" s="5"/>
    </row>
    <row r="7" spans="1:11" ht="15" customHeight="1">
      <c r="A7" s="18">
        <v>6058230</v>
      </c>
      <c r="B7" s="19">
        <v>1.67E-2</v>
      </c>
      <c r="C7" s="11">
        <f t="shared" si="0"/>
        <v>0.42417999999999995</v>
      </c>
      <c r="D7" s="19">
        <v>46.6</v>
      </c>
      <c r="E7" s="11">
        <f t="shared" si="1"/>
        <v>1183.6399999999999</v>
      </c>
      <c r="F7" s="22">
        <v>20699.975472901999</v>
      </c>
      <c r="G7" s="13">
        <f t="shared" si="2"/>
        <v>9.389430243663714</v>
      </c>
      <c r="H7" s="15" t="s">
        <v>11</v>
      </c>
      <c r="I7" s="5"/>
      <c r="J7" s="5"/>
      <c r="K7" s="5"/>
    </row>
    <row r="8" spans="1:11" ht="15" customHeight="1">
      <c r="A8" s="15">
        <v>491581</v>
      </c>
      <c r="B8" s="23">
        <v>1.9400000000000001E-2</v>
      </c>
      <c r="C8" s="11">
        <f t="shared" si="0"/>
        <v>0.49275999999999998</v>
      </c>
      <c r="D8" s="16">
        <v>60</v>
      </c>
      <c r="E8" s="11">
        <f t="shared" si="1"/>
        <v>1524</v>
      </c>
      <c r="F8" s="24">
        <v>7250</v>
      </c>
      <c r="G8" s="13">
        <f t="shared" si="2"/>
        <v>3.2885724601787896</v>
      </c>
      <c r="H8" s="15" t="s">
        <v>12</v>
      </c>
      <c r="I8" s="5"/>
      <c r="J8" s="5"/>
      <c r="K8" s="5"/>
    </row>
    <row r="9" spans="1:11" ht="15" customHeight="1">
      <c r="A9" s="15">
        <v>6038398</v>
      </c>
      <c r="B9" s="25">
        <v>2.07E-2</v>
      </c>
      <c r="C9" s="11">
        <f t="shared" si="0"/>
        <v>0.52577999999999991</v>
      </c>
      <c r="D9" s="25">
        <v>48.031100000000002</v>
      </c>
      <c r="E9" s="11">
        <f t="shared" si="1"/>
        <v>1219.9899399999999</v>
      </c>
      <c r="F9" s="17">
        <v>24859.970395106</v>
      </c>
      <c r="G9" s="13">
        <f t="shared" si="2"/>
        <v>11.276388138235257</v>
      </c>
      <c r="H9" s="15" t="s">
        <v>11</v>
      </c>
      <c r="I9" s="5"/>
      <c r="J9" s="5"/>
      <c r="K9" s="5"/>
    </row>
    <row r="10" spans="1:11" ht="15" customHeight="1">
      <c r="A10" s="26">
        <v>6064679</v>
      </c>
      <c r="B10" s="27">
        <v>2.1700000000000001E-2</v>
      </c>
      <c r="C10" s="11">
        <f t="shared" si="0"/>
        <v>0.55118</v>
      </c>
      <c r="D10" s="27">
        <v>48.156100000000002</v>
      </c>
      <c r="E10" s="11">
        <f t="shared" si="1"/>
        <v>1223.1649399999999</v>
      </c>
      <c r="F10" s="28">
        <v>24159.971357654002</v>
      </c>
      <c r="G10" s="13">
        <f t="shared" si="2"/>
        <v>10.958871233860595</v>
      </c>
      <c r="H10" s="15" t="s">
        <v>11</v>
      </c>
      <c r="I10" s="5"/>
      <c r="J10" s="5"/>
      <c r="K10" s="5"/>
    </row>
    <row r="11" spans="1:11" ht="15" customHeight="1">
      <c r="A11" s="18">
        <v>5068145</v>
      </c>
      <c r="B11" s="19">
        <v>2.2499999999999999E-2</v>
      </c>
      <c r="C11" s="11">
        <f t="shared" si="0"/>
        <v>0.5714999999999999</v>
      </c>
      <c r="D11" s="19">
        <v>60.156100000000002</v>
      </c>
      <c r="E11" s="11">
        <f t="shared" si="1"/>
        <v>1527.9649400000001</v>
      </c>
      <c r="F11" s="20">
        <v>26879.968020598</v>
      </c>
      <c r="G11" s="13">
        <f t="shared" si="2"/>
        <v>12.192651388003471</v>
      </c>
      <c r="H11" s="15" t="s">
        <v>11</v>
      </c>
      <c r="I11" s="5"/>
      <c r="J11" s="5"/>
      <c r="K11" s="5"/>
    </row>
    <row r="12" spans="1:11" ht="15" customHeight="1">
      <c r="A12" s="15">
        <v>6009994</v>
      </c>
      <c r="B12" s="16">
        <v>2.2499999999999999E-2</v>
      </c>
      <c r="C12" s="11">
        <f t="shared" si="0"/>
        <v>0.5714999999999999</v>
      </c>
      <c r="D12" s="16">
        <v>44.75</v>
      </c>
      <c r="E12" s="11">
        <f t="shared" si="1"/>
        <v>1136.6499999999999</v>
      </c>
      <c r="F12" s="24">
        <v>15299.981890446001</v>
      </c>
      <c r="G12" s="13">
        <f t="shared" si="2"/>
        <v>6.9400136670558528</v>
      </c>
      <c r="H12" s="29" t="s">
        <v>11</v>
      </c>
      <c r="I12" s="5"/>
      <c r="J12" s="5"/>
      <c r="K12" s="5"/>
    </row>
    <row r="13" spans="1:11" ht="15" customHeight="1">
      <c r="A13" s="18">
        <v>6059539</v>
      </c>
      <c r="B13" s="19">
        <v>2.2499999999999999E-2</v>
      </c>
      <c r="C13" s="11">
        <f t="shared" si="0"/>
        <v>0.5714999999999999</v>
      </c>
      <c r="D13" s="19">
        <v>48.156100000000002</v>
      </c>
      <c r="E13" s="11">
        <f t="shared" si="1"/>
        <v>1223.1649399999999</v>
      </c>
      <c r="F13" s="22">
        <v>20849.975172158</v>
      </c>
      <c r="G13" s="13">
        <f t="shared" si="2"/>
        <v>9.4574695374579747</v>
      </c>
      <c r="H13" s="15" t="s">
        <v>11</v>
      </c>
      <c r="I13" s="5"/>
      <c r="J13" s="5"/>
      <c r="K13" s="5"/>
    </row>
    <row r="14" spans="1:11" ht="15" customHeight="1">
      <c r="A14" s="18">
        <v>6056790</v>
      </c>
      <c r="B14" s="19">
        <v>2.2700000000000001E-2</v>
      </c>
      <c r="C14" s="11">
        <f t="shared" si="0"/>
        <v>0.57657999999999998</v>
      </c>
      <c r="D14" s="19">
        <v>42.406100000000002</v>
      </c>
      <c r="E14" s="11">
        <f t="shared" si="1"/>
        <v>1077.1149399999999</v>
      </c>
      <c r="F14" s="22">
        <v>20719.975344618</v>
      </c>
      <c r="G14" s="13">
        <f t="shared" si="2"/>
        <v>9.39850210950266</v>
      </c>
      <c r="H14" s="15" t="s">
        <v>11</v>
      </c>
      <c r="I14" s="5"/>
      <c r="J14" s="5"/>
      <c r="K14" s="5"/>
    </row>
    <row r="15" spans="1:11" ht="15" customHeight="1">
      <c r="A15" s="15">
        <v>490003</v>
      </c>
      <c r="B15" s="16">
        <v>2.3E-2</v>
      </c>
      <c r="C15" s="11">
        <f t="shared" si="0"/>
        <v>0.58419999999999994</v>
      </c>
      <c r="D15" s="16">
        <v>57.537500000000001</v>
      </c>
      <c r="E15" s="11">
        <f t="shared" si="1"/>
        <v>1461.4524999999999</v>
      </c>
      <c r="F15" s="24">
        <v>20140</v>
      </c>
      <c r="G15" s="13">
        <f t="shared" si="2"/>
        <v>9.1354274962759767</v>
      </c>
      <c r="H15" s="15" t="s">
        <v>11</v>
      </c>
      <c r="I15" s="5"/>
      <c r="J15" s="5"/>
      <c r="K15" s="5"/>
    </row>
    <row r="16" spans="1:11" ht="15" customHeight="1">
      <c r="A16" s="15">
        <v>490004</v>
      </c>
      <c r="B16" s="16">
        <v>2.3E-2</v>
      </c>
      <c r="C16" s="11">
        <f t="shared" si="0"/>
        <v>0.58419999999999994</v>
      </c>
      <c r="D16" s="16">
        <v>57.537500000000001</v>
      </c>
      <c r="E16" s="11">
        <f t="shared" si="1"/>
        <v>1461.4524999999999</v>
      </c>
      <c r="F16" s="24">
        <v>16910</v>
      </c>
      <c r="G16" s="13">
        <f t="shared" si="2"/>
        <v>7.6703117657411495</v>
      </c>
      <c r="H16" s="15" t="s">
        <v>12</v>
      </c>
      <c r="I16" s="5"/>
      <c r="J16" s="5"/>
      <c r="K16" s="5"/>
    </row>
    <row r="17" spans="1:11" ht="15" customHeight="1">
      <c r="A17" s="15">
        <v>457995</v>
      </c>
      <c r="B17" s="23">
        <v>2.3099999999999999E-2</v>
      </c>
      <c r="C17" s="11">
        <f t="shared" si="0"/>
        <v>0.58673999999999993</v>
      </c>
      <c r="D17" s="16">
        <v>60.125</v>
      </c>
      <c r="E17" s="11">
        <f t="shared" si="1"/>
        <v>1527.175</v>
      </c>
      <c r="F17" s="24">
        <v>16230</v>
      </c>
      <c r="G17" s="13">
        <f t="shared" si="2"/>
        <v>7.3618663487864495</v>
      </c>
      <c r="H17" s="15" t="s">
        <v>13</v>
      </c>
      <c r="I17" s="5"/>
      <c r="J17" s="5"/>
      <c r="K17" s="5"/>
    </row>
    <row r="18" spans="1:11" ht="15" customHeight="1">
      <c r="A18" s="18">
        <v>7006089</v>
      </c>
      <c r="B18" s="19">
        <v>2.3599999999999999E-2</v>
      </c>
      <c r="C18" s="11">
        <f t="shared" si="0"/>
        <v>0.59943999999999997</v>
      </c>
      <c r="D18" s="19">
        <v>59.999899999999997</v>
      </c>
      <c r="E18" s="11">
        <f t="shared" si="1"/>
        <v>1523.9974599999998</v>
      </c>
      <c r="F18" s="22">
        <v>20259.975870067999</v>
      </c>
      <c r="G18" s="13">
        <f t="shared" si="2"/>
        <v>9.1898480951989576</v>
      </c>
      <c r="H18" s="15" t="s">
        <v>13</v>
      </c>
      <c r="I18" s="5"/>
      <c r="J18" s="5"/>
      <c r="K18" s="5"/>
    </row>
    <row r="19" spans="1:11" ht="15" customHeight="1">
      <c r="A19" s="15">
        <v>6029472</v>
      </c>
      <c r="B19" s="16">
        <v>2.4E-2</v>
      </c>
      <c r="C19" s="11">
        <f t="shared" si="0"/>
        <v>0.60960000000000003</v>
      </c>
      <c r="D19" s="16">
        <v>47.999899999999997</v>
      </c>
      <c r="E19" s="11">
        <f t="shared" si="1"/>
        <v>1219.1974599999999</v>
      </c>
      <c r="F19" s="24">
        <v>21749.97402908</v>
      </c>
      <c r="G19" s="13">
        <f t="shared" si="2"/>
        <v>9.8657056002257111</v>
      </c>
      <c r="H19" s="15" t="s">
        <v>13</v>
      </c>
      <c r="I19" s="5"/>
      <c r="J19" s="5"/>
      <c r="K19" s="5"/>
    </row>
    <row r="20" spans="1:11" ht="15" customHeight="1">
      <c r="A20" s="15">
        <v>6030784</v>
      </c>
      <c r="B20" s="16">
        <v>2.4400000000000002E-2</v>
      </c>
      <c r="C20" s="11">
        <f t="shared" si="0"/>
        <v>0.61975999999999998</v>
      </c>
      <c r="D20" s="16">
        <v>48.0625</v>
      </c>
      <c r="E20" s="11">
        <f t="shared" si="1"/>
        <v>1220.7874999999999</v>
      </c>
      <c r="F20" s="24">
        <v>13919.983466796</v>
      </c>
      <c r="G20" s="13">
        <f t="shared" si="2"/>
        <v>6.3140516241447449</v>
      </c>
      <c r="H20" s="15" t="s">
        <v>11</v>
      </c>
      <c r="I20" s="5"/>
      <c r="J20" s="5"/>
      <c r="K20" s="5"/>
    </row>
    <row r="21" spans="1:11" ht="15" customHeight="1">
      <c r="A21" s="18">
        <v>5076739</v>
      </c>
      <c r="B21" s="19">
        <v>2.5000000000000001E-2</v>
      </c>
      <c r="C21" s="11">
        <f t="shared" si="0"/>
        <v>0.63500000000000001</v>
      </c>
      <c r="D21" s="19">
        <v>59.999899999999997</v>
      </c>
      <c r="E21" s="11">
        <f t="shared" si="1"/>
        <v>1523.9974599999998</v>
      </c>
      <c r="F21" s="22">
        <v>10649.987245193999</v>
      </c>
      <c r="G21" s="13">
        <f t="shared" si="2"/>
        <v>4.8307937594207395</v>
      </c>
      <c r="H21" s="15" t="s">
        <v>12</v>
      </c>
      <c r="I21" s="5"/>
      <c r="J21" s="5"/>
      <c r="K21" s="5"/>
    </row>
    <row r="22" spans="1:11" ht="15" customHeight="1">
      <c r="A22" s="18">
        <v>5081124</v>
      </c>
      <c r="B22" s="19">
        <v>2.5000000000000001E-2</v>
      </c>
      <c r="C22" s="11">
        <f t="shared" si="0"/>
        <v>0.63500000000000001</v>
      </c>
      <c r="D22" s="19">
        <v>54.239899999999999</v>
      </c>
      <c r="E22" s="11">
        <f t="shared" si="1"/>
        <v>1377.69346</v>
      </c>
      <c r="F22" s="22">
        <v>14809.98238786</v>
      </c>
      <c r="G22" s="13">
        <f t="shared" si="2"/>
        <v>6.7177517539930083</v>
      </c>
      <c r="H22" s="15" t="s">
        <v>11</v>
      </c>
      <c r="I22" s="5"/>
      <c r="J22" s="5"/>
      <c r="K22" s="5"/>
    </row>
    <row r="23" spans="1:11" ht="15" customHeight="1">
      <c r="A23" s="30">
        <v>7030060</v>
      </c>
      <c r="B23" s="31">
        <v>2.5999999999999999E-2</v>
      </c>
      <c r="C23" s="11">
        <f t="shared" si="0"/>
        <v>0.66039999999999999</v>
      </c>
      <c r="D23" s="31">
        <v>47.999899999999997</v>
      </c>
      <c r="E23" s="11">
        <f t="shared" si="1"/>
        <v>1219.1974599999999</v>
      </c>
      <c r="F23" s="32">
        <v>10419.98761815</v>
      </c>
      <c r="G23" s="13">
        <f t="shared" si="2"/>
        <v>4.7264668022692513</v>
      </c>
      <c r="H23" s="33" t="s">
        <v>11</v>
      </c>
      <c r="I23" s="5"/>
      <c r="J23" s="5"/>
      <c r="K23" s="5"/>
    </row>
    <row r="24" spans="1:11" ht="15" customHeight="1">
      <c r="A24" s="18">
        <v>5099254</v>
      </c>
      <c r="B24" s="19">
        <v>2.6700000000000002E-2</v>
      </c>
      <c r="C24" s="11">
        <f t="shared" si="0"/>
        <v>0.67818000000000001</v>
      </c>
      <c r="D24" s="19">
        <v>58.156100000000002</v>
      </c>
      <c r="E24" s="11">
        <f t="shared" si="1"/>
        <v>1477.1649399999999</v>
      </c>
      <c r="F24" s="20">
        <v>22639.973170606001</v>
      </c>
      <c r="G24" s="13">
        <f t="shared" si="2"/>
        <v>10.2694058300747</v>
      </c>
      <c r="H24" s="21" t="s">
        <v>11</v>
      </c>
      <c r="I24" s="34"/>
      <c r="J24" s="34"/>
      <c r="K24" s="34"/>
    </row>
    <row r="25" spans="1:11" ht="15" customHeight="1">
      <c r="A25" s="18">
        <v>6076063</v>
      </c>
      <c r="B25" s="19">
        <v>2.7199999999999998E-2</v>
      </c>
      <c r="C25" s="11">
        <f t="shared" si="0"/>
        <v>0.69087999999999994</v>
      </c>
      <c r="D25" s="19">
        <v>36.093600000000002</v>
      </c>
      <c r="E25" s="11">
        <f t="shared" si="1"/>
        <v>916.77743999999996</v>
      </c>
      <c r="F25" s="20">
        <v>27499.967350724</v>
      </c>
      <c r="G25" s="13">
        <f t="shared" si="2"/>
        <v>12.47388072902163</v>
      </c>
      <c r="H25" s="21" t="s">
        <v>11</v>
      </c>
      <c r="I25" s="5"/>
      <c r="J25" s="5"/>
      <c r="K25" s="5"/>
    </row>
    <row r="26" spans="1:11" ht="15" customHeight="1">
      <c r="A26" s="15">
        <v>5040966</v>
      </c>
      <c r="B26" s="16">
        <v>2.75E-2</v>
      </c>
      <c r="C26" s="11">
        <f t="shared" si="0"/>
        <v>0.69850000000000001</v>
      </c>
      <c r="D26" s="16">
        <v>53.999899999999997</v>
      </c>
      <c r="E26" s="11">
        <f t="shared" si="1"/>
        <v>1371.5974599999997</v>
      </c>
      <c r="F26" s="24">
        <v>15169.982062906</v>
      </c>
      <c r="G26" s="13">
        <f t="shared" si="2"/>
        <v>6.8810462391005371</v>
      </c>
      <c r="H26" s="15" t="s">
        <v>11</v>
      </c>
      <c r="I26" s="5"/>
      <c r="J26" s="5"/>
      <c r="K26" s="5"/>
    </row>
    <row r="27" spans="1:11" ht="15" customHeight="1">
      <c r="A27" s="15">
        <v>6061822</v>
      </c>
      <c r="B27" s="19">
        <v>2.75E-2</v>
      </c>
      <c r="C27" s="11">
        <f t="shared" si="0"/>
        <v>0.69850000000000001</v>
      </c>
      <c r="D27" s="19">
        <v>47.999899999999997</v>
      </c>
      <c r="E27" s="11">
        <f t="shared" si="1"/>
        <v>1219.1974599999999</v>
      </c>
      <c r="F27" s="22">
        <v>21309.974646708</v>
      </c>
      <c r="G27" s="13">
        <f t="shared" si="2"/>
        <v>9.666123551761677</v>
      </c>
      <c r="H27" s="15" t="s">
        <v>11</v>
      </c>
      <c r="I27" s="5"/>
      <c r="J27" s="5"/>
      <c r="K27" s="5"/>
    </row>
    <row r="28" spans="1:11" ht="15" customHeight="1">
      <c r="A28" s="10">
        <v>5105311</v>
      </c>
      <c r="B28" s="11">
        <v>2.7699999999999999E-2</v>
      </c>
      <c r="C28" s="11">
        <f t="shared" si="0"/>
        <v>0.70357999999999998</v>
      </c>
      <c r="D28" s="11">
        <v>48.749899999999997</v>
      </c>
      <c r="E28" s="11">
        <f t="shared" si="1"/>
        <v>1238.2474599999998</v>
      </c>
      <c r="F28" s="12">
        <v>26989.967976422002</v>
      </c>
      <c r="G28" s="13">
        <f t="shared" si="2"/>
        <v>12.242546950119841</v>
      </c>
      <c r="H28" s="14" t="s">
        <v>11</v>
      </c>
      <c r="I28" s="5"/>
      <c r="J28" s="5"/>
      <c r="K28" s="5"/>
    </row>
    <row r="29" spans="1:11" ht="15" customHeight="1">
      <c r="A29" s="18">
        <v>6056192</v>
      </c>
      <c r="B29" s="19">
        <v>2.7699999999999999E-2</v>
      </c>
      <c r="C29" s="11">
        <f t="shared" si="0"/>
        <v>0.70357999999999998</v>
      </c>
      <c r="D29" s="19">
        <v>48.749899999999997</v>
      </c>
      <c r="E29" s="11">
        <f t="shared" si="1"/>
        <v>1238.2474599999998</v>
      </c>
      <c r="F29" s="22">
        <v>24229.971129122001</v>
      </c>
      <c r="G29" s="13">
        <f t="shared" si="2"/>
        <v>10.990622864297626</v>
      </c>
      <c r="H29" s="15" t="s">
        <v>11</v>
      </c>
      <c r="I29" s="5"/>
      <c r="J29" s="5"/>
      <c r="K29" s="5"/>
    </row>
    <row r="30" spans="1:11" ht="15" customHeight="1">
      <c r="A30" s="18">
        <v>6057583</v>
      </c>
      <c r="B30" s="19">
        <v>2.7699999999999999E-2</v>
      </c>
      <c r="C30" s="11">
        <f t="shared" si="0"/>
        <v>0.70357999999999998</v>
      </c>
      <c r="D30" s="19">
        <v>48.749899999999997</v>
      </c>
      <c r="E30" s="11">
        <f t="shared" si="1"/>
        <v>1238.2474599999998</v>
      </c>
      <c r="F30" s="22">
        <v>38509.954270964001</v>
      </c>
      <c r="G30" s="13">
        <f t="shared" si="2"/>
        <v>17.467968973549901</v>
      </c>
      <c r="H30" s="15" t="s">
        <v>11</v>
      </c>
      <c r="I30" s="5"/>
      <c r="J30" s="5"/>
      <c r="K30" s="5"/>
    </row>
    <row r="31" spans="1:11" ht="15" customHeight="1">
      <c r="A31" s="18">
        <v>6054470</v>
      </c>
      <c r="B31" s="19">
        <v>2.8000000000000001E-2</v>
      </c>
      <c r="C31" s="11">
        <f t="shared" si="0"/>
        <v>0.71119999999999994</v>
      </c>
      <c r="D31" s="19">
        <v>47.999899999999997</v>
      </c>
      <c r="E31" s="11">
        <f t="shared" si="1"/>
        <v>1219.1974599999999</v>
      </c>
      <c r="F31" s="22">
        <v>21359.974546459998</v>
      </c>
      <c r="G31" s="13">
        <f t="shared" si="2"/>
        <v>9.6888033163597633</v>
      </c>
      <c r="H31" s="15" t="s">
        <v>11</v>
      </c>
      <c r="I31" s="5"/>
      <c r="J31" s="5"/>
      <c r="K31" s="5"/>
    </row>
    <row r="32" spans="1:11" ht="15" customHeight="1">
      <c r="A32" s="15">
        <v>7017056</v>
      </c>
      <c r="B32" s="16">
        <v>2.9000000000000001E-2</v>
      </c>
      <c r="C32" s="11">
        <f t="shared" si="0"/>
        <v>0.73660000000000003</v>
      </c>
      <c r="D32" s="16">
        <v>59.999899999999997</v>
      </c>
      <c r="E32" s="11">
        <f t="shared" si="1"/>
        <v>1523.9974599999998</v>
      </c>
      <c r="F32" s="17">
        <v>8609.9897479859992</v>
      </c>
      <c r="G32" s="13">
        <f t="shared" si="2"/>
        <v>3.9054586438135828</v>
      </c>
      <c r="H32" s="15" t="s">
        <v>13</v>
      </c>
      <c r="I32" s="5"/>
      <c r="J32" s="5"/>
      <c r="K32" s="5"/>
    </row>
    <row r="33" spans="1:11" ht="15" customHeight="1">
      <c r="A33" s="18">
        <v>493436</v>
      </c>
      <c r="B33" s="19">
        <v>2.9499999999999998E-2</v>
      </c>
      <c r="C33" s="11">
        <f t="shared" si="0"/>
        <v>0.74929999999999997</v>
      </c>
      <c r="D33" s="19">
        <v>60.18</v>
      </c>
      <c r="E33" s="11">
        <f t="shared" si="1"/>
        <v>1528.5719999999999</v>
      </c>
      <c r="F33" s="22">
        <v>17890</v>
      </c>
      <c r="G33" s="13">
        <f t="shared" si="2"/>
        <v>8.114836043117041</v>
      </c>
      <c r="H33" s="29" t="s">
        <v>14</v>
      </c>
      <c r="I33" s="5"/>
      <c r="J33" s="5"/>
      <c r="K33" s="5"/>
    </row>
    <row r="34" spans="1:11" ht="15" customHeight="1">
      <c r="A34" s="18">
        <v>5078418</v>
      </c>
      <c r="B34" s="19">
        <v>2.9600000000000001E-2</v>
      </c>
      <c r="C34" s="11">
        <f t="shared" si="0"/>
        <v>0.75183999999999995</v>
      </c>
      <c r="D34" s="19">
        <v>59.999899999999997</v>
      </c>
      <c r="E34" s="11">
        <f t="shared" si="1"/>
        <v>1523.9974599999998</v>
      </c>
      <c r="F34" s="22">
        <v>11669.98621426</v>
      </c>
      <c r="G34" s="13">
        <f t="shared" si="2"/>
        <v>5.2934614172250436</v>
      </c>
      <c r="H34" s="15" t="s">
        <v>13</v>
      </c>
      <c r="I34" s="5"/>
      <c r="J34" s="5"/>
      <c r="K34" s="5"/>
    </row>
    <row r="35" spans="1:11" ht="15" customHeight="1">
      <c r="A35" s="15">
        <v>5079545</v>
      </c>
      <c r="B35" s="19">
        <v>3.1699999999999999E-2</v>
      </c>
      <c r="C35" s="11">
        <f t="shared" si="0"/>
        <v>0.8051799999999999</v>
      </c>
      <c r="D35" s="19">
        <v>46.781100000000002</v>
      </c>
      <c r="E35" s="11">
        <f t="shared" si="1"/>
        <v>1188.2399399999999</v>
      </c>
      <c r="F35" s="22">
        <v>15539.981453348</v>
      </c>
      <c r="G35" s="13">
        <f t="shared" si="2"/>
        <v>7.0488765571268139</v>
      </c>
      <c r="H35" s="15" t="s">
        <v>11</v>
      </c>
      <c r="I35" s="5"/>
      <c r="J35" s="5"/>
      <c r="K35" s="5"/>
    </row>
    <row r="36" spans="1:11" ht="15" customHeight="1">
      <c r="A36" s="26">
        <v>5083479</v>
      </c>
      <c r="B36" s="27">
        <v>3.1699999999999999E-2</v>
      </c>
      <c r="C36" s="11">
        <f t="shared" si="0"/>
        <v>0.8051799999999999</v>
      </c>
      <c r="D36" s="27">
        <v>48.95</v>
      </c>
      <c r="E36" s="11">
        <f t="shared" si="1"/>
        <v>1243.33</v>
      </c>
      <c r="F36" s="28">
        <v>15669.981280888</v>
      </c>
      <c r="G36" s="13">
        <f t="shared" si="2"/>
        <v>7.1078439850821287</v>
      </c>
      <c r="H36" s="15" t="s">
        <v>11</v>
      </c>
      <c r="I36" s="5"/>
      <c r="J36" s="5"/>
      <c r="K36" s="5"/>
    </row>
    <row r="37" spans="1:11" ht="15" customHeight="1">
      <c r="A37" s="30">
        <v>5117262</v>
      </c>
      <c r="B37" s="31">
        <v>3.1699999999999999E-2</v>
      </c>
      <c r="C37" s="11">
        <f t="shared" si="0"/>
        <v>0.8051799999999999</v>
      </c>
      <c r="D37" s="31">
        <v>44.031100000000002</v>
      </c>
      <c r="E37" s="11">
        <f t="shared" si="1"/>
        <v>1118.38994</v>
      </c>
      <c r="F37" s="32">
        <v>10799.987164912</v>
      </c>
      <c r="G37" s="13">
        <f t="shared" si="2"/>
        <v>4.8988331532157252</v>
      </c>
      <c r="H37" s="33" t="s">
        <v>11</v>
      </c>
      <c r="I37" s="5"/>
      <c r="J37" s="5"/>
      <c r="K37" s="5"/>
    </row>
    <row r="38" spans="1:11" ht="15" customHeight="1">
      <c r="A38" s="18">
        <v>6054471</v>
      </c>
      <c r="B38" s="19">
        <v>3.1699999999999999E-2</v>
      </c>
      <c r="C38" s="11">
        <f t="shared" si="0"/>
        <v>0.8051799999999999</v>
      </c>
      <c r="D38" s="19">
        <v>46.093600000000002</v>
      </c>
      <c r="E38" s="11">
        <f t="shared" si="1"/>
        <v>1170.7774400000001</v>
      </c>
      <c r="F38" s="22">
        <v>22999.972625189999</v>
      </c>
      <c r="G38" s="13">
        <f t="shared" si="2"/>
        <v>10.432700215181503</v>
      </c>
      <c r="H38" s="15" t="s">
        <v>11</v>
      </c>
      <c r="I38" s="5"/>
      <c r="J38" s="5"/>
      <c r="K38" s="5"/>
    </row>
    <row r="39" spans="1:11" ht="15" customHeight="1">
      <c r="A39" s="18">
        <v>6059799</v>
      </c>
      <c r="B39" s="19">
        <v>3.1699999999999999E-2</v>
      </c>
      <c r="C39" s="11">
        <f t="shared" si="0"/>
        <v>0.8051799999999999</v>
      </c>
      <c r="D39" s="19">
        <v>48.093600000000002</v>
      </c>
      <c r="E39" s="11">
        <f t="shared" si="1"/>
        <v>1221.57744</v>
      </c>
      <c r="F39" s="22">
        <v>15819.981200606</v>
      </c>
      <c r="G39" s="13">
        <f t="shared" si="2"/>
        <v>7.1758833788771144</v>
      </c>
      <c r="H39" s="15" t="s">
        <v>11</v>
      </c>
      <c r="I39" s="5"/>
      <c r="J39" s="5"/>
      <c r="K39" s="5"/>
    </row>
    <row r="40" spans="1:11" ht="15" customHeight="1">
      <c r="A40" s="10">
        <v>6076828</v>
      </c>
      <c r="B40" s="19">
        <v>3.1699999999999999E-2</v>
      </c>
      <c r="C40" s="11">
        <f t="shared" si="0"/>
        <v>0.8051799999999999</v>
      </c>
      <c r="D40" s="19">
        <v>44.906100000000002</v>
      </c>
      <c r="E40" s="11">
        <f t="shared" si="1"/>
        <v>1140.6149399999999</v>
      </c>
      <c r="F40" s="20">
        <v>21659.974165434</v>
      </c>
      <c r="G40" s="13">
        <f t="shared" si="2"/>
        <v>9.8248820039490088</v>
      </c>
      <c r="H40" s="14" t="s">
        <v>11</v>
      </c>
      <c r="I40" s="5"/>
      <c r="J40" s="5"/>
      <c r="K40" s="5"/>
    </row>
    <row r="41" spans="1:11" ht="15" customHeight="1">
      <c r="A41" s="10">
        <v>6076829</v>
      </c>
      <c r="B41" s="19">
        <v>3.1699999999999999E-2</v>
      </c>
      <c r="C41" s="11">
        <f t="shared" si="0"/>
        <v>0.8051799999999999</v>
      </c>
      <c r="D41" s="19">
        <v>44.906100000000002</v>
      </c>
      <c r="E41" s="11">
        <f t="shared" si="1"/>
        <v>1140.6149399999999</v>
      </c>
      <c r="F41" s="20">
        <v>22089.97383241</v>
      </c>
      <c r="G41" s="13">
        <f t="shared" si="2"/>
        <v>10.019928219494295</v>
      </c>
      <c r="H41" s="14" t="s">
        <v>11</v>
      </c>
      <c r="I41" s="5"/>
      <c r="J41" s="5"/>
      <c r="K41" s="5"/>
    </row>
    <row r="42" spans="1:11" ht="15" customHeight="1">
      <c r="A42" s="30">
        <v>6077708</v>
      </c>
      <c r="B42" s="19">
        <v>3.1699999999999999E-2</v>
      </c>
      <c r="C42" s="11">
        <f t="shared" si="0"/>
        <v>0.8051799999999999</v>
      </c>
      <c r="D42" s="19">
        <v>46.031100000000002</v>
      </c>
      <c r="E42" s="11">
        <f t="shared" si="1"/>
        <v>1169.18994</v>
      </c>
      <c r="F42" s="12">
        <v>10109.988063318</v>
      </c>
      <c r="G42" s="13">
        <f t="shared" si="2"/>
        <v>4.5858521817605347</v>
      </c>
      <c r="H42" s="35" t="s">
        <v>11</v>
      </c>
      <c r="I42" s="5"/>
      <c r="J42" s="5"/>
      <c r="K42" s="5"/>
    </row>
    <row r="43" spans="1:11" ht="15" customHeight="1">
      <c r="A43" s="30">
        <v>6077709</v>
      </c>
      <c r="B43" s="19">
        <v>3.1699999999999999E-2</v>
      </c>
      <c r="C43" s="11">
        <f t="shared" si="0"/>
        <v>0.8051799999999999</v>
      </c>
      <c r="D43" s="19">
        <v>46.031100000000002</v>
      </c>
      <c r="E43" s="11">
        <f t="shared" si="1"/>
        <v>1169.18994</v>
      </c>
      <c r="F43" s="12">
        <v>19589.976640190001</v>
      </c>
      <c r="G43" s="13">
        <f t="shared" si="2"/>
        <v>8.8859389895827103</v>
      </c>
      <c r="H43" s="35" t="s">
        <v>11</v>
      </c>
      <c r="I43" s="5"/>
      <c r="J43" s="5"/>
      <c r="K43" s="5"/>
    </row>
    <row r="44" spans="1:11" ht="15" customHeight="1">
      <c r="A44" s="18">
        <v>494285</v>
      </c>
      <c r="B44" s="19">
        <v>3.2500000000000001E-2</v>
      </c>
      <c r="C44" s="11">
        <f t="shared" si="0"/>
        <v>0.82550000000000001</v>
      </c>
      <c r="D44" s="19">
        <v>60.1875</v>
      </c>
      <c r="E44" s="11">
        <f t="shared" si="1"/>
        <v>1528.7624999999998</v>
      </c>
      <c r="F44" s="24">
        <v>4540</v>
      </c>
      <c r="G44" s="13">
        <f t="shared" si="2"/>
        <v>2.0593267543740281</v>
      </c>
      <c r="H44" s="15" t="s">
        <v>13</v>
      </c>
      <c r="I44" s="5"/>
      <c r="J44" s="5"/>
      <c r="K44" s="5"/>
    </row>
    <row r="45" spans="1:11" ht="15" customHeight="1">
      <c r="A45" s="18">
        <v>494475</v>
      </c>
      <c r="B45" s="19">
        <v>3.27E-2</v>
      </c>
      <c r="C45" s="11">
        <f t="shared" si="0"/>
        <v>0.83057999999999998</v>
      </c>
      <c r="D45" s="19">
        <v>31.125</v>
      </c>
      <c r="E45" s="11">
        <f t="shared" si="1"/>
        <v>790.57499999999993</v>
      </c>
      <c r="F45" s="24">
        <v>5430</v>
      </c>
      <c r="G45" s="13">
        <f t="shared" si="2"/>
        <v>2.4630273736235626</v>
      </c>
      <c r="H45" s="15" t="s">
        <v>11</v>
      </c>
      <c r="I45" s="5"/>
      <c r="J45" s="5"/>
      <c r="K45" s="5"/>
    </row>
    <row r="46" spans="1:11" ht="15" customHeight="1">
      <c r="A46" s="18">
        <v>6055264</v>
      </c>
      <c r="B46" s="36">
        <v>3.3700000000000001E-2</v>
      </c>
      <c r="C46" s="11">
        <f t="shared" si="0"/>
        <v>0.85597999999999996</v>
      </c>
      <c r="D46" s="36">
        <v>41.093600000000002</v>
      </c>
      <c r="E46" s="11">
        <f t="shared" si="1"/>
        <v>1043.7774400000001</v>
      </c>
      <c r="F46" s="22">
        <v>18959.977374205999</v>
      </c>
      <c r="G46" s="13">
        <f t="shared" si="2"/>
        <v>8.6001737156450773</v>
      </c>
      <c r="H46" s="15" t="s">
        <v>11</v>
      </c>
      <c r="I46" s="5"/>
      <c r="J46" s="5"/>
      <c r="K46" s="5"/>
    </row>
    <row r="47" spans="1:11" ht="15" customHeight="1">
      <c r="A47" s="18">
        <v>6056153</v>
      </c>
      <c r="B47" s="19">
        <v>3.3700000000000001E-2</v>
      </c>
      <c r="C47" s="11">
        <f t="shared" si="0"/>
        <v>0.85597999999999996</v>
      </c>
      <c r="D47" s="19">
        <v>41.093600000000002</v>
      </c>
      <c r="E47" s="11">
        <f t="shared" si="1"/>
        <v>1043.7774400000001</v>
      </c>
      <c r="F47" s="22">
        <v>23139.972388588001</v>
      </c>
      <c r="G47" s="13">
        <f t="shared" si="2"/>
        <v>10.49620357605629</v>
      </c>
      <c r="H47" s="15" t="s">
        <v>11</v>
      </c>
      <c r="I47" s="5"/>
      <c r="J47" s="5"/>
      <c r="K47" s="5"/>
    </row>
    <row r="48" spans="1:11" ht="15" customHeight="1">
      <c r="A48" s="18">
        <v>7018292</v>
      </c>
      <c r="B48" s="19">
        <v>3.4200000000000001E-2</v>
      </c>
      <c r="C48" s="11">
        <f t="shared" si="0"/>
        <v>0.86868000000000001</v>
      </c>
      <c r="D48" s="19">
        <v>47.999899999999997</v>
      </c>
      <c r="E48" s="11">
        <f t="shared" si="1"/>
        <v>1219.1974599999999</v>
      </c>
      <c r="F48" s="22">
        <v>26859.968148881999</v>
      </c>
      <c r="G48" s="13">
        <f t="shared" si="2"/>
        <v>12.183579522164525</v>
      </c>
      <c r="H48" s="15" t="s">
        <v>11</v>
      </c>
      <c r="I48" s="5"/>
      <c r="J48" s="5"/>
      <c r="K48" s="5"/>
    </row>
    <row r="49" spans="1:11" ht="15" customHeight="1">
      <c r="A49" s="18">
        <v>6054644</v>
      </c>
      <c r="B49" s="19">
        <v>3.4799999999999998E-2</v>
      </c>
      <c r="C49" s="11">
        <f t="shared" si="0"/>
        <v>0.88391999999999993</v>
      </c>
      <c r="D49" s="19">
        <v>49.374899999999997</v>
      </c>
      <c r="E49" s="11">
        <f t="shared" si="1"/>
        <v>1254.1224599999998</v>
      </c>
      <c r="F49" s="22">
        <v>41419.950817520003</v>
      </c>
      <c r="G49" s="13">
        <f t="shared" si="2"/>
        <v>18.787932353166376</v>
      </c>
      <c r="H49" s="15" t="s">
        <v>12</v>
      </c>
      <c r="I49" s="5"/>
      <c r="J49" s="5"/>
      <c r="K49" s="5"/>
    </row>
    <row r="50" spans="1:11" ht="15" customHeight="1">
      <c r="A50" s="15">
        <v>462202</v>
      </c>
      <c r="B50" s="23">
        <v>3.5000000000000003E-2</v>
      </c>
      <c r="C50" s="11">
        <f t="shared" si="0"/>
        <v>0.88900000000000001</v>
      </c>
      <c r="D50" s="16">
        <v>60.125</v>
      </c>
      <c r="E50" s="11">
        <f t="shared" si="1"/>
        <v>1527.175</v>
      </c>
      <c r="F50" s="24">
        <v>17110</v>
      </c>
      <c r="G50" s="13">
        <f t="shared" si="2"/>
        <v>7.7610310060219438</v>
      </c>
      <c r="H50" s="29" t="s">
        <v>14</v>
      </c>
      <c r="I50" s="5"/>
      <c r="J50" s="5"/>
      <c r="K50" s="5"/>
    </row>
    <row r="51" spans="1:11" ht="15" customHeight="1">
      <c r="A51" s="15">
        <v>491771</v>
      </c>
      <c r="B51" s="23">
        <v>3.5000000000000003E-2</v>
      </c>
      <c r="C51" s="11">
        <f t="shared" si="0"/>
        <v>0.88900000000000001</v>
      </c>
      <c r="D51" s="16">
        <v>42.1875</v>
      </c>
      <c r="E51" s="11">
        <f t="shared" si="1"/>
        <v>1071.5625</v>
      </c>
      <c r="F51" s="24">
        <v>17710</v>
      </c>
      <c r="G51" s="13">
        <f t="shared" si="2"/>
        <v>8.0331887268643261</v>
      </c>
      <c r="H51" s="15" t="s">
        <v>11</v>
      </c>
      <c r="I51" s="5"/>
      <c r="J51" s="5"/>
      <c r="K51" s="5"/>
    </row>
    <row r="52" spans="1:11" ht="15" customHeight="1">
      <c r="A52" s="18">
        <v>6022342</v>
      </c>
      <c r="B52" s="19">
        <v>3.5499999999999997E-2</v>
      </c>
      <c r="C52" s="11">
        <f t="shared" si="0"/>
        <v>0.90169999999999983</v>
      </c>
      <c r="D52" s="19">
        <v>41</v>
      </c>
      <c r="E52" s="11">
        <f t="shared" si="1"/>
        <v>1041.3999999999999</v>
      </c>
      <c r="F52" s="22">
        <v>29799.964503012001</v>
      </c>
      <c r="G52" s="13">
        <f t="shared" si="2"/>
        <v>13.517150700539418</v>
      </c>
      <c r="H52" s="15" t="s">
        <v>11</v>
      </c>
      <c r="I52" s="5"/>
      <c r="J52" s="5"/>
      <c r="K52" s="5"/>
    </row>
    <row r="53" spans="1:11" ht="15" customHeight="1">
      <c r="A53" s="18">
        <v>6026487</v>
      </c>
      <c r="B53" s="19">
        <v>3.5499999999999997E-2</v>
      </c>
      <c r="C53" s="11">
        <f t="shared" si="0"/>
        <v>0.90169999999999983</v>
      </c>
      <c r="D53" s="19">
        <v>47.375</v>
      </c>
      <c r="E53" s="11">
        <f t="shared" si="1"/>
        <v>1203.325</v>
      </c>
      <c r="F53" s="22">
        <v>18589.977983764002</v>
      </c>
      <c r="G53" s="13">
        <f t="shared" si="2"/>
        <v>8.4323433976188031</v>
      </c>
      <c r="H53" s="15" t="s">
        <v>11</v>
      </c>
      <c r="I53" s="5"/>
      <c r="J53" s="5"/>
      <c r="K53" s="5"/>
    </row>
    <row r="54" spans="1:11" ht="15" customHeight="1">
      <c r="A54" s="37">
        <v>7002144</v>
      </c>
      <c r="B54" s="38">
        <v>3.56E-2</v>
      </c>
      <c r="C54" s="11">
        <f t="shared" si="0"/>
        <v>0.90423999999999993</v>
      </c>
      <c r="D54" s="38">
        <v>60</v>
      </c>
      <c r="E54" s="11">
        <f t="shared" si="1"/>
        <v>1524</v>
      </c>
      <c r="F54" s="39">
        <v>13159.984373272</v>
      </c>
      <c r="G54" s="13">
        <f t="shared" si="2"/>
        <v>5.9693189222517971</v>
      </c>
      <c r="H54" s="15" t="s">
        <v>13</v>
      </c>
      <c r="I54" s="5"/>
      <c r="J54" s="5"/>
      <c r="K54" s="5"/>
    </row>
    <row r="55" spans="1:11" ht="15" customHeight="1">
      <c r="A55" s="18">
        <v>5077597</v>
      </c>
      <c r="B55" s="19">
        <v>3.5799999999999998E-2</v>
      </c>
      <c r="C55" s="11">
        <f t="shared" si="0"/>
        <v>0.90931999999999991</v>
      </c>
      <c r="D55" s="19">
        <v>48.249899999999997</v>
      </c>
      <c r="E55" s="11">
        <f t="shared" si="1"/>
        <v>1225.5474599999998</v>
      </c>
      <c r="F55" s="22">
        <v>27339.967495148001</v>
      </c>
      <c r="G55" s="13">
        <f t="shared" si="2"/>
        <v>12.401305402307173</v>
      </c>
      <c r="H55" s="15" t="s">
        <v>11</v>
      </c>
      <c r="I55" s="5"/>
      <c r="J55" s="5"/>
      <c r="K55" s="5"/>
    </row>
    <row r="56" spans="1:11" ht="15" customHeight="1">
      <c r="A56" s="15">
        <v>6031377</v>
      </c>
      <c r="B56" s="16">
        <v>3.61E-2</v>
      </c>
      <c r="C56" s="11">
        <f t="shared" si="0"/>
        <v>0.91693999999999998</v>
      </c>
      <c r="D56" s="16">
        <v>42.125</v>
      </c>
      <c r="E56" s="11">
        <f t="shared" si="1"/>
        <v>1069.9749999999999</v>
      </c>
      <c r="F56" s="24">
        <v>18829.977546665999</v>
      </c>
      <c r="G56" s="13">
        <f t="shared" si="2"/>
        <v>8.5412062876897625</v>
      </c>
      <c r="H56" s="15" t="s">
        <v>11</v>
      </c>
      <c r="I56" s="5"/>
      <c r="J56" s="5"/>
      <c r="K56" s="5"/>
    </row>
    <row r="57" spans="1:11" ht="15" customHeight="1">
      <c r="A57" s="18">
        <v>5072345</v>
      </c>
      <c r="B57" s="36">
        <v>3.6200000000000003E-2</v>
      </c>
      <c r="C57" s="11">
        <f t="shared" si="0"/>
        <v>0.91948000000000008</v>
      </c>
      <c r="D57" s="36">
        <v>60.7136</v>
      </c>
      <c r="E57" s="11">
        <f t="shared" si="1"/>
        <v>1542.1254399999998</v>
      </c>
      <c r="F57" s="22">
        <v>24729.970567566001</v>
      </c>
      <c r="G57" s="13">
        <f t="shared" si="2"/>
        <v>11.217420710279942</v>
      </c>
      <c r="H57" s="15" t="s">
        <v>11</v>
      </c>
      <c r="I57" s="5"/>
      <c r="J57" s="5"/>
      <c r="K57" s="5"/>
    </row>
    <row r="58" spans="1:11" ht="15" customHeight="1">
      <c r="A58" s="18">
        <v>6025884</v>
      </c>
      <c r="B58" s="19">
        <v>3.6299999999999999E-2</v>
      </c>
      <c r="C58" s="11">
        <f t="shared" si="0"/>
        <v>0.92201999999999995</v>
      </c>
      <c r="D58" s="19">
        <v>47.1875</v>
      </c>
      <c r="E58" s="11">
        <f t="shared" si="1"/>
        <v>1198.5625</v>
      </c>
      <c r="F58" s="22">
        <v>29789.964567153998</v>
      </c>
      <c r="G58" s="13">
        <f t="shared" si="2"/>
        <v>13.512614767619946</v>
      </c>
      <c r="H58" s="15" t="s">
        <v>11</v>
      </c>
      <c r="I58" s="5"/>
      <c r="J58" s="5"/>
      <c r="K58" s="5"/>
    </row>
    <row r="59" spans="1:11" ht="15" customHeight="1">
      <c r="A59" s="18">
        <v>6063781</v>
      </c>
      <c r="B59" s="19">
        <v>3.6600000000000001E-2</v>
      </c>
      <c r="C59" s="11">
        <f t="shared" si="0"/>
        <v>0.92963999999999991</v>
      </c>
      <c r="D59" s="19">
        <v>46.093600000000002</v>
      </c>
      <c r="E59" s="11">
        <f t="shared" si="1"/>
        <v>1170.7774400000001</v>
      </c>
      <c r="F59" s="22">
        <v>13829.98360315</v>
      </c>
      <c r="G59" s="13">
        <f t="shared" si="2"/>
        <v>6.2732280278680443</v>
      </c>
      <c r="H59" s="15" t="s">
        <v>11</v>
      </c>
      <c r="I59" s="5"/>
      <c r="J59" s="5"/>
      <c r="K59" s="5"/>
    </row>
    <row r="60" spans="1:11" ht="15" customHeight="1">
      <c r="A60" s="15">
        <v>491841</v>
      </c>
      <c r="B60" s="16">
        <v>3.6700000000000003E-2</v>
      </c>
      <c r="C60" s="11">
        <f t="shared" si="0"/>
        <v>0.93218000000000001</v>
      </c>
      <c r="D60" s="16">
        <v>46.625</v>
      </c>
      <c r="E60" s="11">
        <f t="shared" si="1"/>
        <v>1184.2749999999999</v>
      </c>
      <c r="F60" s="24">
        <v>15690</v>
      </c>
      <c r="G60" s="13">
        <f t="shared" si="2"/>
        <v>7.1169244000283047</v>
      </c>
      <c r="H60" s="15" t="s">
        <v>13</v>
      </c>
      <c r="I60" s="5"/>
      <c r="J60" s="5"/>
      <c r="K60" s="5"/>
    </row>
    <row r="61" spans="1:11" ht="15" customHeight="1">
      <c r="A61" s="18">
        <v>6058430</v>
      </c>
      <c r="B61" s="19">
        <v>3.6700000000000003E-2</v>
      </c>
      <c r="C61" s="11">
        <f t="shared" si="0"/>
        <v>0.93218000000000001</v>
      </c>
      <c r="D61" s="19">
        <v>39.031100000000002</v>
      </c>
      <c r="E61" s="11">
        <f t="shared" si="1"/>
        <v>991.38994000000002</v>
      </c>
      <c r="F61" s="22">
        <v>19249.977057322001</v>
      </c>
      <c r="G61" s="13">
        <f t="shared" si="2"/>
        <v>8.7317164703148507</v>
      </c>
      <c r="H61" s="15" t="s">
        <v>11</v>
      </c>
      <c r="I61" s="34"/>
      <c r="J61" s="34"/>
      <c r="K61" s="34"/>
    </row>
    <row r="62" spans="1:11" ht="15" customHeight="1">
      <c r="A62" s="18">
        <v>6063166</v>
      </c>
      <c r="B62" s="19">
        <v>3.6700000000000003E-2</v>
      </c>
      <c r="C62" s="11">
        <f t="shared" si="0"/>
        <v>0.93218000000000001</v>
      </c>
      <c r="D62" s="19">
        <v>50.906100000000002</v>
      </c>
      <c r="E62" s="11">
        <f t="shared" si="1"/>
        <v>1293.01494</v>
      </c>
      <c r="F62" s="22">
        <v>23159.972480765999</v>
      </c>
      <c r="G62" s="13">
        <f t="shared" si="2"/>
        <v>10.50527554189596</v>
      </c>
      <c r="H62" s="15" t="s">
        <v>11</v>
      </c>
      <c r="I62" s="34"/>
      <c r="J62" s="34"/>
      <c r="K62" s="34"/>
    </row>
    <row r="63" spans="1:11" ht="15" customHeight="1">
      <c r="A63" s="10">
        <v>6079506</v>
      </c>
      <c r="B63" s="11">
        <v>3.6700000000000003E-2</v>
      </c>
      <c r="C63" s="11">
        <f t="shared" si="0"/>
        <v>0.93218000000000001</v>
      </c>
      <c r="D63" s="11">
        <v>42.093600000000002</v>
      </c>
      <c r="E63" s="11">
        <f t="shared" si="1"/>
        <v>1069.1774399999999</v>
      </c>
      <c r="F63" s="12">
        <v>22709.972942074</v>
      </c>
      <c r="G63" s="13">
        <f t="shared" si="2"/>
        <v>10.30115746051173</v>
      </c>
      <c r="H63" s="14" t="s">
        <v>11</v>
      </c>
      <c r="I63" s="34"/>
      <c r="J63" s="34"/>
      <c r="K63" s="34"/>
    </row>
    <row r="64" spans="1:11" ht="15" customHeight="1">
      <c r="A64" s="10">
        <v>6079507</v>
      </c>
      <c r="B64" s="11">
        <v>3.6700000000000003E-2</v>
      </c>
      <c r="C64" s="11">
        <f t="shared" si="0"/>
        <v>0.93218000000000001</v>
      </c>
      <c r="D64" s="11">
        <v>42.093600000000002</v>
      </c>
      <c r="E64" s="11">
        <f t="shared" si="1"/>
        <v>1069.1774399999999</v>
      </c>
      <c r="F64" s="12">
        <v>20349.975733714</v>
      </c>
      <c r="G64" s="13">
        <f t="shared" si="2"/>
        <v>9.2306716914756581</v>
      </c>
      <c r="H64" s="14" t="s">
        <v>11</v>
      </c>
      <c r="I64" s="34"/>
      <c r="J64" s="34"/>
      <c r="K64" s="34"/>
    </row>
    <row r="65" spans="1:11" ht="15" customHeight="1">
      <c r="A65" s="15">
        <v>6023871</v>
      </c>
      <c r="B65" s="16">
        <v>3.6900000000000002E-2</v>
      </c>
      <c r="C65" s="11">
        <f t="shared" si="0"/>
        <v>0.93725999999999998</v>
      </c>
      <c r="D65" s="16">
        <v>44.125</v>
      </c>
      <c r="E65" s="11">
        <f t="shared" si="1"/>
        <v>1120.7749999999999</v>
      </c>
      <c r="F65" s="24">
        <v>20459.975689538001</v>
      </c>
      <c r="G65" s="13">
        <f t="shared" si="2"/>
        <v>9.2805672535920305</v>
      </c>
      <c r="H65" s="15" t="s">
        <v>11</v>
      </c>
      <c r="I65" s="5"/>
      <c r="J65" s="5"/>
      <c r="K65" s="5"/>
    </row>
    <row r="66" spans="1:11" ht="15" customHeight="1">
      <c r="A66" s="15">
        <v>6031994</v>
      </c>
      <c r="B66" s="25">
        <v>3.6999999999999998E-2</v>
      </c>
      <c r="C66" s="11">
        <f t="shared" si="0"/>
        <v>0.93979999999999986</v>
      </c>
      <c r="D66" s="25">
        <v>47</v>
      </c>
      <c r="E66" s="11">
        <f t="shared" si="1"/>
        <v>1193.8</v>
      </c>
      <c r="F66" s="17">
        <v>11809.985977658</v>
      </c>
      <c r="G66" s="13">
        <f t="shared" si="2"/>
        <v>5.3569647780998313</v>
      </c>
      <c r="H66" s="15" t="s">
        <v>11</v>
      </c>
      <c r="I66" s="40"/>
      <c r="J66" s="40"/>
      <c r="K66" s="40"/>
    </row>
    <row r="67" spans="1:11" ht="15" customHeight="1">
      <c r="A67" s="18">
        <v>6063780</v>
      </c>
      <c r="B67" s="19">
        <v>3.6999999999999998E-2</v>
      </c>
      <c r="C67" s="11">
        <f t="shared" si="0"/>
        <v>0.93979999999999986</v>
      </c>
      <c r="D67" s="19">
        <v>46.093600000000002</v>
      </c>
      <c r="E67" s="11">
        <f t="shared" si="1"/>
        <v>1170.7774400000001</v>
      </c>
      <c r="F67" s="22">
        <v>14209.983149911999</v>
      </c>
      <c r="G67" s="13">
        <f t="shared" si="2"/>
        <v>6.4455943788145174</v>
      </c>
      <c r="H67" s="15" t="s">
        <v>11</v>
      </c>
      <c r="I67" s="5"/>
      <c r="J67" s="5"/>
      <c r="K67" s="5"/>
    </row>
    <row r="68" spans="1:11" ht="15" customHeight="1">
      <c r="A68" s="18">
        <v>5028191</v>
      </c>
      <c r="B68" s="19">
        <v>3.7100000000000001E-2</v>
      </c>
      <c r="C68" s="11">
        <f t="shared" si="0"/>
        <v>0.94233999999999996</v>
      </c>
      <c r="D68" s="19">
        <v>58.125</v>
      </c>
      <c r="E68" s="11">
        <f t="shared" si="1"/>
        <v>1476.375</v>
      </c>
      <c r="F68" s="22">
        <v>25239.969941867999</v>
      </c>
      <c r="G68" s="13">
        <f t="shared" si="2"/>
        <v>11.448754489181731</v>
      </c>
      <c r="H68" s="15" t="s">
        <v>11</v>
      </c>
      <c r="I68" s="5"/>
      <c r="J68" s="5"/>
      <c r="K68" s="5"/>
    </row>
    <row r="69" spans="1:11" ht="15" customHeight="1">
      <c r="A69" s="15">
        <v>6031378</v>
      </c>
      <c r="B69" s="16">
        <v>3.7499999999999999E-2</v>
      </c>
      <c r="C69" s="11">
        <f t="shared" si="0"/>
        <v>0.9524999999999999</v>
      </c>
      <c r="D69" s="16">
        <v>41.999899999999997</v>
      </c>
      <c r="E69" s="11">
        <f t="shared" si="1"/>
        <v>1066.7974599999998</v>
      </c>
      <c r="F69" s="24">
        <v>21269.974682814001</v>
      </c>
      <c r="G69" s="13">
        <f t="shared" si="2"/>
        <v>9.6479797200830646</v>
      </c>
      <c r="H69" s="15" t="s">
        <v>11</v>
      </c>
      <c r="I69" s="5"/>
      <c r="J69" s="5"/>
      <c r="K69" s="5"/>
    </row>
    <row r="70" spans="1:11" ht="15" customHeight="1">
      <c r="A70" s="15">
        <v>6035976</v>
      </c>
      <c r="B70" s="25">
        <v>3.7499999999999999E-2</v>
      </c>
      <c r="C70" s="11">
        <f t="shared" si="0"/>
        <v>0.9524999999999999</v>
      </c>
      <c r="D70" s="25">
        <v>41.999899999999997</v>
      </c>
      <c r="E70" s="11">
        <f t="shared" si="1"/>
        <v>1066.7974599999998</v>
      </c>
      <c r="F70" s="17">
        <v>19329.976985109999</v>
      </c>
      <c r="G70" s="13">
        <f t="shared" si="2"/>
        <v>8.7680041336720791</v>
      </c>
      <c r="H70" s="15" t="s">
        <v>11</v>
      </c>
      <c r="I70" s="5"/>
      <c r="J70" s="5"/>
      <c r="K70" s="5"/>
    </row>
    <row r="71" spans="1:11" ht="15" customHeight="1">
      <c r="A71" s="15">
        <v>6036325</v>
      </c>
      <c r="B71" s="25">
        <v>3.7499999999999999E-2</v>
      </c>
      <c r="C71" s="11">
        <f t="shared" si="0"/>
        <v>0.9524999999999999</v>
      </c>
      <c r="D71" s="25">
        <v>41.999899999999997</v>
      </c>
      <c r="E71" s="11">
        <f t="shared" si="1"/>
        <v>1066.7974599999998</v>
      </c>
      <c r="F71" s="17">
        <v>21099.974891379999</v>
      </c>
      <c r="G71" s="13">
        <f t="shared" si="2"/>
        <v>9.5708684604491339</v>
      </c>
      <c r="H71" s="15" t="s">
        <v>15</v>
      </c>
      <c r="I71" s="5"/>
      <c r="J71" s="5"/>
      <c r="K71" s="5"/>
    </row>
    <row r="72" spans="1:11" ht="15" customHeight="1">
      <c r="A72" s="18">
        <v>5077005</v>
      </c>
      <c r="B72" s="19">
        <v>4.1700000000000001E-2</v>
      </c>
      <c r="C72" s="11">
        <f t="shared" si="0"/>
        <v>1.05918</v>
      </c>
      <c r="D72" s="19">
        <v>42.031100000000002</v>
      </c>
      <c r="E72" s="11">
        <f t="shared" si="1"/>
        <v>1067.5899400000001</v>
      </c>
      <c r="F72" s="22">
        <v>13659.983811716</v>
      </c>
      <c r="G72" s="13">
        <f t="shared" si="2"/>
        <v>6.1961167682341145</v>
      </c>
      <c r="H72" s="15" t="s">
        <v>11</v>
      </c>
      <c r="I72" s="5"/>
      <c r="J72" s="5"/>
      <c r="K72" s="5"/>
    </row>
    <row r="73" spans="1:11" ht="15" customHeight="1">
      <c r="A73" s="26">
        <v>5083165</v>
      </c>
      <c r="B73" s="27">
        <v>4.1700000000000001E-2</v>
      </c>
      <c r="C73" s="11">
        <f t="shared" si="0"/>
        <v>1.05918</v>
      </c>
      <c r="D73" s="27">
        <v>45.906100000000002</v>
      </c>
      <c r="E73" s="11">
        <f t="shared" si="1"/>
        <v>1166.01494</v>
      </c>
      <c r="F73" s="28">
        <v>12309.985416101999</v>
      </c>
      <c r="G73" s="13">
        <f t="shared" si="2"/>
        <v>5.5837626240821479</v>
      </c>
      <c r="H73" s="15" t="s">
        <v>11</v>
      </c>
      <c r="I73" s="5"/>
      <c r="J73" s="5"/>
      <c r="K73" s="5"/>
    </row>
    <row r="74" spans="1:11" ht="15" customHeight="1">
      <c r="A74" s="18">
        <v>5099249</v>
      </c>
      <c r="B74" s="19">
        <v>4.1700000000000001E-2</v>
      </c>
      <c r="C74" s="11">
        <f t="shared" si="0"/>
        <v>1.05918</v>
      </c>
      <c r="D74" s="19">
        <v>46.031100000000002</v>
      </c>
      <c r="E74" s="11">
        <f t="shared" si="1"/>
        <v>1169.18994</v>
      </c>
      <c r="F74" s="20">
        <v>17709.978998557999</v>
      </c>
      <c r="G74" s="13">
        <f t="shared" si="2"/>
        <v>8.0331792006900109</v>
      </c>
      <c r="H74" s="21" t="s">
        <v>11</v>
      </c>
      <c r="I74" s="5"/>
      <c r="J74" s="5"/>
      <c r="K74" s="5"/>
    </row>
    <row r="75" spans="1:11" ht="15" customHeight="1">
      <c r="A75" s="18">
        <v>6060965</v>
      </c>
      <c r="B75" s="19">
        <v>4.1700000000000001E-2</v>
      </c>
      <c r="C75" s="11">
        <f t="shared" si="0"/>
        <v>1.05918</v>
      </c>
      <c r="D75" s="19">
        <v>44.8</v>
      </c>
      <c r="E75" s="11">
        <f t="shared" si="1"/>
        <v>1137.9199999999998</v>
      </c>
      <c r="F75" s="22">
        <v>20069.976206918</v>
      </c>
      <c r="G75" s="13">
        <f t="shared" si="2"/>
        <v>9.1036649697260827</v>
      </c>
      <c r="H75" s="15" t="s">
        <v>11</v>
      </c>
      <c r="I75" s="5"/>
      <c r="J75" s="5"/>
      <c r="K75" s="5"/>
    </row>
    <row r="76" spans="1:11" ht="15" customHeight="1">
      <c r="A76" s="15">
        <v>452436</v>
      </c>
      <c r="B76" s="23">
        <v>4.2500000000000003E-2</v>
      </c>
      <c r="C76" s="11">
        <f t="shared" si="0"/>
        <v>1.0795000000000001</v>
      </c>
      <c r="D76" s="16">
        <v>45</v>
      </c>
      <c r="E76" s="11">
        <f t="shared" si="1"/>
        <v>1143</v>
      </c>
      <c r="F76" s="24">
        <v>21720</v>
      </c>
      <c r="G76" s="13">
        <f t="shared" si="2"/>
        <v>9.8521094944942504</v>
      </c>
      <c r="H76" s="15" t="s">
        <v>12</v>
      </c>
      <c r="I76" s="5"/>
      <c r="J76" s="5"/>
      <c r="K76" s="5"/>
    </row>
    <row r="77" spans="1:11" ht="15" customHeight="1">
      <c r="A77" s="18">
        <v>5069539</v>
      </c>
      <c r="B77" s="19">
        <v>4.2999999999999997E-2</v>
      </c>
      <c r="C77" s="11">
        <f t="shared" si="0"/>
        <v>1.0921999999999998</v>
      </c>
      <c r="D77" s="19">
        <v>43.399900000000002</v>
      </c>
      <c r="E77" s="11">
        <f t="shared" si="1"/>
        <v>1102.3574599999999</v>
      </c>
      <c r="F77" s="22">
        <v>14599.982632531999</v>
      </c>
      <c r="G77" s="13">
        <f t="shared" si="2"/>
        <v>6.6224966626804633</v>
      </c>
      <c r="H77" s="15" t="s">
        <v>11</v>
      </c>
      <c r="I77" s="5"/>
      <c r="J77" s="5"/>
      <c r="K77" s="5"/>
    </row>
    <row r="78" spans="1:11" ht="15" customHeight="1">
      <c r="A78" s="26">
        <v>5083482</v>
      </c>
      <c r="B78" s="27">
        <v>4.53E-2</v>
      </c>
      <c r="C78" s="11">
        <f t="shared" si="0"/>
        <v>1.15062</v>
      </c>
      <c r="D78" s="27">
        <v>60.468600000000002</v>
      </c>
      <c r="E78" s="11">
        <f t="shared" si="1"/>
        <v>1535.9024400000001</v>
      </c>
      <c r="F78" s="28">
        <v>14389.982877204</v>
      </c>
      <c r="G78" s="13">
        <f t="shared" si="2"/>
        <v>6.5272415713679193</v>
      </c>
      <c r="H78" s="15" t="s">
        <v>11</v>
      </c>
      <c r="I78" s="5"/>
      <c r="J78" s="5"/>
      <c r="K78" s="5"/>
    </row>
    <row r="79" spans="1:11" ht="15" customHeight="1">
      <c r="A79" s="18">
        <v>5100049</v>
      </c>
      <c r="B79" s="19">
        <v>4.5999999999999999E-2</v>
      </c>
      <c r="C79" s="11">
        <f t="shared" si="0"/>
        <v>1.1683999999999999</v>
      </c>
      <c r="D79" s="19">
        <v>59.999899999999997</v>
      </c>
      <c r="E79" s="11">
        <f t="shared" si="1"/>
        <v>1523.9974599999998</v>
      </c>
      <c r="F79" s="20">
        <v>15039.982014904001</v>
      </c>
      <c r="G79" s="13">
        <f t="shared" si="2"/>
        <v>6.8220787111444965</v>
      </c>
      <c r="H79" s="21" t="s">
        <v>13</v>
      </c>
      <c r="I79" s="5"/>
      <c r="J79" s="5"/>
      <c r="K79" s="5"/>
    </row>
    <row r="80" spans="1:11" ht="15" customHeight="1">
      <c r="A80" s="18">
        <v>7018344</v>
      </c>
      <c r="B80" s="19">
        <v>4.6600000000000003E-2</v>
      </c>
      <c r="C80" s="11">
        <f t="shared" si="0"/>
        <v>1.18364</v>
      </c>
      <c r="D80" s="19">
        <v>35.999899999999997</v>
      </c>
      <c r="E80" s="11">
        <f t="shared" si="1"/>
        <v>914.39745999999991</v>
      </c>
      <c r="F80" s="22">
        <v>4529.9945331079998</v>
      </c>
      <c r="G80" s="13">
        <f t="shared" si="2"/>
        <v>2.0547883125985438</v>
      </c>
      <c r="H80" s="15" t="s">
        <v>13</v>
      </c>
      <c r="I80" s="5"/>
      <c r="J80" s="5"/>
      <c r="K80" s="5"/>
    </row>
    <row r="81" spans="1:11" ht="15" customHeight="1">
      <c r="A81" s="26">
        <v>5083163</v>
      </c>
      <c r="B81" s="27">
        <v>4.6699999999999998E-2</v>
      </c>
      <c r="C81" s="11">
        <f t="shared" si="0"/>
        <v>1.1861799999999998</v>
      </c>
      <c r="D81" s="27">
        <v>42.031100000000002</v>
      </c>
      <c r="E81" s="11">
        <f t="shared" si="1"/>
        <v>1067.5899400000001</v>
      </c>
      <c r="F81" s="28">
        <v>7349.9912160180002</v>
      </c>
      <c r="G81" s="13">
        <f t="shared" si="2"/>
        <v>3.3339280959383184</v>
      </c>
      <c r="H81" s="15" t="s">
        <v>11</v>
      </c>
      <c r="I81" s="5"/>
      <c r="J81" s="5"/>
      <c r="K81" s="5"/>
    </row>
    <row r="82" spans="1:11" ht="15" customHeight="1">
      <c r="A82" s="18">
        <v>5099260</v>
      </c>
      <c r="B82" s="19">
        <v>4.6699999999999998E-2</v>
      </c>
      <c r="C82" s="11">
        <f t="shared" si="0"/>
        <v>1.1861799999999998</v>
      </c>
      <c r="D82" s="19">
        <v>47.906100000000002</v>
      </c>
      <c r="E82" s="11">
        <f t="shared" si="1"/>
        <v>1216.81494</v>
      </c>
      <c r="F82" s="20">
        <v>19329.976985109999</v>
      </c>
      <c r="G82" s="13">
        <f t="shared" si="2"/>
        <v>8.7680041336720791</v>
      </c>
      <c r="H82" s="21" t="s">
        <v>11</v>
      </c>
      <c r="I82" s="5"/>
      <c r="J82" s="5"/>
      <c r="K82" s="5"/>
    </row>
    <row r="83" spans="1:11" ht="15" customHeight="1">
      <c r="A83" s="15">
        <v>6038761</v>
      </c>
      <c r="B83" s="16">
        <v>4.6800000000000001E-2</v>
      </c>
      <c r="C83" s="11">
        <f t="shared" si="0"/>
        <v>1.18872</v>
      </c>
      <c r="D83" s="16">
        <v>45.491100000000003</v>
      </c>
      <c r="E83" s="11">
        <f t="shared" si="1"/>
        <v>1155.4739400000001</v>
      </c>
      <c r="F83" s="24">
        <v>18339.978264541998</v>
      </c>
      <c r="G83" s="13">
        <f t="shared" si="2"/>
        <v>8.3189444746276422</v>
      </c>
      <c r="H83" s="15" t="s">
        <v>11</v>
      </c>
      <c r="I83" s="5"/>
      <c r="J83" s="5"/>
      <c r="K83" s="5"/>
    </row>
    <row r="84" spans="1:11" ht="15" customHeight="1">
      <c r="A84" s="15">
        <v>5011124</v>
      </c>
      <c r="B84" s="16">
        <v>4.7600000000000003E-2</v>
      </c>
      <c r="C84" s="11">
        <f t="shared" si="0"/>
        <v>1.2090400000000001</v>
      </c>
      <c r="D84" s="16">
        <v>55.814999999999998</v>
      </c>
      <c r="E84" s="11">
        <f t="shared" si="1"/>
        <v>1417.7009999999998</v>
      </c>
      <c r="F84" s="24">
        <v>12409.985215606001</v>
      </c>
      <c r="G84" s="13">
        <f t="shared" si="2"/>
        <v>5.6291221532783222</v>
      </c>
      <c r="H84" s="29" t="s">
        <v>16</v>
      </c>
      <c r="I84" s="5"/>
      <c r="J84" s="5"/>
      <c r="K84" s="5"/>
    </row>
    <row r="85" spans="1:11" ht="15" customHeight="1">
      <c r="A85" s="18">
        <v>6060179</v>
      </c>
      <c r="B85" s="19">
        <v>4.7600000000000003E-2</v>
      </c>
      <c r="C85" s="11">
        <f t="shared" si="0"/>
        <v>1.2090400000000001</v>
      </c>
      <c r="D85" s="19">
        <v>47.999899999999997</v>
      </c>
      <c r="E85" s="11">
        <f t="shared" si="1"/>
        <v>1219.1974599999999</v>
      </c>
      <c r="F85" s="22">
        <v>17129.979632326002</v>
      </c>
      <c r="G85" s="13">
        <f t="shared" si="2"/>
        <v>7.7700936913504659</v>
      </c>
      <c r="H85" s="15" t="s">
        <v>15</v>
      </c>
      <c r="I85" s="5"/>
      <c r="J85" s="5"/>
      <c r="K85" s="5"/>
    </row>
    <row r="86" spans="1:11" ht="15" customHeight="1">
      <c r="A86" s="18">
        <v>5071937</v>
      </c>
      <c r="B86" s="19">
        <v>5.1700000000000003E-2</v>
      </c>
      <c r="C86" s="11">
        <f t="shared" si="0"/>
        <v>1.31318</v>
      </c>
      <c r="D86" s="19">
        <v>47.856099999999998</v>
      </c>
      <c r="E86" s="11">
        <f t="shared" si="1"/>
        <v>1215.5449399999998</v>
      </c>
      <c r="F86" s="22">
        <v>14299.983013558</v>
      </c>
      <c r="G86" s="13">
        <f t="shared" si="2"/>
        <v>6.4864179750912188</v>
      </c>
      <c r="H86" s="15" t="s">
        <v>11</v>
      </c>
      <c r="I86" s="5"/>
      <c r="J86" s="5"/>
      <c r="K86" s="5"/>
    </row>
    <row r="87" spans="1:11" ht="15" customHeight="1">
      <c r="A87" s="18">
        <v>5099258</v>
      </c>
      <c r="B87" s="19">
        <v>5.1700000000000003E-2</v>
      </c>
      <c r="C87" s="11">
        <f t="shared" si="0"/>
        <v>1.31318</v>
      </c>
      <c r="D87" s="19">
        <v>47.781100000000002</v>
      </c>
      <c r="E87" s="11">
        <f t="shared" si="1"/>
        <v>1213.63994</v>
      </c>
      <c r="F87" s="20">
        <v>11269.986575319999</v>
      </c>
      <c r="G87" s="13">
        <f t="shared" si="2"/>
        <v>5.1120231004388996</v>
      </c>
      <c r="H87" s="21" t="s">
        <v>11</v>
      </c>
      <c r="I87" s="5"/>
      <c r="J87" s="5"/>
      <c r="K87" s="5"/>
    </row>
    <row r="88" spans="1:11" ht="15" customHeight="1">
      <c r="A88" s="18">
        <v>5099259</v>
      </c>
      <c r="B88" s="19">
        <v>5.1700000000000003E-2</v>
      </c>
      <c r="C88" s="11">
        <f t="shared" si="0"/>
        <v>1.31318</v>
      </c>
      <c r="D88" s="19">
        <v>47.781100000000002</v>
      </c>
      <c r="E88" s="11">
        <f t="shared" si="1"/>
        <v>1213.63994</v>
      </c>
      <c r="F88" s="20">
        <v>11119.986876064</v>
      </c>
      <c r="G88" s="13">
        <f t="shared" si="2"/>
        <v>5.0439838066446407</v>
      </c>
      <c r="H88" s="21" t="s">
        <v>11</v>
      </c>
      <c r="I88" s="5"/>
      <c r="J88" s="5"/>
      <c r="K88" s="5"/>
    </row>
    <row r="89" spans="1:11" ht="15" customHeight="1">
      <c r="A89" s="18">
        <v>5099262</v>
      </c>
      <c r="B89" s="19">
        <v>5.1700000000000003E-2</v>
      </c>
      <c r="C89" s="11">
        <f t="shared" si="0"/>
        <v>1.31318</v>
      </c>
      <c r="D89" s="19">
        <v>47.906100000000002</v>
      </c>
      <c r="E89" s="11">
        <f t="shared" si="1"/>
        <v>1216.81494</v>
      </c>
      <c r="F89" s="20">
        <v>21819.974021009999</v>
      </c>
      <c r="G89" s="13">
        <f t="shared" si="2"/>
        <v>9.8974573306634657</v>
      </c>
      <c r="H89" s="21" t="s">
        <v>11</v>
      </c>
      <c r="I89" s="5"/>
      <c r="J89" s="5"/>
      <c r="K89" s="5"/>
    </row>
    <row r="90" spans="1:11" ht="15" customHeight="1">
      <c r="A90" s="18">
        <v>6063779</v>
      </c>
      <c r="B90" s="19">
        <v>5.1900000000000002E-2</v>
      </c>
      <c r="C90" s="11">
        <f t="shared" si="0"/>
        <v>1.31826</v>
      </c>
      <c r="D90" s="19">
        <v>36.031100000000002</v>
      </c>
      <c r="E90" s="11">
        <f t="shared" si="1"/>
        <v>915.18993999999998</v>
      </c>
      <c r="F90" s="22">
        <v>16729.980213848001</v>
      </c>
      <c r="G90" s="13">
        <f t="shared" si="2"/>
        <v>7.5886554745650479</v>
      </c>
      <c r="H90" s="15" t="s">
        <v>11</v>
      </c>
      <c r="I90" s="5"/>
      <c r="J90" s="5"/>
      <c r="K90" s="5"/>
    </row>
    <row r="91" spans="1:11" ht="15" customHeight="1">
      <c r="A91" s="15">
        <v>5043539</v>
      </c>
      <c r="B91" s="16">
        <v>5.2499999999999998E-2</v>
      </c>
      <c r="C91" s="11">
        <f t="shared" si="0"/>
        <v>1.3334999999999999</v>
      </c>
      <c r="D91" s="16">
        <v>53.999899999999997</v>
      </c>
      <c r="E91" s="11">
        <f t="shared" si="1"/>
        <v>1371.5974599999997</v>
      </c>
      <c r="F91" s="24">
        <v>22389.973451384001</v>
      </c>
      <c r="G91" s="13">
        <f t="shared" si="2"/>
        <v>10.15600690708354</v>
      </c>
      <c r="H91" s="15" t="s">
        <v>11</v>
      </c>
      <c r="I91" s="5"/>
      <c r="J91" s="5"/>
      <c r="K91" s="5"/>
    </row>
    <row r="92" spans="1:11" ht="15" customHeight="1">
      <c r="A92" s="18">
        <v>7007335</v>
      </c>
      <c r="B92" s="19">
        <v>5.3600000000000002E-2</v>
      </c>
      <c r="C92" s="11">
        <f t="shared" si="0"/>
        <v>1.36144</v>
      </c>
      <c r="D92" s="19">
        <v>47.125</v>
      </c>
      <c r="E92" s="11">
        <f t="shared" si="1"/>
        <v>1196.9749999999999</v>
      </c>
      <c r="F92" s="22">
        <v>6069.9928123339996</v>
      </c>
      <c r="G92" s="13">
        <f t="shared" si="2"/>
        <v>2.7533256822241094</v>
      </c>
      <c r="H92" s="15" t="s">
        <v>11</v>
      </c>
      <c r="I92" s="5"/>
      <c r="J92" s="5"/>
      <c r="K92" s="5"/>
    </row>
    <row r="93" spans="1:11" ht="15" customHeight="1">
      <c r="A93" s="15">
        <v>5071938</v>
      </c>
      <c r="B93" s="36">
        <v>5.3999999999999999E-2</v>
      </c>
      <c r="C93" s="11">
        <f t="shared" si="0"/>
        <v>1.3715999999999999</v>
      </c>
      <c r="D93" s="36">
        <v>51.062399999999997</v>
      </c>
      <c r="E93" s="11">
        <f t="shared" si="1"/>
        <v>1296.9849599999998</v>
      </c>
      <c r="F93" s="22">
        <v>7649.9908349919997</v>
      </c>
      <c r="G93" s="13">
        <f t="shared" si="2"/>
        <v>3.4700067835275634</v>
      </c>
      <c r="H93" s="15" t="s">
        <v>11</v>
      </c>
      <c r="I93" s="5"/>
      <c r="J93" s="5"/>
      <c r="K93" s="5"/>
    </row>
    <row r="94" spans="1:11" ht="15" customHeight="1">
      <c r="A94" s="18">
        <v>5071952</v>
      </c>
      <c r="B94" s="36">
        <v>5.3999999999999999E-2</v>
      </c>
      <c r="C94" s="11">
        <f t="shared" si="0"/>
        <v>1.3715999999999999</v>
      </c>
      <c r="D94" s="36">
        <v>51.062399999999997</v>
      </c>
      <c r="E94" s="11">
        <f t="shared" si="1"/>
        <v>1296.9849599999998</v>
      </c>
      <c r="F94" s="22">
        <v>14819.982323718001</v>
      </c>
      <c r="G94" s="13">
        <f t="shared" si="2"/>
        <v>6.7222876869124804</v>
      </c>
      <c r="H94" s="15" t="s">
        <v>11</v>
      </c>
      <c r="I94" s="5"/>
      <c r="J94" s="5"/>
      <c r="K94" s="5"/>
    </row>
    <row r="95" spans="1:11" ht="15" customHeight="1">
      <c r="A95" s="18">
        <v>5066950</v>
      </c>
      <c r="B95" s="19">
        <v>5.5100000000000003E-2</v>
      </c>
      <c r="C95" s="11">
        <f t="shared" si="0"/>
        <v>1.39954</v>
      </c>
      <c r="D95" s="19">
        <v>49.124899999999997</v>
      </c>
      <c r="E95" s="11">
        <f t="shared" si="1"/>
        <v>1247.7724599999999</v>
      </c>
      <c r="F95" s="20">
        <v>11349.986503108001</v>
      </c>
      <c r="G95" s="13">
        <f t="shared" si="2"/>
        <v>5.148310763796129</v>
      </c>
      <c r="H95" s="15" t="s">
        <v>12</v>
      </c>
      <c r="I95" s="5"/>
      <c r="J95" s="5"/>
      <c r="K95" s="5"/>
    </row>
    <row r="96" spans="1:11" ht="15" customHeight="1">
      <c r="A96" s="15">
        <v>7009784</v>
      </c>
      <c r="B96" s="16">
        <v>5.6000000000000001E-2</v>
      </c>
      <c r="C96" s="11">
        <f t="shared" si="0"/>
        <v>1.4223999999999999</v>
      </c>
      <c r="D96" s="16">
        <v>59.874899999999997</v>
      </c>
      <c r="E96" s="11">
        <f t="shared" si="1"/>
        <v>1520.8224599999999</v>
      </c>
      <c r="F96" s="24">
        <v>7839.990718604</v>
      </c>
      <c r="G96" s="13">
        <f t="shared" si="2"/>
        <v>3.5561900090011633</v>
      </c>
      <c r="H96" s="15" t="s">
        <v>11</v>
      </c>
      <c r="I96" s="5"/>
      <c r="J96" s="5"/>
      <c r="K96" s="5"/>
    </row>
    <row r="97" spans="1:11" ht="15" customHeight="1">
      <c r="A97" s="18">
        <v>5075196</v>
      </c>
      <c r="B97" s="19">
        <v>5.67E-2</v>
      </c>
      <c r="C97" s="11">
        <f t="shared" si="0"/>
        <v>1.44018</v>
      </c>
      <c r="D97" s="19">
        <v>47.2</v>
      </c>
      <c r="E97" s="11">
        <f t="shared" si="1"/>
        <v>1198.8800000000001</v>
      </c>
      <c r="F97" s="22">
        <v>19919.976287199999</v>
      </c>
      <c r="G97" s="13">
        <f t="shared" si="2"/>
        <v>9.0356255759310979</v>
      </c>
      <c r="H97" s="15" t="s">
        <v>11</v>
      </c>
      <c r="I97" s="5"/>
      <c r="J97" s="5"/>
      <c r="K97" s="5"/>
    </row>
    <row r="98" spans="1:11" ht="15" customHeight="1">
      <c r="A98" s="18">
        <v>5099266</v>
      </c>
      <c r="B98" s="19">
        <v>5.67E-2</v>
      </c>
      <c r="C98" s="11">
        <f t="shared" si="0"/>
        <v>1.44018</v>
      </c>
      <c r="D98" s="19">
        <v>46.781100000000002</v>
      </c>
      <c r="E98" s="11">
        <f t="shared" si="1"/>
        <v>1188.2399399999999</v>
      </c>
      <c r="F98" s="20">
        <v>21139.974855273998</v>
      </c>
      <c r="G98" s="13">
        <f t="shared" si="2"/>
        <v>9.5890122921277481</v>
      </c>
      <c r="H98" s="21" t="s">
        <v>11</v>
      </c>
      <c r="I98" s="5"/>
      <c r="J98" s="5"/>
      <c r="K98" s="5"/>
    </row>
    <row r="99" spans="1:11" ht="15" customHeight="1">
      <c r="A99" s="18">
        <v>6056998</v>
      </c>
      <c r="B99" s="19">
        <v>5.7500000000000002E-2</v>
      </c>
      <c r="C99" s="11">
        <f t="shared" si="0"/>
        <v>1.4604999999999999</v>
      </c>
      <c r="D99" s="19">
        <v>47.999899999999997</v>
      </c>
      <c r="E99" s="11">
        <f t="shared" si="1"/>
        <v>1219.1974599999999</v>
      </c>
      <c r="F99" s="22">
        <v>22849.972925933998</v>
      </c>
      <c r="G99" s="13">
        <f t="shared" si="2"/>
        <v>10.364660921387243</v>
      </c>
      <c r="H99" s="29" t="s">
        <v>14</v>
      </c>
      <c r="I99" s="5"/>
      <c r="J99" s="5"/>
      <c r="K99" s="5"/>
    </row>
    <row r="100" spans="1:11" ht="15" customHeight="1">
      <c r="A100" s="15">
        <v>7012114</v>
      </c>
      <c r="B100" s="25">
        <v>5.7500000000000002E-2</v>
      </c>
      <c r="C100" s="11">
        <f t="shared" si="0"/>
        <v>1.4604999999999999</v>
      </c>
      <c r="D100" s="25">
        <v>47.999899999999997</v>
      </c>
      <c r="E100" s="11">
        <f t="shared" si="1"/>
        <v>1219.1974599999999</v>
      </c>
      <c r="F100" s="17">
        <v>10449.987646186</v>
      </c>
      <c r="G100" s="13">
        <f t="shared" si="2"/>
        <v>4.7400747010283935</v>
      </c>
      <c r="H100" s="41" t="s">
        <v>14</v>
      </c>
      <c r="I100" s="5"/>
      <c r="J100" s="5"/>
      <c r="K100" s="5"/>
    </row>
    <row r="101" spans="1:11" ht="15" customHeight="1">
      <c r="A101" s="18">
        <v>6054482</v>
      </c>
      <c r="B101" s="19">
        <v>5.8000000000000003E-2</v>
      </c>
      <c r="C101" s="11">
        <f t="shared" si="0"/>
        <v>1.4732000000000001</v>
      </c>
      <c r="D101" s="19">
        <v>47.999899999999997</v>
      </c>
      <c r="E101" s="11">
        <f t="shared" si="1"/>
        <v>1219.1974599999999</v>
      </c>
      <c r="F101" s="22">
        <v>20149.976134706001</v>
      </c>
      <c r="G101" s="13">
        <f t="shared" si="2"/>
        <v>9.139952633083313</v>
      </c>
      <c r="H101" s="29" t="s">
        <v>14</v>
      </c>
      <c r="I101" s="5"/>
      <c r="J101" s="5"/>
      <c r="K101" s="5"/>
    </row>
    <row r="102" spans="1:11" ht="15" customHeight="1">
      <c r="A102" s="18">
        <v>5074500</v>
      </c>
      <c r="B102" s="19">
        <v>6.2899999999999998E-2</v>
      </c>
      <c r="C102" s="11">
        <f t="shared" si="0"/>
        <v>1.5976599999999999</v>
      </c>
      <c r="D102" s="19">
        <v>49.031100000000002</v>
      </c>
      <c r="E102" s="11">
        <f t="shared" si="1"/>
        <v>1245.38994</v>
      </c>
      <c r="F102" s="22">
        <v>48249.942723378001</v>
      </c>
      <c r="G102" s="13">
        <f t="shared" si="2"/>
        <v>21.885990737283432</v>
      </c>
      <c r="H102" s="15" t="s">
        <v>11</v>
      </c>
      <c r="I102" s="5"/>
      <c r="J102" s="5"/>
      <c r="K102" s="5"/>
    </row>
    <row r="103" spans="1:11" ht="15" customHeight="1">
      <c r="A103" s="18">
        <v>5099432</v>
      </c>
      <c r="B103" s="19">
        <v>6.9199999999999998E-2</v>
      </c>
      <c r="C103" s="11">
        <f t="shared" si="0"/>
        <v>1.7576799999999999</v>
      </c>
      <c r="D103" s="19">
        <v>58.25</v>
      </c>
      <c r="E103" s="11">
        <f t="shared" si="1"/>
        <v>1479.55</v>
      </c>
      <c r="F103" s="20">
        <v>20779.975180228001</v>
      </c>
      <c r="G103" s="13">
        <f t="shared" si="2"/>
        <v>9.4257178070202183</v>
      </c>
      <c r="H103" s="21" t="s">
        <v>11</v>
      </c>
      <c r="I103" s="5"/>
      <c r="J103" s="5"/>
      <c r="K103" s="5"/>
    </row>
    <row r="104" spans="1:11" ht="14.25" customHeight="1">
      <c r="A104" s="18">
        <v>7023475</v>
      </c>
      <c r="B104" s="19">
        <v>9.5000000000000001E-2</v>
      </c>
      <c r="C104" s="11">
        <f t="shared" si="0"/>
        <v>2.4129999999999998</v>
      </c>
      <c r="D104" s="19">
        <v>37.75</v>
      </c>
      <c r="E104" s="11">
        <f t="shared" si="1"/>
        <v>958.84999999999991</v>
      </c>
      <c r="F104" s="20">
        <v>18369.978072115999</v>
      </c>
      <c r="G104" s="13">
        <f t="shared" si="2"/>
        <v>8.3325522733860602</v>
      </c>
      <c r="H104" s="21" t="s">
        <v>17</v>
      </c>
      <c r="I104" s="40"/>
      <c r="J104" s="40"/>
      <c r="K104" s="40"/>
    </row>
    <row r="105" spans="1:11" ht="14.25" customHeight="1">
      <c r="A105" s="30">
        <v>5117804</v>
      </c>
      <c r="B105" s="31">
        <v>9.9400000000000002E-2</v>
      </c>
      <c r="C105" s="11">
        <f t="shared" si="0"/>
        <v>2.5247600000000001</v>
      </c>
      <c r="D105" s="31">
        <v>59.999899999999997</v>
      </c>
      <c r="E105" s="11">
        <f t="shared" si="1"/>
        <v>1523.9974599999998</v>
      </c>
      <c r="F105" s="32">
        <v>24409.971076876001</v>
      </c>
      <c r="G105" s="13">
        <f t="shared" si="2"/>
        <v>11.072270156851754</v>
      </c>
      <c r="H105" s="33" t="s">
        <v>15</v>
      </c>
      <c r="I105" s="40"/>
      <c r="J105" s="40"/>
      <c r="K105" s="40"/>
    </row>
    <row r="106" spans="1:11" ht="14.25" customHeight="1">
      <c r="A106" s="15">
        <v>7002216</v>
      </c>
      <c r="B106" s="16">
        <v>9.9400000000000002E-2</v>
      </c>
      <c r="C106" s="11">
        <f t="shared" si="0"/>
        <v>2.5247600000000001</v>
      </c>
      <c r="D106" s="16">
        <v>60</v>
      </c>
      <c r="E106" s="11">
        <f t="shared" si="1"/>
        <v>1524</v>
      </c>
      <c r="F106" s="24">
        <v>23079.972552978001</v>
      </c>
      <c r="G106" s="13">
        <f t="shared" si="2"/>
        <v>10.468987878538732</v>
      </c>
      <c r="H106" s="15" t="s">
        <v>13</v>
      </c>
      <c r="I106" s="5"/>
      <c r="J106" s="5"/>
      <c r="K106" s="5"/>
    </row>
    <row r="107" spans="1:11" ht="14.25" customHeight="1">
      <c r="A107" s="15">
        <v>6032526</v>
      </c>
      <c r="B107" s="16">
        <v>0.1076</v>
      </c>
      <c r="C107" s="11">
        <f t="shared" si="0"/>
        <v>2.7330399999999999</v>
      </c>
      <c r="D107" s="16">
        <v>47.999899999999997</v>
      </c>
      <c r="E107" s="11">
        <f t="shared" si="1"/>
        <v>1219.1974599999999</v>
      </c>
      <c r="F107" s="24">
        <v>23740</v>
      </c>
      <c r="G107" s="13">
        <f t="shared" si="2"/>
        <v>10.768373821330272</v>
      </c>
      <c r="H107" s="15" t="s">
        <v>11</v>
      </c>
      <c r="I107" s="40"/>
      <c r="J107" s="40"/>
      <c r="K107" s="40"/>
    </row>
    <row r="108" spans="1:11" ht="15" customHeight="1">
      <c r="A108" s="18">
        <v>5099248</v>
      </c>
      <c r="B108" s="19">
        <v>0.10920000000000001</v>
      </c>
      <c r="C108" s="11">
        <f t="shared" si="0"/>
        <v>2.7736800000000001</v>
      </c>
      <c r="D108" s="19">
        <v>51.031100000000002</v>
      </c>
      <c r="E108" s="11">
        <f t="shared" si="1"/>
        <v>1296.18994</v>
      </c>
      <c r="F108" s="20">
        <v>18339.978264541998</v>
      </c>
      <c r="G108" s="13">
        <f t="shared" si="2"/>
        <v>8.3189444746276422</v>
      </c>
      <c r="H108" s="21" t="s">
        <v>11</v>
      </c>
      <c r="I108" s="42"/>
      <c r="J108" s="42"/>
      <c r="K108" s="42"/>
    </row>
    <row r="109" spans="1:11" ht="15" customHeight="1">
      <c r="A109" s="15">
        <v>5041946</v>
      </c>
      <c r="B109" s="25">
        <v>0.11</v>
      </c>
      <c r="C109" s="11">
        <f t="shared" si="0"/>
        <v>2.794</v>
      </c>
      <c r="D109" s="25">
        <v>53.999899999999997</v>
      </c>
      <c r="E109" s="11">
        <f t="shared" si="1"/>
        <v>1371.5974599999997</v>
      </c>
      <c r="F109" s="17">
        <v>23279.972372447999</v>
      </c>
      <c r="G109" s="13">
        <f t="shared" si="2"/>
        <v>10.559707036931803</v>
      </c>
      <c r="H109" s="15" t="s">
        <v>11</v>
      </c>
      <c r="I109" s="5"/>
      <c r="J109" s="5"/>
      <c r="K109" s="5"/>
    </row>
    <row r="110" spans="1:11" ht="15" customHeight="1">
      <c r="A110" s="15" t="s">
        <v>18</v>
      </c>
      <c r="B110" s="16">
        <v>0.13200000000000001</v>
      </c>
      <c r="C110" s="11">
        <f t="shared" si="0"/>
        <v>3.3527999999999998</v>
      </c>
      <c r="D110" s="16">
        <v>48.125</v>
      </c>
      <c r="E110" s="11">
        <f t="shared" si="1"/>
        <v>1222.375</v>
      </c>
      <c r="F110" s="24">
        <v>16610</v>
      </c>
      <c r="G110" s="13">
        <f t="shared" si="2"/>
        <v>7.5342329053199579</v>
      </c>
      <c r="H110" s="15" t="s">
        <v>11</v>
      </c>
      <c r="I110" s="5"/>
      <c r="J110" s="5"/>
      <c r="K110" s="5"/>
    </row>
    <row r="111" spans="1:11" ht="14.25" customHeight="1">
      <c r="A111" s="9"/>
      <c r="B111" s="43"/>
      <c r="C111" s="43"/>
      <c r="D111" s="43"/>
      <c r="E111" s="43"/>
      <c r="F111" s="44">
        <f t="shared" ref="F111:G111" si="3">SUM(F4:F110)</f>
        <v>1945837.92570178</v>
      </c>
      <c r="G111" s="45">
        <f t="shared" si="3"/>
        <v>882.62469164611002</v>
      </c>
      <c r="H111" s="9"/>
      <c r="I111" s="5"/>
      <c r="J111" s="5"/>
      <c r="K111" s="5"/>
    </row>
    <row r="112" spans="1:11" ht="14.25" customHeight="1">
      <c r="A112" s="9"/>
      <c r="B112" s="46"/>
      <c r="C112" s="46"/>
      <c r="D112" s="46"/>
      <c r="E112" s="46"/>
      <c r="F112" s="47"/>
      <c r="G112" s="48"/>
      <c r="H112" s="9"/>
      <c r="I112" s="5"/>
      <c r="J112" s="5"/>
      <c r="K112" s="5"/>
    </row>
    <row r="113" spans="1:11" ht="14.25" customHeight="1">
      <c r="A113" s="9"/>
      <c r="B113" s="46"/>
      <c r="C113" s="46"/>
      <c r="D113" s="46"/>
      <c r="E113" s="46"/>
      <c r="F113" s="47"/>
      <c r="G113" s="48"/>
      <c r="H113" s="9"/>
      <c r="I113" s="5"/>
      <c r="J113" s="5"/>
      <c r="K113" s="5"/>
    </row>
    <row r="114" spans="1:11" ht="14.25" customHeight="1">
      <c r="A114" s="9"/>
      <c r="B114" s="43"/>
      <c r="C114" s="49"/>
      <c r="D114" s="43"/>
      <c r="E114" s="43"/>
      <c r="F114" s="43"/>
      <c r="G114" s="50"/>
      <c r="H114" s="9"/>
      <c r="I114" s="5"/>
      <c r="J114" s="5"/>
      <c r="K114" s="5"/>
    </row>
    <row r="115" spans="1:11" ht="14.25" customHeight="1">
      <c r="A115" s="9"/>
      <c r="B115" s="43"/>
      <c r="C115" s="49"/>
      <c r="D115" s="43"/>
      <c r="E115" s="43"/>
      <c r="F115" s="43"/>
      <c r="G115" s="50"/>
      <c r="H115" s="9"/>
      <c r="I115" s="5"/>
      <c r="J115" s="5"/>
      <c r="K115" s="5"/>
    </row>
    <row r="116" spans="1:11" ht="14.25" customHeight="1">
      <c r="A116" s="9"/>
      <c r="B116" s="43"/>
      <c r="C116" s="49"/>
      <c r="D116" s="43"/>
      <c r="E116" s="43"/>
      <c r="F116" s="43"/>
      <c r="G116" s="50"/>
      <c r="H116" s="9"/>
      <c r="I116" s="5"/>
      <c r="J116" s="5"/>
      <c r="K116" s="5"/>
    </row>
    <row r="117" spans="1:11" ht="14.25" customHeight="1">
      <c r="A117" s="9"/>
      <c r="B117" s="43"/>
      <c r="C117" s="49"/>
      <c r="D117" s="43"/>
      <c r="E117" s="43"/>
      <c r="F117" s="43"/>
      <c r="G117" s="50"/>
      <c r="H117" s="9"/>
      <c r="I117" s="5"/>
      <c r="J117" s="5"/>
      <c r="K117" s="5"/>
    </row>
    <row r="118" spans="1:11" ht="14.25" customHeight="1">
      <c r="A118" s="9"/>
      <c r="B118" s="43"/>
      <c r="C118" s="49"/>
      <c r="D118" s="43"/>
      <c r="E118" s="43"/>
      <c r="F118" s="43"/>
      <c r="G118" s="50"/>
      <c r="H118" s="9"/>
      <c r="I118" s="5"/>
      <c r="J118" s="5"/>
      <c r="K118" s="5"/>
    </row>
    <row r="119" spans="1:11" ht="14.25" customHeight="1">
      <c r="A119" s="9"/>
      <c r="B119" s="43"/>
      <c r="C119" s="49"/>
      <c r="D119" s="43"/>
      <c r="E119" s="43"/>
      <c r="F119" s="43"/>
      <c r="G119" s="50"/>
      <c r="H119" s="9"/>
      <c r="I119" s="5"/>
      <c r="J119" s="5"/>
      <c r="K119" s="5"/>
    </row>
    <row r="120" spans="1:11" ht="14.25" customHeight="1">
      <c r="A120" s="9"/>
      <c r="B120" s="43"/>
      <c r="C120" s="49"/>
      <c r="D120" s="43"/>
      <c r="E120" s="43"/>
      <c r="F120" s="43"/>
      <c r="G120" s="50"/>
      <c r="H120" s="9"/>
      <c r="I120" s="5"/>
      <c r="J120" s="5"/>
      <c r="K120" s="5"/>
    </row>
    <row r="121" spans="1:11" ht="14.25" customHeight="1">
      <c r="A121" s="9"/>
      <c r="B121" s="43"/>
      <c r="C121" s="49"/>
      <c r="D121" s="43"/>
      <c r="E121" s="43"/>
      <c r="F121" s="43"/>
      <c r="G121" s="50"/>
      <c r="H121" s="9"/>
      <c r="I121" s="5"/>
      <c r="J121" s="5"/>
      <c r="K121" s="5"/>
    </row>
    <row r="122" spans="1:11" ht="14.25" customHeight="1">
      <c r="A122" s="9"/>
      <c r="B122" s="43"/>
      <c r="C122" s="49"/>
      <c r="D122" s="43"/>
      <c r="E122" s="43"/>
      <c r="F122" s="43"/>
      <c r="G122" s="50"/>
      <c r="H122" s="9"/>
      <c r="I122" s="5"/>
      <c r="J122" s="5"/>
      <c r="K122" s="5"/>
    </row>
    <row r="123" spans="1:11" ht="14.25" customHeight="1">
      <c r="A123" s="9"/>
      <c r="B123" s="43"/>
      <c r="C123" s="49"/>
      <c r="D123" s="43"/>
      <c r="E123" s="43"/>
      <c r="F123" s="43"/>
      <c r="G123" s="50"/>
      <c r="H123" s="9"/>
      <c r="I123" s="5"/>
      <c r="J123" s="5"/>
      <c r="K123" s="5"/>
    </row>
    <row r="124" spans="1:11" ht="14.25" customHeight="1">
      <c r="A124" s="9"/>
      <c r="B124" s="43"/>
      <c r="C124" s="49"/>
      <c r="D124" s="43"/>
      <c r="E124" s="43"/>
      <c r="F124" s="43"/>
      <c r="G124" s="50"/>
      <c r="H124" s="9"/>
      <c r="I124" s="5"/>
      <c r="J124" s="5"/>
      <c r="K124" s="5"/>
    </row>
    <row r="125" spans="1:11" ht="14.25" customHeight="1">
      <c r="A125" s="9"/>
      <c r="B125" s="43"/>
      <c r="C125" s="49"/>
      <c r="D125" s="43"/>
      <c r="E125" s="43"/>
      <c r="F125" s="43"/>
      <c r="G125" s="50"/>
      <c r="H125" s="9"/>
      <c r="I125" s="5"/>
      <c r="J125" s="5"/>
      <c r="K125" s="5"/>
    </row>
    <row r="126" spans="1:11" ht="14.25" customHeight="1">
      <c r="A126" s="9"/>
      <c r="B126" s="43"/>
      <c r="C126" s="49"/>
      <c r="D126" s="43"/>
      <c r="E126" s="43"/>
      <c r="F126" s="43"/>
      <c r="G126" s="50"/>
      <c r="H126" s="9"/>
      <c r="I126" s="5"/>
      <c r="J126" s="5"/>
      <c r="K126" s="5"/>
    </row>
    <row r="127" spans="1:11" ht="14.25" customHeight="1">
      <c r="A127" s="9"/>
      <c r="B127" s="43"/>
      <c r="C127" s="49"/>
      <c r="D127" s="43"/>
      <c r="E127" s="43"/>
      <c r="F127" s="43"/>
      <c r="G127" s="50"/>
      <c r="H127" s="9"/>
      <c r="I127" s="5"/>
      <c r="J127" s="5"/>
      <c r="K127" s="5"/>
    </row>
    <row r="128" spans="1:11" ht="14.25" customHeight="1">
      <c r="A128" s="9"/>
      <c r="B128" s="43"/>
      <c r="C128" s="49"/>
      <c r="D128" s="43"/>
      <c r="E128" s="43"/>
      <c r="F128" s="43"/>
      <c r="G128" s="50"/>
      <c r="H128" s="9"/>
      <c r="I128" s="5"/>
      <c r="J128" s="5"/>
      <c r="K128" s="5"/>
    </row>
    <row r="129" spans="1:11" ht="14.25" customHeight="1">
      <c r="A129" s="9"/>
      <c r="B129" s="43"/>
      <c r="C129" s="49"/>
      <c r="D129" s="43"/>
      <c r="E129" s="43"/>
      <c r="F129" s="43"/>
      <c r="G129" s="50"/>
      <c r="H129" s="9"/>
      <c r="I129" s="5"/>
      <c r="J129" s="5"/>
      <c r="K129" s="5"/>
    </row>
    <row r="130" spans="1:11" ht="14.25" customHeight="1">
      <c r="A130" s="9"/>
      <c r="B130" s="43"/>
      <c r="C130" s="49"/>
      <c r="D130" s="43"/>
      <c r="E130" s="43"/>
      <c r="F130" s="43"/>
      <c r="G130" s="50"/>
      <c r="H130" s="9"/>
      <c r="I130" s="5"/>
      <c r="J130" s="5"/>
      <c r="K130" s="5"/>
    </row>
    <row r="131" spans="1:11" ht="14.25" customHeight="1">
      <c r="A131" s="9"/>
      <c r="B131" s="43"/>
      <c r="C131" s="49"/>
      <c r="D131" s="43"/>
      <c r="E131" s="43"/>
      <c r="F131" s="43"/>
      <c r="G131" s="50"/>
      <c r="H131" s="9"/>
      <c r="I131" s="5"/>
      <c r="J131" s="5"/>
      <c r="K131" s="5"/>
    </row>
    <row r="132" spans="1:11" ht="14.25" customHeight="1">
      <c r="A132" s="9"/>
      <c r="B132" s="43"/>
      <c r="C132" s="49"/>
      <c r="D132" s="43"/>
      <c r="E132" s="43"/>
      <c r="F132" s="43"/>
      <c r="G132" s="50"/>
      <c r="H132" s="9"/>
      <c r="I132" s="5"/>
      <c r="J132" s="5"/>
      <c r="K132" s="5"/>
    </row>
    <row r="133" spans="1:11" ht="14.25" customHeight="1">
      <c r="A133" s="9"/>
      <c r="B133" s="43"/>
      <c r="C133" s="49"/>
      <c r="D133" s="43"/>
      <c r="E133" s="43"/>
      <c r="F133" s="43"/>
      <c r="G133" s="50"/>
      <c r="H133" s="9"/>
      <c r="I133" s="5"/>
      <c r="J133" s="5"/>
      <c r="K133" s="5"/>
    </row>
    <row r="134" spans="1:11" ht="14.25" customHeight="1">
      <c r="A134" s="9"/>
      <c r="B134" s="43"/>
      <c r="C134" s="49"/>
      <c r="D134" s="43"/>
      <c r="E134" s="43"/>
      <c r="F134" s="43"/>
      <c r="G134" s="50"/>
      <c r="H134" s="9"/>
      <c r="I134" s="5"/>
      <c r="J134" s="5"/>
      <c r="K134" s="5"/>
    </row>
    <row r="135" spans="1:11" ht="14.25" customHeight="1">
      <c r="A135" s="9"/>
      <c r="B135" s="43"/>
      <c r="C135" s="49"/>
      <c r="D135" s="43"/>
      <c r="E135" s="43"/>
      <c r="F135" s="43"/>
      <c r="G135" s="50"/>
      <c r="H135" s="9"/>
      <c r="I135" s="5"/>
      <c r="J135" s="5"/>
      <c r="K135" s="5"/>
    </row>
    <row r="136" spans="1:11" ht="14.25" customHeight="1">
      <c r="A136" s="9"/>
      <c r="B136" s="43"/>
      <c r="C136" s="49"/>
      <c r="D136" s="43"/>
      <c r="E136" s="43"/>
      <c r="F136" s="43"/>
      <c r="G136" s="50"/>
      <c r="H136" s="9"/>
      <c r="I136" s="5"/>
      <c r="J136" s="5"/>
      <c r="K136" s="5"/>
    </row>
    <row r="137" spans="1:11" ht="14.25" customHeight="1">
      <c r="A137" s="9"/>
      <c r="B137" s="43"/>
      <c r="C137" s="49"/>
      <c r="D137" s="43"/>
      <c r="E137" s="43"/>
      <c r="F137" s="43"/>
      <c r="G137" s="50"/>
      <c r="H137" s="9"/>
      <c r="I137" s="5"/>
      <c r="J137" s="5"/>
      <c r="K137" s="5"/>
    </row>
    <row r="138" spans="1:11" ht="14.25" customHeight="1">
      <c r="A138" s="9"/>
      <c r="B138" s="43"/>
      <c r="C138" s="49"/>
      <c r="D138" s="43"/>
      <c r="E138" s="43"/>
      <c r="F138" s="43"/>
      <c r="G138" s="50"/>
      <c r="H138" s="9"/>
      <c r="I138" s="5"/>
      <c r="J138" s="5"/>
      <c r="K138" s="5"/>
    </row>
    <row r="139" spans="1:11" ht="14.25" customHeight="1">
      <c r="A139" s="9"/>
      <c r="B139" s="43"/>
      <c r="C139" s="49"/>
      <c r="D139" s="43"/>
      <c r="E139" s="43"/>
      <c r="F139" s="43"/>
      <c r="G139" s="50"/>
      <c r="H139" s="9"/>
      <c r="I139" s="5"/>
      <c r="J139" s="5"/>
      <c r="K139" s="5"/>
    </row>
    <row r="140" spans="1:11" ht="14.25" customHeight="1">
      <c r="A140" s="9"/>
      <c r="B140" s="43"/>
      <c r="C140" s="49"/>
      <c r="D140" s="43"/>
      <c r="E140" s="43"/>
      <c r="F140" s="43"/>
      <c r="G140" s="50"/>
      <c r="H140" s="9"/>
      <c r="I140" s="5"/>
      <c r="J140" s="5"/>
      <c r="K140" s="5"/>
    </row>
    <row r="141" spans="1:11" ht="14.25" customHeight="1">
      <c r="A141" s="9"/>
      <c r="B141" s="43"/>
      <c r="C141" s="49"/>
      <c r="D141" s="43"/>
      <c r="E141" s="43"/>
      <c r="F141" s="43"/>
      <c r="G141" s="50"/>
      <c r="H141" s="9"/>
      <c r="I141" s="5"/>
      <c r="J141" s="5"/>
      <c r="K141" s="5"/>
    </row>
    <row r="142" spans="1:11" ht="14.25" customHeight="1">
      <c r="A142" s="9"/>
      <c r="B142" s="43"/>
      <c r="C142" s="49"/>
      <c r="D142" s="43"/>
      <c r="E142" s="43"/>
      <c r="F142" s="43"/>
      <c r="G142" s="50"/>
      <c r="H142" s="9"/>
      <c r="I142" s="5"/>
      <c r="J142" s="5"/>
      <c r="K142" s="5"/>
    </row>
    <row r="143" spans="1:11" ht="14.25" customHeight="1">
      <c r="A143" s="9"/>
      <c r="B143" s="43"/>
      <c r="C143" s="49"/>
      <c r="D143" s="43"/>
      <c r="E143" s="43"/>
      <c r="F143" s="43"/>
      <c r="G143" s="50"/>
      <c r="H143" s="9"/>
      <c r="I143" s="5"/>
      <c r="J143" s="5"/>
      <c r="K143" s="5"/>
    </row>
    <row r="144" spans="1:11" ht="14.25" customHeight="1">
      <c r="A144" s="9"/>
      <c r="B144" s="43"/>
      <c r="C144" s="49"/>
      <c r="D144" s="43"/>
      <c r="E144" s="43"/>
      <c r="F144" s="43"/>
      <c r="G144" s="50"/>
      <c r="H144" s="9"/>
      <c r="I144" s="5"/>
      <c r="J144" s="5"/>
      <c r="K144" s="5"/>
    </row>
    <row r="145" spans="1:11" ht="14.25" customHeight="1">
      <c r="A145" s="9"/>
      <c r="B145" s="43"/>
      <c r="C145" s="49"/>
      <c r="D145" s="43"/>
      <c r="E145" s="43"/>
      <c r="F145" s="43"/>
      <c r="G145" s="50"/>
      <c r="H145" s="9"/>
      <c r="I145" s="5"/>
      <c r="J145" s="5"/>
      <c r="K145" s="5"/>
    </row>
    <row r="146" spans="1:11" ht="14.25" customHeight="1">
      <c r="A146" s="9"/>
      <c r="B146" s="43"/>
      <c r="C146" s="49"/>
      <c r="D146" s="43"/>
      <c r="E146" s="43"/>
      <c r="F146" s="43"/>
      <c r="G146" s="50"/>
      <c r="H146" s="9"/>
      <c r="I146" s="5"/>
      <c r="J146" s="5"/>
      <c r="K146" s="5"/>
    </row>
    <row r="147" spans="1:11" ht="14.25" customHeight="1">
      <c r="A147" s="9"/>
      <c r="B147" s="43"/>
      <c r="C147" s="49"/>
      <c r="D147" s="43"/>
      <c r="E147" s="43"/>
      <c r="F147" s="43"/>
      <c r="G147" s="50"/>
      <c r="H147" s="9"/>
      <c r="I147" s="5"/>
      <c r="J147" s="5"/>
      <c r="K147" s="5"/>
    </row>
    <row r="148" spans="1:11" ht="14.25" customHeight="1">
      <c r="A148" s="9"/>
      <c r="B148" s="43"/>
      <c r="C148" s="49"/>
      <c r="D148" s="43"/>
      <c r="E148" s="43"/>
      <c r="F148" s="43"/>
      <c r="G148" s="50"/>
      <c r="H148" s="9"/>
      <c r="I148" s="5"/>
      <c r="J148" s="5"/>
      <c r="K148" s="5"/>
    </row>
    <row r="149" spans="1:11" ht="14.25" customHeight="1">
      <c r="A149" s="9"/>
      <c r="B149" s="43"/>
      <c r="C149" s="49"/>
      <c r="D149" s="43"/>
      <c r="E149" s="43"/>
      <c r="F149" s="43"/>
      <c r="G149" s="50"/>
      <c r="H149" s="9"/>
      <c r="I149" s="5"/>
      <c r="J149" s="5"/>
      <c r="K149" s="5"/>
    </row>
    <row r="150" spans="1:11" ht="14.25" customHeight="1">
      <c r="A150" s="9"/>
      <c r="B150" s="43"/>
      <c r="C150" s="49"/>
      <c r="D150" s="43"/>
      <c r="E150" s="43"/>
      <c r="F150" s="43"/>
      <c r="G150" s="50"/>
      <c r="H150" s="9"/>
      <c r="I150" s="5"/>
      <c r="J150" s="5"/>
      <c r="K150" s="5"/>
    </row>
    <row r="151" spans="1:11" ht="14.25" customHeight="1">
      <c r="A151" s="9"/>
      <c r="B151" s="43"/>
      <c r="C151" s="49"/>
      <c r="D151" s="43"/>
      <c r="E151" s="43"/>
      <c r="F151" s="43"/>
      <c r="G151" s="50"/>
      <c r="H151" s="9"/>
      <c r="I151" s="5"/>
      <c r="J151" s="5"/>
      <c r="K151" s="5"/>
    </row>
    <row r="152" spans="1:11" ht="14.25" customHeight="1">
      <c r="A152" s="9"/>
      <c r="B152" s="43"/>
      <c r="C152" s="49"/>
      <c r="D152" s="43"/>
      <c r="E152" s="43"/>
      <c r="F152" s="43"/>
      <c r="G152" s="50"/>
      <c r="H152" s="9"/>
      <c r="I152" s="5"/>
      <c r="J152" s="5"/>
      <c r="K152" s="5"/>
    </row>
    <row r="153" spans="1:11" ht="14.25" customHeight="1">
      <c r="A153" s="9"/>
      <c r="B153" s="43"/>
      <c r="C153" s="49"/>
      <c r="D153" s="43"/>
      <c r="E153" s="43"/>
      <c r="F153" s="43"/>
      <c r="G153" s="50"/>
      <c r="H153" s="9"/>
      <c r="I153" s="5"/>
      <c r="J153" s="5"/>
      <c r="K153" s="5"/>
    </row>
    <row r="154" spans="1:11" ht="14.25" customHeight="1">
      <c r="A154" s="9"/>
      <c r="B154" s="43"/>
      <c r="C154" s="49"/>
      <c r="D154" s="43"/>
      <c r="E154" s="43"/>
      <c r="F154" s="43"/>
      <c r="G154" s="50"/>
      <c r="H154" s="9"/>
      <c r="I154" s="5"/>
      <c r="J154" s="5"/>
      <c r="K154" s="5"/>
    </row>
    <row r="155" spans="1:11" ht="14.25" customHeight="1">
      <c r="A155" s="9"/>
      <c r="B155" s="43"/>
      <c r="C155" s="49"/>
      <c r="D155" s="43"/>
      <c r="E155" s="43"/>
      <c r="F155" s="43"/>
      <c r="G155" s="50"/>
      <c r="H155" s="9"/>
      <c r="I155" s="5"/>
      <c r="J155" s="5"/>
      <c r="K155" s="5"/>
    </row>
    <row r="156" spans="1:11" ht="14.25" customHeight="1">
      <c r="A156" s="9"/>
      <c r="B156" s="43"/>
      <c r="C156" s="49"/>
      <c r="D156" s="43"/>
      <c r="E156" s="43"/>
      <c r="F156" s="43"/>
      <c r="G156" s="50"/>
      <c r="H156" s="9"/>
      <c r="I156" s="5"/>
      <c r="J156" s="5"/>
      <c r="K156" s="5"/>
    </row>
    <row r="157" spans="1:11" ht="14.25" customHeight="1">
      <c r="A157" s="9"/>
      <c r="B157" s="43"/>
      <c r="C157" s="49"/>
      <c r="D157" s="43"/>
      <c r="E157" s="43"/>
      <c r="F157" s="43"/>
      <c r="G157" s="50"/>
      <c r="H157" s="9"/>
      <c r="I157" s="5"/>
      <c r="J157" s="5"/>
      <c r="K157" s="5"/>
    </row>
    <row r="158" spans="1:11" ht="14.25" customHeight="1">
      <c r="A158" s="9"/>
      <c r="B158" s="43"/>
      <c r="C158" s="49"/>
      <c r="D158" s="43"/>
      <c r="E158" s="43"/>
      <c r="F158" s="43"/>
      <c r="G158" s="50"/>
      <c r="H158" s="9"/>
      <c r="I158" s="5"/>
      <c r="J158" s="5"/>
      <c r="K158" s="5"/>
    </row>
    <row r="159" spans="1:11" ht="14.25" customHeight="1">
      <c r="A159" s="9"/>
      <c r="B159" s="43"/>
      <c r="C159" s="49"/>
      <c r="D159" s="43"/>
      <c r="E159" s="43"/>
      <c r="F159" s="43"/>
      <c r="G159" s="50"/>
      <c r="H159" s="9"/>
      <c r="I159" s="5"/>
      <c r="J159" s="5"/>
      <c r="K159" s="5"/>
    </row>
    <row r="160" spans="1:11" ht="14.25" customHeight="1">
      <c r="A160" s="9"/>
      <c r="B160" s="43"/>
      <c r="C160" s="49"/>
      <c r="D160" s="43"/>
      <c r="E160" s="43"/>
      <c r="F160" s="43"/>
      <c r="G160" s="50"/>
      <c r="H160" s="9"/>
      <c r="I160" s="5"/>
      <c r="J160" s="5"/>
      <c r="K160" s="5"/>
    </row>
    <row r="161" spans="1:11" ht="14.25" customHeight="1">
      <c r="A161" s="9"/>
      <c r="B161" s="43"/>
      <c r="C161" s="49"/>
      <c r="D161" s="43"/>
      <c r="E161" s="43"/>
      <c r="F161" s="43"/>
      <c r="G161" s="50"/>
      <c r="H161" s="9"/>
      <c r="I161" s="5"/>
      <c r="J161" s="5"/>
      <c r="K161" s="5"/>
    </row>
    <row r="162" spans="1:11" ht="14.25" customHeight="1">
      <c r="A162" s="9"/>
      <c r="B162" s="43"/>
      <c r="C162" s="49"/>
      <c r="D162" s="43"/>
      <c r="E162" s="43"/>
      <c r="F162" s="43"/>
      <c r="G162" s="50"/>
      <c r="H162" s="9"/>
      <c r="I162" s="5"/>
      <c r="J162" s="5"/>
      <c r="K162" s="5"/>
    </row>
    <row r="163" spans="1:11" ht="14.25" customHeight="1">
      <c r="A163" s="9"/>
      <c r="B163" s="43"/>
      <c r="C163" s="49"/>
      <c r="D163" s="43"/>
      <c r="E163" s="43"/>
      <c r="F163" s="43"/>
      <c r="G163" s="50"/>
      <c r="H163" s="9"/>
      <c r="I163" s="5"/>
      <c r="J163" s="5"/>
      <c r="K163" s="5"/>
    </row>
    <row r="164" spans="1:11" ht="14.25" customHeight="1">
      <c r="A164" s="9"/>
      <c r="B164" s="43"/>
      <c r="C164" s="49"/>
      <c r="D164" s="43"/>
      <c r="E164" s="43"/>
      <c r="F164" s="43"/>
      <c r="G164" s="50"/>
      <c r="H164" s="9"/>
      <c r="I164" s="5"/>
      <c r="J164" s="5"/>
      <c r="K164" s="5"/>
    </row>
    <row r="165" spans="1:11" ht="14.25" customHeight="1">
      <c r="A165" s="9"/>
      <c r="B165" s="43"/>
      <c r="C165" s="49"/>
      <c r="D165" s="43"/>
      <c r="E165" s="43"/>
      <c r="F165" s="43"/>
      <c r="G165" s="50"/>
      <c r="H165" s="9"/>
      <c r="I165" s="5"/>
      <c r="J165" s="5"/>
      <c r="K165" s="5"/>
    </row>
    <row r="166" spans="1:11" ht="14.25" customHeight="1">
      <c r="A166" s="9"/>
      <c r="B166" s="43"/>
      <c r="C166" s="49"/>
      <c r="D166" s="43"/>
      <c r="E166" s="43"/>
      <c r="F166" s="43"/>
      <c r="G166" s="50"/>
      <c r="H166" s="9"/>
      <c r="I166" s="5"/>
      <c r="J166" s="5"/>
      <c r="K166" s="5"/>
    </row>
    <row r="167" spans="1:11" ht="14.25" customHeight="1">
      <c r="A167" s="9"/>
      <c r="B167" s="43"/>
      <c r="C167" s="49"/>
      <c r="D167" s="43"/>
      <c r="E167" s="43"/>
      <c r="F167" s="43"/>
      <c r="G167" s="50"/>
      <c r="H167" s="9"/>
      <c r="I167" s="5"/>
      <c r="J167" s="5"/>
      <c r="K167" s="5"/>
    </row>
    <row r="168" spans="1:11" ht="14.25" customHeight="1">
      <c r="A168" s="9"/>
      <c r="B168" s="43"/>
      <c r="C168" s="49"/>
      <c r="D168" s="43"/>
      <c r="E168" s="43"/>
      <c r="F168" s="43"/>
      <c r="G168" s="50"/>
      <c r="H168" s="9"/>
      <c r="I168" s="5"/>
      <c r="J168" s="5"/>
      <c r="K168" s="5"/>
    </row>
    <row r="169" spans="1:11" ht="14.25" customHeight="1">
      <c r="A169" s="9"/>
      <c r="B169" s="43"/>
      <c r="C169" s="49"/>
      <c r="D169" s="43"/>
      <c r="E169" s="43"/>
      <c r="F169" s="43"/>
      <c r="G169" s="50"/>
      <c r="H169" s="9"/>
      <c r="I169" s="5"/>
      <c r="J169" s="5"/>
      <c r="K169" s="5"/>
    </row>
    <row r="170" spans="1:11" ht="14.25" customHeight="1">
      <c r="A170" s="9"/>
      <c r="B170" s="43"/>
      <c r="C170" s="49"/>
      <c r="D170" s="43"/>
      <c r="E170" s="43"/>
      <c r="F170" s="43"/>
      <c r="G170" s="50"/>
      <c r="H170" s="9"/>
      <c r="I170" s="5"/>
      <c r="J170" s="5"/>
      <c r="K170" s="5"/>
    </row>
    <row r="171" spans="1:11" ht="14.25" customHeight="1">
      <c r="A171" s="9"/>
      <c r="B171" s="43"/>
      <c r="C171" s="49"/>
      <c r="D171" s="43"/>
      <c r="E171" s="43"/>
      <c r="F171" s="43"/>
      <c r="G171" s="50"/>
      <c r="H171" s="9"/>
      <c r="I171" s="5"/>
      <c r="J171" s="5"/>
      <c r="K171" s="5"/>
    </row>
    <row r="172" spans="1:11" ht="14.25" customHeight="1">
      <c r="A172" s="9"/>
      <c r="B172" s="43"/>
      <c r="C172" s="49"/>
      <c r="D172" s="43"/>
      <c r="E172" s="43"/>
      <c r="F172" s="43"/>
      <c r="G172" s="50"/>
      <c r="H172" s="9"/>
      <c r="I172" s="5"/>
      <c r="J172" s="5"/>
      <c r="K172" s="5"/>
    </row>
    <row r="173" spans="1:11" ht="14.25" customHeight="1">
      <c r="A173" s="9"/>
      <c r="B173" s="43"/>
      <c r="C173" s="49"/>
      <c r="D173" s="43"/>
      <c r="E173" s="43"/>
      <c r="F173" s="43"/>
      <c r="G173" s="50"/>
      <c r="H173" s="9"/>
      <c r="I173" s="5"/>
      <c r="J173" s="5"/>
      <c r="K173" s="5"/>
    </row>
    <row r="174" spans="1:11" ht="14.25" customHeight="1">
      <c r="A174" s="9"/>
      <c r="B174" s="43"/>
      <c r="C174" s="49"/>
      <c r="D174" s="43"/>
      <c r="E174" s="43"/>
      <c r="F174" s="43"/>
      <c r="G174" s="50"/>
      <c r="H174" s="9"/>
      <c r="I174" s="5"/>
      <c r="J174" s="5"/>
      <c r="K174" s="5"/>
    </row>
    <row r="175" spans="1:11" ht="14.25" customHeight="1">
      <c r="A175" s="9"/>
      <c r="B175" s="43"/>
      <c r="C175" s="49"/>
      <c r="D175" s="43"/>
      <c r="E175" s="43"/>
      <c r="F175" s="43"/>
      <c r="G175" s="50"/>
      <c r="H175" s="9"/>
      <c r="I175" s="5"/>
      <c r="J175" s="5"/>
      <c r="K175" s="5"/>
    </row>
    <row r="176" spans="1:11" ht="14.25" customHeight="1">
      <c r="A176" s="9"/>
      <c r="B176" s="43"/>
      <c r="C176" s="49"/>
      <c r="D176" s="43"/>
      <c r="E176" s="43"/>
      <c r="F176" s="43"/>
      <c r="G176" s="50"/>
      <c r="H176" s="9"/>
      <c r="I176" s="5"/>
      <c r="J176" s="5"/>
      <c r="K176" s="5"/>
    </row>
    <row r="177" spans="1:11" ht="14.25" customHeight="1">
      <c r="A177" s="9"/>
      <c r="B177" s="43"/>
      <c r="C177" s="49"/>
      <c r="D177" s="43"/>
      <c r="E177" s="43"/>
      <c r="F177" s="43"/>
      <c r="G177" s="50"/>
      <c r="H177" s="9"/>
      <c r="I177" s="5"/>
      <c r="J177" s="5"/>
      <c r="K177" s="5"/>
    </row>
    <row r="178" spans="1:11" ht="14.25" customHeight="1">
      <c r="A178" s="9"/>
      <c r="B178" s="43"/>
      <c r="C178" s="49"/>
      <c r="D178" s="43"/>
      <c r="E178" s="43"/>
      <c r="F178" s="43"/>
      <c r="G178" s="50"/>
      <c r="H178" s="9"/>
      <c r="I178" s="5"/>
      <c r="J178" s="5"/>
      <c r="K178" s="5"/>
    </row>
    <row r="179" spans="1:11" ht="14.25" customHeight="1">
      <c r="A179" s="9"/>
      <c r="B179" s="43"/>
      <c r="C179" s="49"/>
      <c r="D179" s="43"/>
      <c r="E179" s="43"/>
      <c r="F179" s="43"/>
      <c r="G179" s="50"/>
      <c r="H179" s="9"/>
      <c r="I179" s="5"/>
      <c r="J179" s="5"/>
      <c r="K179" s="5"/>
    </row>
    <row r="180" spans="1:11" ht="14.25" customHeight="1">
      <c r="A180" s="9"/>
      <c r="B180" s="43"/>
      <c r="C180" s="49"/>
      <c r="D180" s="43"/>
      <c r="E180" s="43"/>
      <c r="F180" s="43"/>
      <c r="G180" s="50"/>
      <c r="H180" s="9"/>
      <c r="I180" s="5"/>
      <c r="J180" s="5"/>
      <c r="K180" s="5"/>
    </row>
    <row r="181" spans="1:11" ht="14.25" customHeight="1">
      <c r="A181" s="9"/>
      <c r="B181" s="43"/>
      <c r="C181" s="49"/>
      <c r="D181" s="43"/>
      <c r="E181" s="43"/>
      <c r="F181" s="43"/>
      <c r="G181" s="50"/>
      <c r="H181" s="9"/>
      <c r="I181" s="5"/>
      <c r="J181" s="5"/>
      <c r="K181" s="5"/>
    </row>
    <row r="182" spans="1:11" ht="14.25" customHeight="1">
      <c r="A182" s="9"/>
      <c r="B182" s="43"/>
      <c r="C182" s="49"/>
      <c r="D182" s="43"/>
      <c r="E182" s="43"/>
      <c r="F182" s="43"/>
      <c r="G182" s="50"/>
      <c r="H182" s="9"/>
      <c r="I182" s="5"/>
      <c r="J182" s="5"/>
      <c r="K182" s="5"/>
    </row>
    <row r="183" spans="1:11" ht="14.25" customHeight="1">
      <c r="A183" s="9"/>
      <c r="B183" s="43"/>
      <c r="C183" s="49"/>
      <c r="D183" s="43"/>
      <c r="E183" s="43"/>
      <c r="F183" s="43"/>
      <c r="G183" s="50"/>
      <c r="H183" s="9"/>
      <c r="I183" s="5"/>
      <c r="J183" s="5"/>
      <c r="K183" s="5"/>
    </row>
    <row r="184" spans="1:11" ht="14.25" customHeight="1">
      <c r="A184" s="9"/>
      <c r="B184" s="43"/>
      <c r="C184" s="49"/>
      <c r="D184" s="43"/>
      <c r="E184" s="43"/>
      <c r="F184" s="43"/>
      <c r="G184" s="50"/>
      <c r="H184" s="9"/>
      <c r="I184" s="5"/>
      <c r="J184" s="5"/>
      <c r="K184" s="5"/>
    </row>
    <row r="185" spans="1:11" ht="14.25" customHeight="1">
      <c r="A185" s="9"/>
      <c r="B185" s="43"/>
      <c r="C185" s="49"/>
      <c r="D185" s="43"/>
      <c r="E185" s="43"/>
      <c r="F185" s="43"/>
      <c r="G185" s="50"/>
      <c r="H185" s="9"/>
      <c r="I185" s="5"/>
      <c r="J185" s="5"/>
      <c r="K185" s="5"/>
    </row>
    <row r="186" spans="1:11" ht="14.25" customHeight="1">
      <c r="A186" s="9"/>
      <c r="B186" s="43"/>
      <c r="C186" s="49"/>
      <c r="D186" s="43"/>
      <c r="E186" s="43"/>
      <c r="F186" s="43"/>
      <c r="G186" s="50"/>
      <c r="H186" s="9"/>
      <c r="I186" s="5"/>
      <c r="J186" s="5"/>
      <c r="K186" s="5"/>
    </row>
    <row r="187" spans="1:11" ht="14.25" customHeight="1">
      <c r="A187" s="9"/>
      <c r="B187" s="43"/>
      <c r="C187" s="49"/>
      <c r="D187" s="43"/>
      <c r="E187" s="43"/>
      <c r="F187" s="43"/>
      <c r="G187" s="50"/>
      <c r="H187" s="9"/>
      <c r="I187" s="5"/>
      <c r="J187" s="5"/>
      <c r="K187" s="5"/>
    </row>
    <row r="188" spans="1:11" ht="14.25" customHeight="1">
      <c r="A188" s="9"/>
      <c r="B188" s="43"/>
      <c r="C188" s="49"/>
      <c r="D188" s="43"/>
      <c r="E188" s="43"/>
      <c r="F188" s="43"/>
      <c r="G188" s="50"/>
      <c r="H188" s="9"/>
      <c r="I188" s="5"/>
      <c r="J188" s="5"/>
      <c r="K188" s="5"/>
    </row>
    <row r="189" spans="1:11" ht="14.25" customHeight="1">
      <c r="A189" s="9"/>
      <c r="B189" s="43"/>
      <c r="C189" s="49"/>
      <c r="D189" s="43"/>
      <c r="E189" s="43"/>
      <c r="F189" s="43"/>
      <c r="G189" s="50"/>
      <c r="H189" s="9"/>
      <c r="I189" s="5"/>
      <c r="J189" s="5"/>
      <c r="K189" s="5"/>
    </row>
    <row r="190" spans="1:11" ht="14.25" customHeight="1">
      <c r="A190" s="9"/>
      <c r="B190" s="43"/>
      <c r="C190" s="49"/>
      <c r="D190" s="43"/>
      <c r="E190" s="43"/>
      <c r="F190" s="43"/>
      <c r="G190" s="50"/>
      <c r="H190" s="9"/>
      <c r="I190" s="5"/>
      <c r="J190" s="5"/>
      <c r="K190" s="5"/>
    </row>
    <row r="191" spans="1:11" ht="14.25" customHeight="1">
      <c r="A191" s="9"/>
      <c r="B191" s="43"/>
      <c r="C191" s="49"/>
      <c r="D191" s="43"/>
      <c r="E191" s="43"/>
      <c r="F191" s="43"/>
      <c r="G191" s="50"/>
      <c r="H191" s="9"/>
      <c r="I191" s="5"/>
      <c r="J191" s="5"/>
      <c r="K191" s="5"/>
    </row>
    <row r="192" spans="1:11" ht="14.25" customHeight="1">
      <c r="A192" s="9"/>
      <c r="B192" s="43"/>
      <c r="C192" s="49"/>
      <c r="D192" s="43"/>
      <c r="E192" s="43"/>
      <c r="F192" s="43"/>
      <c r="G192" s="50"/>
      <c r="H192" s="9"/>
      <c r="I192" s="5"/>
      <c r="J192" s="5"/>
      <c r="K192" s="5"/>
    </row>
    <row r="193" spans="1:11" ht="14.25" customHeight="1">
      <c r="A193" s="9"/>
      <c r="B193" s="43"/>
      <c r="C193" s="49"/>
      <c r="D193" s="43"/>
      <c r="E193" s="43"/>
      <c r="F193" s="43"/>
      <c r="G193" s="50"/>
      <c r="H193" s="9"/>
      <c r="I193" s="5"/>
      <c r="J193" s="5"/>
      <c r="K193" s="5"/>
    </row>
    <row r="194" spans="1:11" ht="14.25" customHeight="1">
      <c r="A194" s="9"/>
      <c r="B194" s="43"/>
      <c r="C194" s="49"/>
      <c r="D194" s="43"/>
      <c r="E194" s="43"/>
      <c r="F194" s="43"/>
      <c r="G194" s="50"/>
      <c r="H194" s="9"/>
      <c r="I194" s="5"/>
      <c r="J194" s="5"/>
      <c r="K194" s="5"/>
    </row>
    <row r="195" spans="1:11" ht="14.25" customHeight="1">
      <c r="A195" s="9"/>
      <c r="B195" s="43"/>
      <c r="C195" s="49"/>
      <c r="D195" s="43"/>
      <c r="E195" s="43"/>
      <c r="F195" s="43"/>
      <c r="G195" s="50"/>
      <c r="H195" s="9"/>
      <c r="I195" s="5"/>
      <c r="J195" s="5"/>
      <c r="K195" s="5"/>
    </row>
    <row r="196" spans="1:11" ht="14.25" customHeight="1">
      <c r="A196" s="9"/>
      <c r="B196" s="43"/>
      <c r="C196" s="49"/>
      <c r="D196" s="43"/>
      <c r="E196" s="43"/>
      <c r="F196" s="43"/>
      <c r="G196" s="50"/>
      <c r="H196" s="9"/>
      <c r="I196" s="5"/>
      <c r="J196" s="5"/>
      <c r="K196" s="5"/>
    </row>
    <row r="197" spans="1:11" ht="14.25" customHeight="1">
      <c r="A197" s="9"/>
      <c r="B197" s="43"/>
      <c r="C197" s="49"/>
      <c r="D197" s="43"/>
      <c r="E197" s="43"/>
      <c r="F197" s="43"/>
      <c r="G197" s="50"/>
      <c r="H197" s="9"/>
      <c r="I197" s="5"/>
      <c r="J197" s="5"/>
      <c r="K197" s="5"/>
    </row>
    <row r="198" spans="1:11" ht="14.25" customHeight="1">
      <c r="A198" s="9"/>
      <c r="B198" s="43"/>
      <c r="C198" s="49"/>
      <c r="D198" s="43"/>
      <c r="E198" s="43"/>
      <c r="F198" s="43"/>
      <c r="G198" s="50"/>
      <c r="H198" s="9"/>
      <c r="I198" s="5"/>
      <c r="J198" s="5"/>
      <c r="K198" s="5"/>
    </row>
    <row r="199" spans="1:11" ht="14.25" customHeight="1">
      <c r="A199" s="9"/>
      <c r="B199" s="43"/>
      <c r="C199" s="49"/>
      <c r="D199" s="43"/>
      <c r="E199" s="43"/>
      <c r="F199" s="43"/>
      <c r="G199" s="50"/>
      <c r="H199" s="9"/>
      <c r="I199" s="5"/>
      <c r="J199" s="5"/>
      <c r="K199" s="5"/>
    </row>
    <row r="200" spans="1:11" ht="14.25" customHeight="1">
      <c r="A200" s="9"/>
      <c r="B200" s="43"/>
      <c r="C200" s="49"/>
      <c r="D200" s="43"/>
      <c r="E200" s="43"/>
      <c r="F200" s="43"/>
      <c r="G200" s="50"/>
      <c r="H200" s="9"/>
      <c r="I200" s="5"/>
      <c r="J200" s="5"/>
      <c r="K200" s="5"/>
    </row>
    <row r="201" spans="1:11" ht="14.25" customHeight="1">
      <c r="A201" s="9"/>
      <c r="B201" s="43"/>
      <c r="C201" s="49"/>
      <c r="D201" s="43"/>
      <c r="E201" s="43"/>
      <c r="F201" s="43"/>
      <c r="G201" s="50"/>
      <c r="H201" s="9"/>
      <c r="I201" s="5"/>
      <c r="J201" s="5"/>
      <c r="K201" s="5"/>
    </row>
    <row r="202" spans="1:11" ht="14.25" customHeight="1">
      <c r="A202" s="9"/>
      <c r="B202" s="43"/>
      <c r="C202" s="49"/>
      <c r="D202" s="43"/>
      <c r="E202" s="43"/>
      <c r="F202" s="43"/>
      <c r="G202" s="50"/>
      <c r="H202" s="9"/>
      <c r="I202" s="5"/>
      <c r="J202" s="5"/>
      <c r="K202" s="5"/>
    </row>
    <row r="203" spans="1:11" ht="14.25" customHeight="1">
      <c r="A203" s="9"/>
      <c r="B203" s="43"/>
      <c r="C203" s="49"/>
      <c r="D203" s="43"/>
      <c r="E203" s="43"/>
      <c r="F203" s="43"/>
      <c r="G203" s="50"/>
      <c r="H203" s="9"/>
      <c r="I203" s="5"/>
      <c r="J203" s="5"/>
      <c r="K203" s="5"/>
    </row>
    <row r="204" spans="1:11" ht="14.25" customHeight="1">
      <c r="A204" s="9"/>
      <c r="B204" s="43"/>
      <c r="C204" s="49"/>
      <c r="D204" s="43"/>
      <c r="E204" s="43"/>
      <c r="F204" s="43"/>
      <c r="G204" s="50"/>
      <c r="H204" s="9"/>
      <c r="I204" s="5"/>
      <c r="J204" s="5"/>
      <c r="K204" s="5"/>
    </row>
    <row r="205" spans="1:11" ht="14.25" customHeight="1">
      <c r="A205" s="9"/>
      <c r="B205" s="43"/>
      <c r="C205" s="49"/>
      <c r="D205" s="43"/>
      <c r="E205" s="43"/>
      <c r="F205" s="43"/>
      <c r="G205" s="50"/>
      <c r="H205" s="9"/>
      <c r="I205" s="5"/>
      <c r="J205" s="5"/>
      <c r="K205" s="5"/>
    </row>
    <row r="206" spans="1:11" ht="14.25" customHeight="1">
      <c r="A206" s="9"/>
      <c r="B206" s="43"/>
      <c r="C206" s="49"/>
      <c r="D206" s="43"/>
      <c r="E206" s="43"/>
      <c r="F206" s="43"/>
      <c r="G206" s="50"/>
      <c r="H206" s="9"/>
      <c r="I206" s="5"/>
      <c r="J206" s="5"/>
      <c r="K206" s="5"/>
    </row>
    <row r="207" spans="1:11" ht="14.25" customHeight="1">
      <c r="A207" s="9"/>
      <c r="B207" s="43"/>
      <c r="C207" s="49"/>
      <c r="D207" s="43"/>
      <c r="E207" s="43"/>
      <c r="F207" s="43"/>
      <c r="G207" s="50"/>
      <c r="H207" s="9"/>
      <c r="I207" s="5"/>
      <c r="J207" s="5"/>
      <c r="K207" s="5"/>
    </row>
    <row r="208" spans="1:11" ht="14.25" customHeight="1">
      <c r="A208" s="9"/>
      <c r="B208" s="43"/>
      <c r="C208" s="49"/>
      <c r="D208" s="43"/>
      <c r="E208" s="43"/>
      <c r="F208" s="43"/>
      <c r="G208" s="50"/>
      <c r="H208" s="9"/>
      <c r="I208" s="5"/>
      <c r="J208" s="5"/>
      <c r="K208" s="5"/>
    </row>
    <row r="209" spans="1:11" ht="14.25" customHeight="1">
      <c r="A209" s="9"/>
      <c r="B209" s="43"/>
      <c r="C209" s="49"/>
      <c r="D209" s="43"/>
      <c r="E209" s="43"/>
      <c r="F209" s="43"/>
      <c r="G209" s="50"/>
      <c r="H209" s="9"/>
      <c r="I209" s="5"/>
      <c r="J209" s="5"/>
      <c r="K209" s="5"/>
    </row>
    <row r="210" spans="1:11" ht="14.25" customHeight="1">
      <c r="A210" s="9"/>
      <c r="B210" s="43"/>
      <c r="C210" s="49"/>
      <c r="D210" s="43"/>
      <c r="E210" s="43"/>
      <c r="F210" s="43"/>
      <c r="G210" s="50"/>
      <c r="H210" s="9"/>
      <c r="I210" s="5"/>
      <c r="J210" s="5"/>
      <c r="K210" s="5"/>
    </row>
    <row r="211" spans="1:11" ht="14.25" customHeight="1">
      <c r="A211" s="9"/>
      <c r="B211" s="43"/>
      <c r="C211" s="49"/>
      <c r="D211" s="43"/>
      <c r="E211" s="43"/>
      <c r="F211" s="43"/>
      <c r="G211" s="50"/>
      <c r="H211" s="9"/>
      <c r="I211" s="5"/>
      <c r="J211" s="5"/>
      <c r="K211" s="5"/>
    </row>
    <row r="212" spans="1:11" ht="14.25" customHeight="1">
      <c r="A212" s="9"/>
      <c r="B212" s="43"/>
      <c r="C212" s="49"/>
      <c r="D212" s="43"/>
      <c r="E212" s="43"/>
      <c r="F212" s="43"/>
      <c r="G212" s="50"/>
      <c r="H212" s="9"/>
      <c r="I212" s="5"/>
      <c r="J212" s="5"/>
      <c r="K212" s="5"/>
    </row>
    <row r="213" spans="1:11" ht="14.25" customHeight="1">
      <c r="A213" s="9"/>
      <c r="B213" s="43"/>
      <c r="C213" s="49"/>
      <c r="D213" s="43"/>
      <c r="E213" s="43"/>
      <c r="F213" s="43"/>
      <c r="G213" s="50"/>
      <c r="H213" s="9"/>
      <c r="I213" s="5"/>
      <c r="J213" s="5"/>
      <c r="K213" s="5"/>
    </row>
    <row r="214" spans="1:11" ht="14.25" customHeight="1">
      <c r="A214" s="9"/>
      <c r="B214" s="43"/>
      <c r="C214" s="49"/>
      <c r="D214" s="43"/>
      <c r="E214" s="43"/>
      <c r="F214" s="43"/>
      <c r="G214" s="50"/>
      <c r="H214" s="9"/>
      <c r="I214" s="5"/>
      <c r="J214" s="5"/>
      <c r="K214" s="5"/>
    </row>
    <row r="215" spans="1:11" ht="14.25" customHeight="1">
      <c r="A215" s="9"/>
      <c r="B215" s="43"/>
      <c r="C215" s="49"/>
      <c r="D215" s="43"/>
      <c r="E215" s="43"/>
      <c r="F215" s="43"/>
      <c r="G215" s="50"/>
      <c r="H215" s="9"/>
      <c r="I215" s="5"/>
      <c r="J215" s="5"/>
      <c r="K215" s="5"/>
    </row>
    <row r="216" spans="1:11" ht="14.25" customHeight="1">
      <c r="A216" s="9"/>
      <c r="B216" s="43"/>
      <c r="C216" s="49"/>
      <c r="D216" s="43"/>
      <c r="E216" s="43"/>
      <c r="F216" s="43"/>
      <c r="G216" s="50"/>
      <c r="H216" s="9"/>
      <c r="I216" s="5"/>
      <c r="J216" s="5"/>
      <c r="K216" s="5"/>
    </row>
    <row r="217" spans="1:11" ht="14.25" customHeight="1">
      <c r="A217" s="9"/>
      <c r="B217" s="43"/>
      <c r="C217" s="49"/>
      <c r="D217" s="43"/>
      <c r="E217" s="43"/>
      <c r="F217" s="43"/>
      <c r="G217" s="50"/>
      <c r="H217" s="9"/>
      <c r="I217" s="5"/>
      <c r="J217" s="5"/>
      <c r="K217" s="5"/>
    </row>
    <row r="218" spans="1:11" ht="14.25" customHeight="1">
      <c r="A218" s="9"/>
      <c r="B218" s="43"/>
      <c r="C218" s="49"/>
      <c r="D218" s="43"/>
      <c r="E218" s="43"/>
      <c r="F218" s="43"/>
      <c r="G218" s="50"/>
      <c r="H218" s="9"/>
      <c r="I218" s="5"/>
      <c r="J218" s="5"/>
      <c r="K218" s="5"/>
    </row>
    <row r="219" spans="1:11" ht="14.25" customHeight="1">
      <c r="A219" s="9"/>
      <c r="B219" s="43"/>
      <c r="C219" s="49"/>
      <c r="D219" s="43"/>
      <c r="E219" s="43"/>
      <c r="F219" s="43"/>
      <c r="G219" s="50"/>
      <c r="H219" s="9"/>
      <c r="I219" s="5"/>
      <c r="J219" s="5"/>
      <c r="K219" s="5"/>
    </row>
    <row r="220" spans="1:11" ht="14.25" customHeight="1">
      <c r="A220" s="9"/>
      <c r="B220" s="43"/>
      <c r="C220" s="49"/>
      <c r="D220" s="43"/>
      <c r="E220" s="43"/>
      <c r="F220" s="43"/>
      <c r="G220" s="50"/>
      <c r="H220" s="9"/>
      <c r="I220" s="5"/>
      <c r="J220" s="5"/>
      <c r="K220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2019-05-30T21:56:36Z</dcterms:created>
  <dcterms:modified xsi:type="dcterms:W3CDTF">2020-10-19T15:16:56Z</dcterms:modified>
</cp:coreProperties>
</file>