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ruiz\Desktop\"/>
    </mc:Choice>
  </mc:AlternateContent>
  <xr:revisionPtr revIDLastSave="0" documentId="13_ncr:1_{51684642-63DB-42AD-81D8-A49D0A372F34}" xr6:coauthVersionLast="45" xr6:coauthVersionMax="45" xr10:uidLastSave="{00000000-0000-0000-0000-000000000000}"/>
  <bookViews>
    <workbookView xWindow="-120" yWindow="-120" windowWidth="20730" windowHeight="11160" xr2:uid="{F00D2BD0-F01D-49D4-BAAC-5BB1FC478D82}"/>
  </bookViews>
  <sheets>
    <sheet name="Sheet1" sheetId="1" r:id="rId1"/>
  </sheets>
  <definedNames>
    <definedName name="_xlnm._FilterDatabase" localSheetId="0" hidden="1">Sheet1!$A$1:$H$1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9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2" i="1"/>
  <c r="H119" i="1" l="1"/>
</calcChain>
</file>

<file path=xl/sharedStrings.xml><?xml version="1.0" encoding="utf-8"?>
<sst xmlns="http://schemas.openxmlformats.org/spreadsheetml/2006/main" count="476" uniqueCount="270">
  <si>
    <t>Item</t>
  </si>
  <si>
    <t>DESCR</t>
  </si>
  <si>
    <t>COLOR/SIZE</t>
  </si>
  <si>
    <t>PRODUCT GROUP DESCRIPTION</t>
  </si>
  <si>
    <t>CASEPACK</t>
  </si>
  <si>
    <t>Pillow</t>
  </si>
  <si>
    <t>Blanket</t>
  </si>
  <si>
    <t>Throw</t>
  </si>
  <si>
    <t>Sheet Set</t>
  </si>
  <si>
    <t>Robe</t>
  </si>
  <si>
    <t>Pebble Gre/KING</t>
  </si>
  <si>
    <t>WHITE     /KING</t>
  </si>
  <si>
    <t>300 Primalush</t>
  </si>
  <si>
    <t>300 Printed Grace Fur rev 200</t>
  </si>
  <si>
    <t>Comforter Mini Set</t>
  </si>
  <si>
    <t>Comet     /TWIN</t>
  </si>
  <si>
    <t>HUMUS     /TWIN</t>
  </si>
  <si>
    <t>350 Printed Glue Resist Velvet</t>
  </si>
  <si>
    <t>LINEN     /TWIN</t>
  </si>
  <si>
    <t>14338-SL-11U</t>
  </si>
  <si>
    <t>Stardust  /SMALL</t>
  </si>
  <si>
    <t>Apparel</t>
  </si>
  <si>
    <t>14338-X2-05V</t>
  </si>
  <si>
    <t>MicroChip /2X</t>
  </si>
  <si>
    <t>14338-X2-11U</t>
  </si>
  <si>
    <t>Stardust  /2X</t>
  </si>
  <si>
    <t>14390-QN-008</t>
  </si>
  <si>
    <t>155 Lightweight Fleece</t>
  </si>
  <si>
    <t>CREAM     /QUEEN</t>
  </si>
  <si>
    <t>14895-TW-QC3</t>
  </si>
  <si>
    <t>200 Printed Sherpa rev 190 Lof</t>
  </si>
  <si>
    <t>Frosty Fai/TWIN</t>
  </si>
  <si>
    <t>16465-CK-22B</t>
  </si>
  <si>
    <t>22B Opal B/CALKG</t>
  </si>
  <si>
    <t>16465-FL-001</t>
  </si>
  <si>
    <t>WHITE     /FULL</t>
  </si>
  <si>
    <t>16465-KG-165</t>
  </si>
  <si>
    <t>Blue Stenc/KING</t>
  </si>
  <si>
    <t>16465-KG-54L</t>
  </si>
  <si>
    <t>16509-T3-VH9</t>
  </si>
  <si>
    <t>Star Catch/60x70 Thro</t>
  </si>
  <si>
    <t>16536-KG-79W</t>
  </si>
  <si>
    <t>260 Highland Fur rev 190 Loftm</t>
  </si>
  <si>
    <t>Grey Lake /KING</t>
  </si>
  <si>
    <t>16536-TW-015</t>
  </si>
  <si>
    <t>16536-TW-13E</t>
  </si>
  <si>
    <t>Dress Blue/TWIN</t>
  </si>
  <si>
    <t>16536-TW-79W</t>
  </si>
  <si>
    <t>Grey Lake /TWIN</t>
  </si>
  <si>
    <t>16539-FL-52T</t>
  </si>
  <si>
    <t>300 Primalite rev 280 Fluffie</t>
  </si>
  <si>
    <t>HUMUS     /FULL</t>
  </si>
  <si>
    <t>16539-FL-84R</t>
  </si>
  <si>
    <t>84R Windso/FULL</t>
  </si>
  <si>
    <t>16539-QN-45L</t>
  </si>
  <si>
    <t>ALLOY     /QUEEN</t>
  </si>
  <si>
    <t>16548-TW-12U</t>
  </si>
  <si>
    <t>Quilted 200 Polymink rev 240 L</t>
  </si>
  <si>
    <t>Blanket Filled or Quilted</t>
  </si>
  <si>
    <t>17125-TW-97S</t>
  </si>
  <si>
    <t>Spring Pin/TWIN</t>
  </si>
  <si>
    <t>17611-XL-R4U</t>
  </si>
  <si>
    <t>240 Brushed French Terry PJ Se</t>
  </si>
  <si>
    <t>17611-XL-R4W</t>
  </si>
  <si>
    <t>17611-XL-R4X</t>
  </si>
  <si>
    <t>17611-XS-R4V</t>
  </si>
  <si>
    <t>17611-XS-R4W</t>
  </si>
  <si>
    <t>17611-XU-R4U</t>
  </si>
  <si>
    <t>17611-XU-R4V</t>
  </si>
  <si>
    <t>17611-XU-R4W</t>
  </si>
  <si>
    <t>17750-LG-T7Z</t>
  </si>
  <si>
    <t>250 Primalite w Sherpa Collar</t>
  </si>
  <si>
    <t>17750-LG-T8B</t>
  </si>
  <si>
    <t>17750-MD-T7Z</t>
  </si>
  <si>
    <t>17750-SL-T8B</t>
  </si>
  <si>
    <t>17750-XL-T7Z</t>
  </si>
  <si>
    <t>17750-XL-T8A</t>
  </si>
  <si>
    <t>17750-XL-T8C</t>
  </si>
  <si>
    <t>17750-XS-T8B</t>
  </si>
  <si>
    <t>17750-XU-T8B</t>
  </si>
  <si>
    <t>17751-LG-T6L</t>
  </si>
  <si>
    <t>250 Primalite Sleep Lounger</t>
  </si>
  <si>
    <t>17751-LG-T6Q</t>
  </si>
  <si>
    <t>17751-MD-T6L</t>
  </si>
  <si>
    <t>17751-MD-T6M</t>
  </si>
  <si>
    <t>17751-MD-T6P</t>
  </si>
  <si>
    <t>17751-MD-T6Q</t>
  </si>
  <si>
    <t>17751-SL-T6L</t>
  </si>
  <si>
    <t>17751-SL-T6M</t>
  </si>
  <si>
    <t>17751-SL-T6Q</t>
  </si>
  <si>
    <t>17751-SL-T6R</t>
  </si>
  <si>
    <t>17751-XS-T6P</t>
  </si>
  <si>
    <t>17751-XS-T6Q</t>
  </si>
  <si>
    <t>17751-XU-T6Q</t>
  </si>
  <si>
    <t>17751-XU-T6R</t>
  </si>
  <si>
    <t>17753-XL-T6W</t>
  </si>
  <si>
    <t>180 Primalite PJ Jogger Set</t>
  </si>
  <si>
    <t>Set</t>
  </si>
  <si>
    <t>45C Navy B/55x70 Thro</t>
  </si>
  <si>
    <t>Space Grey/55x70 Thro</t>
  </si>
  <si>
    <t>400 Velvetloft</t>
  </si>
  <si>
    <t>170 Yarn Dye Cotton rev 200 Sh</t>
  </si>
  <si>
    <t>Pet Bed</t>
  </si>
  <si>
    <t>400 Long Pile Velvetloft</t>
  </si>
  <si>
    <t>400 Printed Long Pile Velvetlo</t>
  </si>
  <si>
    <t>200 Ultrasonic Tipped Sherpa r</t>
  </si>
  <si>
    <t>Romantic R/QUEEN</t>
  </si>
  <si>
    <t>Romantic R/TWIN</t>
  </si>
  <si>
    <t>16609-FL-503</t>
  </si>
  <si>
    <t>EVEHAZ    /FULL</t>
  </si>
  <si>
    <t>16947-TW-30U</t>
  </si>
  <si>
    <t>Cape Jasmi/TWIN</t>
  </si>
  <si>
    <t>16947-TW-52T</t>
  </si>
  <si>
    <t>16947-TW-60H</t>
  </si>
  <si>
    <t>Calming Eu/TWIN</t>
  </si>
  <si>
    <t>16959-KG-001</t>
  </si>
  <si>
    <t>110 Quilted Satin rev 190 Loft</t>
  </si>
  <si>
    <t>16959-KG-65C</t>
  </si>
  <si>
    <t>BLUE BELL /KING</t>
  </si>
  <si>
    <t>16959-QN-65C</t>
  </si>
  <si>
    <t>BLUE BELL /QUEEN</t>
  </si>
  <si>
    <t>16959-QN-92W</t>
  </si>
  <si>
    <t>Off the Gr/QUEEN</t>
  </si>
  <si>
    <t>16959-TW-65C</t>
  </si>
  <si>
    <t>BLUE BELL /TWIN</t>
  </si>
  <si>
    <t>16961-T9-08K</t>
  </si>
  <si>
    <t>340 Tumbled Grace Fur rev 200</t>
  </si>
  <si>
    <t>16961-T9-45C</t>
  </si>
  <si>
    <t>16964-T3-11K</t>
  </si>
  <si>
    <t>300 Heathered Sherpa rev 300 L</t>
  </si>
  <si>
    <t>Frost Grey/60x70 Thro</t>
  </si>
  <si>
    <t>16964-T3-203</t>
  </si>
  <si>
    <t>CHIVE     /60x70 Thro</t>
  </si>
  <si>
    <t>16965-FL-591</t>
  </si>
  <si>
    <t>190 Velvetloft with 110 Satin</t>
  </si>
  <si>
    <t>PLUM SMOKE/FULL</t>
  </si>
  <si>
    <t>16965-FL-92W</t>
  </si>
  <si>
    <t>Off the Gr/FULL</t>
  </si>
  <si>
    <t>16965-QN-591</t>
  </si>
  <si>
    <t>PLUM SMOKE/QUEEN</t>
  </si>
  <si>
    <t>16965-TX-65C</t>
  </si>
  <si>
    <t>BLUE BELL /TWINEX</t>
  </si>
  <si>
    <t>16973-T2-ZF4</t>
  </si>
  <si>
    <t>360 YD Chunky Chenille rev 200</t>
  </si>
  <si>
    <t>Grid Plaid/50x70 Thro</t>
  </si>
  <si>
    <t>16977-T9-582</t>
  </si>
  <si>
    <t>450 Half in Stripe Lsct Tpd GF</t>
  </si>
  <si>
    <t>Blackened /55x70 Thro</t>
  </si>
  <si>
    <t>16979-FL-26K</t>
  </si>
  <si>
    <t>200 Sherpa Sheet Set</t>
  </si>
  <si>
    <t>Soft Silve/FULL</t>
  </si>
  <si>
    <t>16979-FL-52T</t>
  </si>
  <si>
    <t>16979-TW-21E</t>
  </si>
  <si>
    <t>Baltic Sea/TWIN</t>
  </si>
  <si>
    <t>16979-TW-52T</t>
  </si>
  <si>
    <t>16979-TW-63H</t>
  </si>
  <si>
    <t>Pesto     /TWIN</t>
  </si>
  <si>
    <t>17031-TW-13E</t>
  </si>
  <si>
    <t>450 Diamond Jac Grace Fur rev</t>
  </si>
  <si>
    <t>17031-TW-38E</t>
  </si>
  <si>
    <t>Mosaic Tea/TWIN</t>
  </si>
  <si>
    <t>17059-T2-ZY9</t>
  </si>
  <si>
    <t>200 Printed Primalite rev 260</t>
  </si>
  <si>
    <t>17130-MD-ZV6</t>
  </si>
  <si>
    <t>150 Ptd Mcfl rev 200 Sherpa Cu</t>
  </si>
  <si>
    <t>Auburn Pla/MEDIUM</t>
  </si>
  <si>
    <t>17130-MD-ZV9</t>
  </si>
  <si>
    <t>17130-MD-ZW1</t>
  </si>
  <si>
    <t>17130-SL-ZX8</t>
  </si>
  <si>
    <t>Large Aubu/SMALL</t>
  </si>
  <si>
    <t>17130-SL-ZX9</t>
  </si>
  <si>
    <t>17130-SL-ZY2</t>
  </si>
  <si>
    <t>17131-QN-015</t>
  </si>
  <si>
    <t>280 Lg Dob Honeycomb Lmk rev 2</t>
  </si>
  <si>
    <t>LINEN     /QUEEN</t>
  </si>
  <si>
    <t>17131-QN-52S</t>
  </si>
  <si>
    <t>17131-QN-91C</t>
  </si>
  <si>
    <t>ICY MORN  /QUEEN</t>
  </si>
  <si>
    <t>17131-TW-52S</t>
  </si>
  <si>
    <t>17131-TW-91C</t>
  </si>
  <si>
    <t>ICY MORN  /TWIN</t>
  </si>
  <si>
    <t>17147-T3-ZS2</t>
  </si>
  <si>
    <t>350 Engineered Printed Primali</t>
  </si>
  <si>
    <t>17150-LG-A5M</t>
  </si>
  <si>
    <t>235 Canvas rev Embd 190 Primal</t>
  </si>
  <si>
    <t>17150-MD-A5K</t>
  </si>
  <si>
    <t>17150-SL-A5L</t>
  </si>
  <si>
    <t>17609-KG-S4L</t>
  </si>
  <si>
    <t>250 Printed Glue Resist Lmk re</t>
  </si>
  <si>
    <t>Modern Med/KING</t>
  </si>
  <si>
    <t>Modern Med/QUEEN</t>
  </si>
  <si>
    <t>17609-QN-S4M</t>
  </si>
  <si>
    <t>17609-TW-S4M</t>
  </si>
  <si>
    <t>Modern Med/TWIN</t>
  </si>
  <si>
    <t>17692-FL-T2U</t>
  </si>
  <si>
    <t>Large Grad/FULL</t>
  </si>
  <si>
    <t>17692-FL-T2V</t>
  </si>
  <si>
    <t>Large Wild/FULL</t>
  </si>
  <si>
    <t>17692-FL-T2W</t>
  </si>
  <si>
    <t>17692-KG-T2W</t>
  </si>
  <si>
    <t>Large Wild/KING</t>
  </si>
  <si>
    <t>17692-QN-T2U</t>
  </si>
  <si>
    <t>Large Grad/QUEEN</t>
  </si>
  <si>
    <t>17692-QN-T2W</t>
  </si>
  <si>
    <t>Large Wild/QUEEN</t>
  </si>
  <si>
    <t>17694-SL-08W</t>
  </si>
  <si>
    <t>300 Double Sided Sherpa Shawl</t>
  </si>
  <si>
    <t>Putty Grey/SMALL</t>
  </si>
  <si>
    <t>17695-FL-T4C</t>
  </si>
  <si>
    <t>17695-KG-T4A</t>
  </si>
  <si>
    <t>17695-KG-T4C</t>
  </si>
  <si>
    <t>17695-QN-T4A</t>
  </si>
  <si>
    <t>17695-QN-T4B</t>
  </si>
  <si>
    <t>17695-QN-T4C</t>
  </si>
  <si>
    <t>17695-TW-T4B</t>
  </si>
  <si>
    <t>17695-TW-T4C</t>
  </si>
  <si>
    <t>17699-P1-08K</t>
  </si>
  <si>
    <t>Space Grey/18x18 Pill</t>
  </si>
  <si>
    <t>17699-P1-72H</t>
  </si>
  <si>
    <t>Juniper St/18x18 Pill</t>
  </si>
  <si>
    <t>17699-P1-81R</t>
  </si>
  <si>
    <t>Ellen Wine/18x18 Pill</t>
  </si>
  <si>
    <t>17703-P1-T5H</t>
  </si>
  <si>
    <t>Abstract L/18x18 Pill</t>
  </si>
  <si>
    <t>17703-P1-XC8</t>
  </si>
  <si>
    <t>17739-T3-71U</t>
  </si>
  <si>
    <t>200 Sherpa rev 200 Sherpa</t>
  </si>
  <si>
    <t>Bailey Isl/60x70 Thro</t>
  </si>
  <si>
    <t>225 Dual Core Cotton Blanket</t>
  </si>
  <si>
    <t>Life is Good Simple/50x70 Thro</t>
  </si>
  <si>
    <t>Life is Good World /60x70 Thro</t>
  </si>
  <si>
    <t>Life is Good Coin L/LARGE</t>
  </si>
  <si>
    <t>Life is Good Good D/MEDIUM</t>
  </si>
  <si>
    <t>Life is Good Happy /SMALL</t>
  </si>
  <si>
    <t>Life is Good Peace /XLG</t>
  </si>
  <si>
    <t>Life is Good Starry/XLG</t>
  </si>
  <si>
    <t>Life is Good Dog Re/XLG</t>
  </si>
  <si>
    <t>Life is Good Sketch/EXSMALL</t>
  </si>
  <si>
    <t>Life is Good Starry/EXSMALL</t>
  </si>
  <si>
    <t>Life is Good Peace /XXL</t>
  </si>
  <si>
    <t>Life is Good Sketch/XXL</t>
  </si>
  <si>
    <t>Life is Good Starry/XXL</t>
  </si>
  <si>
    <t>Life is Good Boston/FULL</t>
  </si>
  <si>
    <t>Life is Good Boston/KING</t>
  </si>
  <si>
    <t>Life is Good Boston/QUEEN</t>
  </si>
  <si>
    <t>Life is Good Boston/TWIN</t>
  </si>
  <si>
    <t>Life is Good Snowy /LARGE</t>
  </si>
  <si>
    <t>Life is Good Snowy /MEDIUM</t>
  </si>
  <si>
    <t>Life is Good Snowy /SMALL</t>
  </si>
  <si>
    <t>Life is Good Snowy /XLG</t>
  </si>
  <si>
    <t>Life is Good Snowy /EXSMALL</t>
  </si>
  <si>
    <t>Life is Good Snowy /XXL</t>
  </si>
  <si>
    <t>Life is Good Moon a/LARGE</t>
  </si>
  <si>
    <t>Life is Good Orname/LARGE</t>
  </si>
  <si>
    <t>Life is Good Moon a/MEDIUM</t>
  </si>
  <si>
    <t>Life is Good Adiron/MEDIUM</t>
  </si>
  <si>
    <t>Life is Good Icon T/MEDIUM</t>
  </si>
  <si>
    <t>Life is Good Orname/MEDIUM</t>
  </si>
  <si>
    <t>Life is Good Moon a/SMALL</t>
  </si>
  <si>
    <t>Life is Good Adiron/SMALL</t>
  </si>
  <si>
    <t>Life is Good Orname/SMALL</t>
  </si>
  <si>
    <t>Life is Good Medium/SMALL</t>
  </si>
  <si>
    <t>Life is Good Icon T/EXSMALL</t>
  </si>
  <si>
    <t>Life is Good Orname/EXSMALL</t>
  </si>
  <si>
    <t>Life is Good Orname/XXL</t>
  </si>
  <si>
    <t>Life is Good Medium/XXL</t>
  </si>
  <si>
    <t>Life is Good Holida/XLG</t>
  </si>
  <si>
    <t>EXT RETAIL</t>
  </si>
  <si>
    <t>RETAIL</t>
  </si>
  <si>
    <t>QTY 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</si>
</sst>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scheme val="minor"/>
    </font>
    <font>
      <b/>
      <u/>
      <sz val="11"/>
      <color theme="1"/>
      <name val="Aptos Narrow"/>
      <scheme val="minor"/>
    </font>
    <font>
      <b/>
      <u val="singleAccounting"/>
      <sz val="11"/>
      <color theme="1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499923703726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2" borderId="0" xfId="0" applyFill="1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44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130969</xdr:colOff>
      <xdr:row>6</xdr:row>
      <xdr:rowOff>178594</xdr:rowOff>
    </xdr:from>
    <xdr:to>
      <xdr:col>12</xdr:col>
      <xdr:colOff>445294</xdr:colOff>
      <xdr:row>21</xdr:row>
      <xdr:rowOff>64294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BC4301-E521-2E81-E688-08867EBB2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0907" y="1321594"/>
          <a:ext cx="2743200" cy="2743200"/>
        </a:xfrm>
        <a:prstGeom prst="rect">
          <a:avLst/>
        </a:prstGeom>
      </xdr:spPr>
    </xdr:pic>
    <xdr:clientData/>
  </xdr:twoCellAnchor>
  <xdr:twoCellAnchor editAs="oneCell">
    <xdr:from>
      <xdr:col>12</xdr:col>
      <xdr:colOff>400032</xdr:colOff>
      <xdr:row>6</xdr:row>
      <xdr:rowOff>173812</xdr:rowOff>
    </xdr:from>
    <xdr:to>
      <xdr:col>17</xdr:col>
      <xdr:colOff>23795</xdr:colOff>
      <xdr:row>21</xdr:row>
      <xdr:rowOff>59512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3BA969-410B-9F4C-3EF0-FA8976066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1845" y="1447781"/>
          <a:ext cx="3076575" cy="2564606"/>
        </a:xfrm>
        <a:prstGeom prst="rect">
          <a:avLst/>
        </a:prstGeom>
      </xdr:spPr>
    </xdr:pic>
    <xdr:clientData/>
  </xdr:twoCellAnchor>
  <xdr:twoCellAnchor editAs="oneCell">
    <xdr:from>
      <xdr:col>8</xdr:col>
      <xdr:colOff>416719</xdr:colOff>
      <xdr:row>65</xdr:row>
      <xdr:rowOff>130969</xdr:rowOff>
    </xdr:from>
    <xdr:to>
      <xdr:col>13</xdr:col>
      <xdr:colOff>123825</xdr:colOff>
      <xdr:row>80</xdr:row>
      <xdr:rowOff>16669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F0EA2C5-FC75-B853-5627-EBE1F2FA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6282" y="11941969"/>
          <a:ext cx="3159918" cy="2564606"/>
        </a:xfrm>
        <a:prstGeom prst="rect">
          <a:avLst/>
        </a:prstGeom>
      </xdr:spPr>
    </xdr:pic>
    <xdr:clientData/>
  </xdr:twoCellAnchor>
  <xdr:twoCellAnchor editAs="oneCell">
    <xdr:from>
      <xdr:col>13</xdr:col>
      <xdr:colOff>102376</xdr:colOff>
      <xdr:row>65</xdr:row>
      <xdr:rowOff>150001</xdr:rowOff>
    </xdr:from>
    <xdr:to>
      <xdr:col>17</xdr:col>
      <xdr:colOff>416701</xdr:colOff>
      <xdr:row>80</xdr:row>
      <xdr:rowOff>35701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776F54E-90EE-A398-2AF0-9B2D03785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78407" y="13104001"/>
          <a:ext cx="2743200" cy="2743200"/>
        </a:xfrm>
        <a:prstGeom prst="rect">
          <a:avLst/>
        </a:prstGeom>
      </xdr:spPr>
    </xdr:pic>
    <xdr:clientData/>
  </xdr:twoCellAnchor>
  <xdr:twoCellAnchor editAs="oneCell">
    <xdr:from>
      <xdr:col>8</xdr:col>
      <xdr:colOff>464342</xdr:colOff>
      <xdr:row>86</xdr:row>
      <xdr:rowOff>157161</xdr:rowOff>
    </xdr:from>
    <xdr:to>
      <xdr:col>11</xdr:col>
      <xdr:colOff>214311</xdr:colOff>
      <xdr:row>95</xdr:row>
      <xdr:rowOff>23811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F4C5DB6E-021B-19B8-AD0D-83A192A98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3905" y="15718630"/>
          <a:ext cx="1821656" cy="1473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3E9E3-0952-4876-8BD9-1BCB0D30054E}">
  <dimension ref="A1:H119"/>
  <sheetViews>
    <sheetView tabSelected="1" zoomScale="80" zoomScaleNormal="80" workbookViewId="0">
      <pane ySplit="1" topLeftCell="A2" activePane="bottomLeft" state="frozen"/>
      <selection activeCell="B1" sqref="B1"/>
      <selection pane="bottomLeft"/>
    </sheetView>
  </sheetViews>
  <sheetFormatPr defaultRowHeight="14.25"/>
  <cols>
    <col min="1" max="1" width="13.875" bestFit="1" customWidth="1"/>
    <col min="2" max="2" width="36.25" bestFit="1" customWidth="1"/>
    <col min="3" max="4" width="28.625" bestFit="1" customWidth="1"/>
    <col min="5" max="5" width="10.25" style="1" bestFit="1" customWidth="1"/>
    <col min="6" max="6" width="12.5" style="1" customWidth="1"/>
    <col min="7" max="7" width="10" bestFit="1" customWidth="1"/>
    <col min="8" max="8" width="13.875" bestFit="1" customWidth="1"/>
  </cols>
  <sheetData>
    <row r="1" spans="1:8" ht="30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 t="s">
        <v>269</v>
      </c>
      <c r="G1" s="5" t="s">
        <v>268</v>
      </c>
      <c r="H1" s="5" t="s">
        <v>267</v>
      </c>
    </row>
    <row r="2" spans="1:8">
      <c r="A2" t="s">
        <v>19</v>
      </c>
      <c r="B2" t="s">
        <v>12</v>
      </c>
      <c r="C2" t="s">
        <v>20</v>
      </c>
      <c r="D2" t="s">
        <v>21</v>
      </c>
      <c r="E2" s="1">
        <v>1</v>
      </c>
      <c r="F2" s="1">
        <v>3</v>
      </c>
      <c r="G2" s="2">
        <v>39</v>
      </c>
      <c r="H2" s="2">
        <f>F2*G2</f>
        <v>117</v>
      </c>
    </row>
    <row r="3" spans="1:8">
      <c r="A3" t="s">
        <v>22</v>
      </c>
      <c r="B3" t="s">
        <v>12</v>
      </c>
      <c r="C3" t="s">
        <v>23</v>
      </c>
      <c r="D3" t="s">
        <v>21</v>
      </c>
      <c r="E3" s="1">
        <v>1</v>
      </c>
      <c r="F3" s="1">
        <v>1</v>
      </c>
      <c r="G3" s="2">
        <v>39</v>
      </c>
      <c r="H3" s="2">
        <f t="shared" ref="H3:H63" si="0">F3*G3</f>
        <v>39</v>
      </c>
    </row>
    <row r="4" spans="1:8">
      <c r="A4" t="s">
        <v>24</v>
      </c>
      <c r="B4" t="s">
        <v>12</v>
      </c>
      <c r="C4" t="s">
        <v>25</v>
      </c>
      <c r="D4" t="s">
        <v>21</v>
      </c>
      <c r="E4" s="1">
        <v>1</v>
      </c>
      <c r="F4" s="1">
        <v>1</v>
      </c>
      <c r="G4" s="2">
        <v>39</v>
      </c>
      <c r="H4" s="2">
        <f t="shared" si="0"/>
        <v>39</v>
      </c>
    </row>
    <row r="5" spans="1:8">
      <c r="A5" t="s">
        <v>26</v>
      </c>
      <c r="B5" t="s">
        <v>27</v>
      </c>
      <c r="C5" t="s">
        <v>28</v>
      </c>
      <c r="D5" t="s">
        <v>8</v>
      </c>
      <c r="E5" s="1">
        <v>1</v>
      </c>
      <c r="F5" s="1">
        <v>75</v>
      </c>
      <c r="G5" s="2">
        <v>43</v>
      </c>
      <c r="H5" s="2">
        <f t="shared" si="0"/>
        <v>3225</v>
      </c>
    </row>
    <row r="6" spans="1:8">
      <c r="A6" t="s">
        <v>29</v>
      </c>
      <c r="B6" t="s">
        <v>30</v>
      </c>
      <c r="C6" t="s">
        <v>31</v>
      </c>
      <c r="D6" t="s">
        <v>6</v>
      </c>
      <c r="E6" s="1">
        <v>1</v>
      </c>
      <c r="F6" s="1">
        <v>16</v>
      </c>
      <c r="G6" s="2">
        <v>26</v>
      </c>
      <c r="H6" s="2">
        <f t="shared" si="0"/>
        <v>416</v>
      </c>
    </row>
    <row r="7" spans="1:8">
      <c r="A7" t="s">
        <v>32</v>
      </c>
      <c r="B7" t="s">
        <v>27</v>
      </c>
      <c r="C7" t="s">
        <v>33</v>
      </c>
      <c r="D7" t="s">
        <v>8</v>
      </c>
      <c r="E7" s="1">
        <v>1</v>
      </c>
      <c r="F7" s="1">
        <v>13</v>
      </c>
      <c r="G7" s="2">
        <v>52</v>
      </c>
      <c r="H7" s="2">
        <f t="shared" si="0"/>
        <v>676</v>
      </c>
    </row>
    <row r="8" spans="1:8">
      <c r="A8" t="s">
        <v>34</v>
      </c>
      <c r="B8" t="s">
        <v>27</v>
      </c>
      <c r="C8" t="s">
        <v>35</v>
      </c>
      <c r="D8" t="s">
        <v>8</v>
      </c>
      <c r="E8" s="1">
        <v>1</v>
      </c>
      <c r="F8" s="1">
        <v>6</v>
      </c>
      <c r="G8" s="2">
        <v>39</v>
      </c>
      <c r="H8" s="2">
        <f t="shared" si="0"/>
        <v>234</v>
      </c>
    </row>
    <row r="9" spans="1:8">
      <c r="A9" t="s">
        <v>36</v>
      </c>
      <c r="B9" t="s">
        <v>27</v>
      </c>
      <c r="C9" t="s">
        <v>37</v>
      </c>
      <c r="D9" t="s">
        <v>8</v>
      </c>
      <c r="E9" s="1">
        <v>1</v>
      </c>
      <c r="F9" s="1">
        <v>62</v>
      </c>
      <c r="G9" s="2">
        <v>52</v>
      </c>
      <c r="H9" s="2">
        <f t="shared" si="0"/>
        <v>3224</v>
      </c>
    </row>
    <row r="10" spans="1:8">
      <c r="A10" s="3" t="s">
        <v>38</v>
      </c>
      <c r="B10" t="s">
        <v>27</v>
      </c>
      <c r="C10" t="s">
        <v>10</v>
      </c>
      <c r="D10" t="s">
        <v>8</v>
      </c>
      <c r="E10" s="1">
        <v>1</v>
      </c>
      <c r="F10" s="1">
        <v>128</v>
      </c>
      <c r="G10" s="2">
        <v>52</v>
      </c>
      <c r="H10" s="2">
        <f t="shared" si="0"/>
        <v>6656</v>
      </c>
    </row>
    <row r="11" spans="1:8">
      <c r="A11" t="s">
        <v>39</v>
      </c>
      <c r="B11" t="s">
        <v>17</v>
      </c>
      <c r="C11" t="s">
        <v>40</v>
      </c>
      <c r="D11" t="s">
        <v>7</v>
      </c>
      <c r="E11" s="1">
        <v>1</v>
      </c>
      <c r="F11" s="1">
        <v>2</v>
      </c>
      <c r="G11" s="2">
        <v>17</v>
      </c>
      <c r="H11" s="2">
        <f t="shared" si="0"/>
        <v>34</v>
      </c>
    </row>
    <row r="12" spans="1:8">
      <c r="A12" t="s">
        <v>41</v>
      </c>
      <c r="B12" t="s">
        <v>42</v>
      </c>
      <c r="C12" t="s">
        <v>43</v>
      </c>
      <c r="D12" t="s">
        <v>6</v>
      </c>
      <c r="E12" s="1">
        <v>1</v>
      </c>
      <c r="F12" s="1">
        <v>15</v>
      </c>
      <c r="G12" s="2">
        <v>65</v>
      </c>
      <c r="H12" s="2">
        <f t="shared" si="0"/>
        <v>975</v>
      </c>
    </row>
    <row r="13" spans="1:8">
      <c r="A13" t="s">
        <v>44</v>
      </c>
      <c r="B13" t="s">
        <v>42</v>
      </c>
      <c r="C13" t="s">
        <v>18</v>
      </c>
      <c r="D13" t="s">
        <v>6</v>
      </c>
      <c r="E13" s="1">
        <v>1</v>
      </c>
      <c r="F13" s="1">
        <v>1</v>
      </c>
      <c r="G13" s="2">
        <v>41</v>
      </c>
      <c r="H13" s="2">
        <f t="shared" si="0"/>
        <v>41</v>
      </c>
    </row>
    <row r="14" spans="1:8">
      <c r="A14" t="s">
        <v>45</v>
      </c>
      <c r="B14" t="s">
        <v>42</v>
      </c>
      <c r="C14" t="s">
        <v>46</v>
      </c>
      <c r="D14" t="s">
        <v>6</v>
      </c>
      <c r="E14" s="1">
        <v>1</v>
      </c>
      <c r="F14" s="1">
        <v>1</v>
      </c>
      <c r="G14" s="2">
        <v>41</v>
      </c>
      <c r="H14" s="2">
        <f t="shared" si="0"/>
        <v>41</v>
      </c>
    </row>
    <row r="15" spans="1:8">
      <c r="A15" t="s">
        <v>47</v>
      </c>
      <c r="B15" t="s">
        <v>42</v>
      </c>
      <c r="C15" t="s">
        <v>48</v>
      </c>
      <c r="D15" t="s">
        <v>6</v>
      </c>
      <c r="E15" s="1">
        <v>1</v>
      </c>
      <c r="F15" s="1">
        <v>2</v>
      </c>
      <c r="G15" s="2">
        <v>41</v>
      </c>
      <c r="H15" s="2">
        <f t="shared" si="0"/>
        <v>82</v>
      </c>
    </row>
    <row r="16" spans="1:8">
      <c r="A16" t="s">
        <v>49</v>
      </c>
      <c r="B16" t="s">
        <v>50</v>
      </c>
      <c r="C16" t="s">
        <v>51</v>
      </c>
      <c r="D16" t="s">
        <v>6</v>
      </c>
      <c r="E16" s="1">
        <v>1</v>
      </c>
      <c r="F16" s="1">
        <v>5</v>
      </c>
      <c r="G16" s="2">
        <v>58</v>
      </c>
      <c r="H16" s="2">
        <f t="shared" si="0"/>
        <v>290</v>
      </c>
    </row>
    <row r="17" spans="1:8">
      <c r="A17" t="s">
        <v>52</v>
      </c>
      <c r="B17" t="s">
        <v>50</v>
      </c>
      <c r="C17" t="s">
        <v>53</v>
      </c>
      <c r="D17" t="s">
        <v>6</v>
      </c>
      <c r="E17" s="1">
        <v>1</v>
      </c>
      <c r="F17" s="1">
        <v>12</v>
      </c>
      <c r="G17" s="2">
        <v>58</v>
      </c>
      <c r="H17" s="2">
        <f t="shared" si="0"/>
        <v>696</v>
      </c>
    </row>
    <row r="18" spans="1:8">
      <c r="A18" t="s">
        <v>54</v>
      </c>
      <c r="B18" t="s">
        <v>50</v>
      </c>
      <c r="C18" t="s">
        <v>55</v>
      </c>
      <c r="D18" t="s">
        <v>6</v>
      </c>
      <c r="E18" s="1">
        <v>1</v>
      </c>
      <c r="F18" s="1">
        <v>1</v>
      </c>
      <c r="G18" s="2">
        <v>67</v>
      </c>
      <c r="H18" s="2">
        <f t="shared" si="0"/>
        <v>67</v>
      </c>
    </row>
    <row r="19" spans="1:8">
      <c r="A19" t="s">
        <v>56</v>
      </c>
      <c r="B19" t="s">
        <v>57</v>
      </c>
      <c r="C19" t="s">
        <v>15</v>
      </c>
      <c r="D19" t="s">
        <v>58</v>
      </c>
      <c r="E19" s="1">
        <v>1</v>
      </c>
      <c r="F19" s="1">
        <v>1</v>
      </c>
      <c r="G19" s="2">
        <v>50</v>
      </c>
      <c r="H19" s="2">
        <f t="shared" si="0"/>
        <v>50</v>
      </c>
    </row>
    <row r="20" spans="1:8">
      <c r="A20" t="s">
        <v>108</v>
      </c>
      <c r="B20" t="s">
        <v>105</v>
      </c>
      <c r="C20" t="s">
        <v>109</v>
      </c>
      <c r="D20" t="s">
        <v>6</v>
      </c>
      <c r="E20" s="1">
        <v>1</v>
      </c>
      <c r="F20" s="1">
        <v>2</v>
      </c>
      <c r="G20" s="2">
        <v>29</v>
      </c>
      <c r="H20" s="2">
        <f t="shared" si="0"/>
        <v>58</v>
      </c>
    </row>
    <row r="21" spans="1:8">
      <c r="A21" t="s">
        <v>110</v>
      </c>
      <c r="B21" t="s">
        <v>100</v>
      </c>
      <c r="C21" t="s">
        <v>111</v>
      </c>
      <c r="D21" t="s">
        <v>6</v>
      </c>
      <c r="E21" s="1">
        <v>1</v>
      </c>
      <c r="F21" s="1">
        <v>8</v>
      </c>
      <c r="G21" s="2">
        <v>22</v>
      </c>
      <c r="H21" s="2">
        <f t="shared" si="0"/>
        <v>176</v>
      </c>
    </row>
    <row r="22" spans="1:8">
      <c r="A22" t="s">
        <v>112</v>
      </c>
      <c r="B22" t="s">
        <v>100</v>
      </c>
      <c r="C22" t="s">
        <v>16</v>
      </c>
      <c r="D22" t="s">
        <v>6</v>
      </c>
      <c r="E22" s="1">
        <v>1</v>
      </c>
      <c r="F22" s="1">
        <v>4</v>
      </c>
      <c r="G22" s="2">
        <v>22</v>
      </c>
      <c r="H22" s="2">
        <f t="shared" si="0"/>
        <v>88</v>
      </c>
    </row>
    <row r="23" spans="1:8">
      <c r="A23" t="s">
        <v>113</v>
      </c>
      <c r="B23" t="s">
        <v>100</v>
      </c>
      <c r="C23" t="s">
        <v>114</v>
      </c>
      <c r="D23" t="s">
        <v>6</v>
      </c>
      <c r="E23" s="1">
        <v>1</v>
      </c>
      <c r="F23" s="1">
        <v>9</v>
      </c>
      <c r="G23" s="2">
        <v>22</v>
      </c>
      <c r="H23" s="2">
        <f t="shared" si="0"/>
        <v>198</v>
      </c>
    </row>
    <row r="24" spans="1:8">
      <c r="A24" t="s">
        <v>115</v>
      </c>
      <c r="B24" t="s">
        <v>116</v>
      </c>
      <c r="C24" t="s">
        <v>11</v>
      </c>
      <c r="D24" t="s">
        <v>6</v>
      </c>
      <c r="E24" s="1">
        <v>1</v>
      </c>
      <c r="F24" s="1">
        <v>29</v>
      </c>
      <c r="G24" s="2">
        <v>56</v>
      </c>
      <c r="H24" s="2">
        <f t="shared" si="0"/>
        <v>1624</v>
      </c>
    </row>
    <row r="25" spans="1:8">
      <c r="A25" t="s">
        <v>117</v>
      </c>
      <c r="B25" t="s">
        <v>116</v>
      </c>
      <c r="C25" t="s">
        <v>118</v>
      </c>
      <c r="D25" t="s">
        <v>6</v>
      </c>
      <c r="E25" s="1">
        <v>1</v>
      </c>
      <c r="F25" s="1">
        <v>22</v>
      </c>
      <c r="G25" s="2">
        <v>56</v>
      </c>
      <c r="H25" s="2">
        <f t="shared" si="0"/>
        <v>1232</v>
      </c>
    </row>
    <row r="26" spans="1:8">
      <c r="A26" t="s">
        <v>119</v>
      </c>
      <c r="B26" t="s">
        <v>116</v>
      </c>
      <c r="C26" t="s">
        <v>120</v>
      </c>
      <c r="D26" t="s">
        <v>6</v>
      </c>
      <c r="E26" s="1">
        <v>1</v>
      </c>
      <c r="F26" s="1">
        <v>19</v>
      </c>
      <c r="G26" s="2">
        <v>48</v>
      </c>
      <c r="H26" s="2">
        <f t="shared" si="0"/>
        <v>912</v>
      </c>
    </row>
    <row r="27" spans="1:8">
      <c r="A27" t="s">
        <v>121</v>
      </c>
      <c r="B27" t="s">
        <v>116</v>
      </c>
      <c r="C27" t="s">
        <v>122</v>
      </c>
      <c r="D27" t="s">
        <v>6</v>
      </c>
      <c r="E27" s="1">
        <v>1</v>
      </c>
      <c r="F27" s="1">
        <v>1</v>
      </c>
      <c r="G27" s="2">
        <v>48</v>
      </c>
      <c r="H27" s="2">
        <f t="shared" si="0"/>
        <v>48</v>
      </c>
    </row>
    <row r="28" spans="1:8">
      <c r="A28" t="s">
        <v>123</v>
      </c>
      <c r="B28" t="s">
        <v>116</v>
      </c>
      <c r="C28" t="s">
        <v>124</v>
      </c>
      <c r="D28" t="s">
        <v>6</v>
      </c>
      <c r="E28" s="1">
        <v>1</v>
      </c>
      <c r="F28" s="1">
        <v>12</v>
      </c>
      <c r="G28" s="2">
        <v>34</v>
      </c>
      <c r="H28" s="2">
        <f t="shared" si="0"/>
        <v>408</v>
      </c>
    </row>
    <row r="29" spans="1:8">
      <c r="A29" t="s">
        <v>125</v>
      </c>
      <c r="B29" t="s">
        <v>126</v>
      </c>
      <c r="C29" t="s">
        <v>99</v>
      </c>
      <c r="D29" t="s">
        <v>7</v>
      </c>
      <c r="E29" s="1">
        <v>1</v>
      </c>
      <c r="F29" s="1">
        <v>1</v>
      </c>
      <c r="G29" s="2">
        <v>21</v>
      </c>
      <c r="H29" s="2">
        <f t="shared" si="0"/>
        <v>21</v>
      </c>
    </row>
    <row r="30" spans="1:8">
      <c r="A30" t="s">
        <v>127</v>
      </c>
      <c r="B30" t="s">
        <v>126</v>
      </c>
      <c r="C30" t="s">
        <v>98</v>
      </c>
      <c r="D30" t="s">
        <v>7</v>
      </c>
      <c r="E30" s="1">
        <v>1</v>
      </c>
      <c r="F30" s="1">
        <v>30</v>
      </c>
      <c r="G30" s="2">
        <v>21</v>
      </c>
      <c r="H30" s="2">
        <f t="shared" si="0"/>
        <v>630</v>
      </c>
    </row>
    <row r="31" spans="1:8">
      <c r="A31" t="s">
        <v>128</v>
      </c>
      <c r="B31" t="s">
        <v>129</v>
      </c>
      <c r="C31" t="s">
        <v>130</v>
      </c>
      <c r="D31" t="s">
        <v>7</v>
      </c>
      <c r="E31" s="1">
        <v>1</v>
      </c>
      <c r="F31" s="1">
        <v>2</v>
      </c>
      <c r="G31" s="2">
        <v>24</v>
      </c>
      <c r="H31" s="2">
        <f t="shared" si="0"/>
        <v>48</v>
      </c>
    </row>
    <row r="32" spans="1:8">
      <c r="A32" t="s">
        <v>131</v>
      </c>
      <c r="B32" t="s">
        <v>129</v>
      </c>
      <c r="C32" t="s">
        <v>132</v>
      </c>
      <c r="D32" t="s">
        <v>7</v>
      </c>
      <c r="E32" s="1">
        <v>1</v>
      </c>
      <c r="F32" s="1">
        <v>2</v>
      </c>
      <c r="G32" s="2">
        <v>24</v>
      </c>
      <c r="H32" s="2">
        <f t="shared" si="0"/>
        <v>48</v>
      </c>
    </row>
    <row r="33" spans="1:8">
      <c r="A33" t="s">
        <v>133</v>
      </c>
      <c r="B33" t="s">
        <v>134</v>
      </c>
      <c r="C33" t="s">
        <v>135</v>
      </c>
      <c r="D33" t="s">
        <v>8</v>
      </c>
      <c r="E33" s="1">
        <v>1</v>
      </c>
      <c r="F33" s="1">
        <v>1</v>
      </c>
      <c r="G33" s="2">
        <v>40</v>
      </c>
      <c r="H33" s="2">
        <f t="shared" si="0"/>
        <v>40</v>
      </c>
    </row>
    <row r="34" spans="1:8">
      <c r="A34" t="s">
        <v>136</v>
      </c>
      <c r="B34" t="s">
        <v>134</v>
      </c>
      <c r="C34" t="s">
        <v>137</v>
      </c>
      <c r="D34" t="s">
        <v>8</v>
      </c>
      <c r="E34" s="1">
        <v>1</v>
      </c>
      <c r="F34" s="1">
        <v>28</v>
      </c>
      <c r="G34" s="2">
        <v>40</v>
      </c>
      <c r="H34" s="2">
        <f t="shared" si="0"/>
        <v>1120</v>
      </c>
    </row>
    <row r="35" spans="1:8">
      <c r="A35" t="s">
        <v>138</v>
      </c>
      <c r="B35" t="s">
        <v>134</v>
      </c>
      <c r="C35" t="s">
        <v>139</v>
      </c>
      <c r="D35" t="s">
        <v>8</v>
      </c>
      <c r="E35" s="1">
        <v>1</v>
      </c>
      <c r="F35" s="1">
        <v>2</v>
      </c>
      <c r="G35" s="2">
        <v>45</v>
      </c>
      <c r="H35" s="2">
        <f t="shared" si="0"/>
        <v>90</v>
      </c>
    </row>
    <row r="36" spans="1:8">
      <c r="A36" t="s">
        <v>140</v>
      </c>
      <c r="B36" t="s">
        <v>134</v>
      </c>
      <c r="C36" t="s">
        <v>141</v>
      </c>
      <c r="D36" t="s">
        <v>8</v>
      </c>
      <c r="E36" s="1">
        <v>1</v>
      </c>
      <c r="F36" s="1">
        <v>8</v>
      </c>
      <c r="G36" s="2">
        <v>37</v>
      </c>
      <c r="H36" s="2">
        <f t="shared" si="0"/>
        <v>296</v>
      </c>
    </row>
    <row r="37" spans="1:8">
      <c r="A37" t="s">
        <v>142</v>
      </c>
      <c r="B37" t="s">
        <v>143</v>
      </c>
      <c r="C37" t="s">
        <v>144</v>
      </c>
      <c r="D37" t="s">
        <v>7</v>
      </c>
      <c r="E37" s="1">
        <v>1</v>
      </c>
      <c r="F37" s="1">
        <v>12</v>
      </c>
      <c r="G37" s="2">
        <v>37</v>
      </c>
      <c r="H37" s="2">
        <f t="shared" si="0"/>
        <v>444</v>
      </c>
    </row>
    <row r="38" spans="1:8">
      <c r="A38" t="s">
        <v>145</v>
      </c>
      <c r="B38" t="s">
        <v>146</v>
      </c>
      <c r="C38" t="s">
        <v>147</v>
      </c>
      <c r="D38" t="s">
        <v>7</v>
      </c>
      <c r="E38" s="1">
        <v>1</v>
      </c>
      <c r="F38" s="1">
        <v>45</v>
      </c>
      <c r="G38" s="2">
        <v>39</v>
      </c>
      <c r="H38" s="2">
        <f t="shared" si="0"/>
        <v>1755</v>
      </c>
    </row>
    <row r="39" spans="1:8">
      <c r="A39" t="s">
        <v>148</v>
      </c>
      <c r="B39" t="s">
        <v>149</v>
      </c>
      <c r="C39" t="s">
        <v>150</v>
      </c>
      <c r="D39" t="s">
        <v>8</v>
      </c>
      <c r="E39" s="1">
        <v>1</v>
      </c>
      <c r="F39" s="1">
        <v>54</v>
      </c>
      <c r="G39" s="2">
        <v>39</v>
      </c>
      <c r="H39" s="2">
        <f t="shared" si="0"/>
        <v>2106</v>
      </c>
    </row>
    <row r="40" spans="1:8">
      <c r="A40" t="s">
        <v>151</v>
      </c>
      <c r="B40" t="s">
        <v>149</v>
      </c>
      <c r="C40" t="s">
        <v>51</v>
      </c>
      <c r="D40" t="s">
        <v>8</v>
      </c>
      <c r="E40" s="1">
        <v>1</v>
      </c>
      <c r="F40" s="1">
        <v>24</v>
      </c>
      <c r="G40" s="2">
        <v>39</v>
      </c>
      <c r="H40" s="2">
        <f t="shared" si="0"/>
        <v>936</v>
      </c>
    </row>
    <row r="41" spans="1:8">
      <c r="A41" t="s">
        <v>152</v>
      </c>
      <c r="B41" t="s">
        <v>149</v>
      </c>
      <c r="C41" t="s">
        <v>153</v>
      </c>
      <c r="D41" t="s">
        <v>8</v>
      </c>
      <c r="E41" s="1">
        <v>1</v>
      </c>
      <c r="F41" s="1">
        <v>72</v>
      </c>
      <c r="G41" s="2">
        <v>34</v>
      </c>
      <c r="H41" s="2">
        <f t="shared" si="0"/>
        <v>2448</v>
      </c>
    </row>
    <row r="42" spans="1:8">
      <c r="A42" t="s">
        <v>154</v>
      </c>
      <c r="B42" t="s">
        <v>149</v>
      </c>
      <c r="C42" t="s">
        <v>16</v>
      </c>
      <c r="D42" t="s">
        <v>8</v>
      </c>
      <c r="E42" s="1">
        <v>1</v>
      </c>
      <c r="F42" s="1">
        <v>7</v>
      </c>
      <c r="G42" s="2">
        <v>34</v>
      </c>
      <c r="H42" s="2">
        <f t="shared" si="0"/>
        <v>238</v>
      </c>
    </row>
    <row r="43" spans="1:8">
      <c r="A43" t="s">
        <v>155</v>
      </c>
      <c r="B43" t="s">
        <v>149</v>
      </c>
      <c r="C43" t="s">
        <v>156</v>
      </c>
      <c r="D43" t="s">
        <v>8</v>
      </c>
      <c r="E43" s="1">
        <v>1</v>
      </c>
      <c r="F43" s="1">
        <v>44</v>
      </c>
      <c r="G43" s="2">
        <v>34</v>
      </c>
      <c r="H43" s="2">
        <f t="shared" si="0"/>
        <v>1496</v>
      </c>
    </row>
    <row r="44" spans="1:8">
      <c r="A44" t="s">
        <v>157</v>
      </c>
      <c r="B44" t="s">
        <v>158</v>
      </c>
      <c r="C44" t="s">
        <v>46</v>
      </c>
      <c r="D44" t="s">
        <v>97</v>
      </c>
      <c r="E44" s="1">
        <v>1</v>
      </c>
      <c r="F44" s="1">
        <v>14</v>
      </c>
      <c r="G44" s="2">
        <v>50</v>
      </c>
      <c r="H44" s="2">
        <f t="shared" si="0"/>
        <v>700</v>
      </c>
    </row>
    <row r="45" spans="1:8">
      <c r="A45" t="s">
        <v>159</v>
      </c>
      <c r="B45" t="s">
        <v>158</v>
      </c>
      <c r="C45" t="s">
        <v>160</v>
      </c>
      <c r="D45" t="s">
        <v>97</v>
      </c>
      <c r="E45" s="1">
        <v>1</v>
      </c>
      <c r="F45" s="1">
        <v>1</v>
      </c>
      <c r="G45" s="2">
        <v>50</v>
      </c>
      <c r="H45" s="2">
        <f t="shared" si="0"/>
        <v>50</v>
      </c>
    </row>
    <row r="46" spans="1:8">
      <c r="A46" t="s">
        <v>161</v>
      </c>
      <c r="B46" t="s">
        <v>162</v>
      </c>
      <c r="C46" t="s">
        <v>229</v>
      </c>
      <c r="D46" t="s">
        <v>7</v>
      </c>
      <c r="E46" s="1">
        <v>1</v>
      </c>
      <c r="F46" s="1">
        <v>4</v>
      </c>
      <c r="G46" s="2">
        <v>19</v>
      </c>
      <c r="H46" s="2">
        <f t="shared" si="0"/>
        <v>76</v>
      </c>
    </row>
    <row r="47" spans="1:8">
      <c r="A47" t="s">
        <v>59</v>
      </c>
      <c r="B47" t="s">
        <v>228</v>
      </c>
      <c r="C47" t="s">
        <v>60</v>
      </c>
      <c r="D47" t="s">
        <v>6</v>
      </c>
      <c r="E47" s="1">
        <v>1</v>
      </c>
      <c r="F47" s="1">
        <v>89</v>
      </c>
      <c r="G47" s="2">
        <v>20</v>
      </c>
      <c r="H47" s="2">
        <f t="shared" si="0"/>
        <v>1780</v>
      </c>
    </row>
    <row r="48" spans="1:8">
      <c r="A48" t="s">
        <v>163</v>
      </c>
      <c r="B48" t="s">
        <v>164</v>
      </c>
      <c r="C48" t="s">
        <v>165</v>
      </c>
      <c r="D48" t="s">
        <v>102</v>
      </c>
      <c r="E48" s="1">
        <v>1</v>
      </c>
      <c r="F48" s="1">
        <v>34</v>
      </c>
      <c r="G48" s="2">
        <v>22</v>
      </c>
      <c r="H48" s="2">
        <f t="shared" si="0"/>
        <v>748</v>
      </c>
    </row>
    <row r="49" spans="1:8">
      <c r="A49" t="s">
        <v>166</v>
      </c>
      <c r="B49" t="s">
        <v>164</v>
      </c>
      <c r="C49" t="s">
        <v>165</v>
      </c>
      <c r="D49" t="s">
        <v>102</v>
      </c>
      <c r="E49" s="1">
        <v>1</v>
      </c>
      <c r="F49" s="1">
        <v>1</v>
      </c>
      <c r="G49" s="2">
        <v>22</v>
      </c>
      <c r="H49" s="2">
        <f t="shared" si="0"/>
        <v>22</v>
      </c>
    </row>
    <row r="50" spans="1:8">
      <c r="A50" t="s">
        <v>167</v>
      </c>
      <c r="B50" t="s">
        <v>164</v>
      </c>
      <c r="C50" t="s">
        <v>165</v>
      </c>
      <c r="D50" t="s">
        <v>102</v>
      </c>
      <c r="E50" s="1">
        <v>1</v>
      </c>
      <c r="F50" s="1">
        <v>21</v>
      </c>
      <c r="G50" s="2">
        <v>22</v>
      </c>
      <c r="H50" s="2">
        <f t="shared" si="0"/>
        <v>462</v>
      </c>
    </row>
    <row r="51" spans="1:8">
      <c r="A51" t="s">
        <v>168</v>
      </c>
      <c r="B51" t="s">
        <v>164</v>
      </c>
      <c r="C51" t="s">
        <v>169</v>
      </c>
      <c r="D51" t="s">
        <v>102</v>
      </c>
      <c r="E51" s="1">
        <v>1</v>
      </c>
      <c r="F51" s="1">
        <v>10</v>
      </c>
      <c r="G51" s="2">
        <v>13</v>
      </c>
      <c r="H51" s="2">
        <f t="shared" si="0"/>
        <v>130</v>
      </c>
    </row>
    <row r="52" spans="1:8">
      <c r="A52" t="s">
        <v>170</v>
      </c>
      <c r="B52" t="s">
        <v>164</v>
      </c>
      <c r="C52" t="s">
        <v>169</v>
      </c>
      <c r="D52" t="s">
        <v>102</v>
      </c>
      <c r="E52" s="1">
        <v>1</v>
      </c>
      <c r="F52" s="1">
        <v>73</v>
      </c>
      <c r="G52" s="2">
        <v>13</v>
      </c>
      <c r="H52" s="2">
        <f t="shared" si="0"/>
        <v>949</v>
      </c>
    </row>
    <row r="53" spans="1:8">
      <c r="A53" t="s">
        <v>171</v>
      </c>
      <c r="B53" t="s">
        <v>164</v>
      </c>
      <c r="C53" t="s">
        <v>169</v>
      </c>
      <c r="D53" t="s">
        <v>102</v>
      </c>
      <c r="E53" s="1">
        <v>1</v>
      </c>
      <c r="F53" s="1">
        <v>25</v>
      </c>
      <c r="G53" s="2">
        <v>13</v>
      </c>
      <c r="H53" s="2">
        <f t="shared" si="0"/>
        <v>325</v>
      </c>
    </row>
    <row r="54" spans="1:8">
      <c r="A54" t="s">
        <v>172</v>
      </c>
      <c r="B54" t="s">
        <v>173</v>
      </c>
      <c r="C54" t="s">
        <v>174</v>
      </c>
      <c r="D54" t="s">
        <v>6</v>
      </c>
      <c r="E54" s="1">
        <v>1</v>
      </c>
      <c r="F54" s="1">
        <v>2</v>
      </c>
      <c r="G54" s="2">
        <v>30</v>
      </c>
      <c r="H54" s="2">
        <f t="shared" si="0"/>
        <v>60</v>
      </c>
    </row>
    <row r="55" spans="1:8">
      <c r="A55" t="s">
        <v>175</v>
      </c>
      <c r="B55" t="s">
        <v>173</v>
      </c>
      <c r="C55" t="s">
        <v>106</v>
      </c>
      <c r="D55" t="s">
        <v>6</v>
      </c>
      <c r="E55" s="1">
        <v>1</v>
      </c>
      <c r="F55" s="1">
        <v>7</v>
      </c>
      <c r="G55" s="2">
        <v>30</v>
      </c>
      <c r="H55" s="2">
        <f t="shared" si="0"/>
        <v>210</v>
      </c>
    </row>
    <row r="56" spans="1:8">
      <c r="A56" t="s">
        <v>176</v>
      </c>
      <c r="B56" t="s">
        <v>173</v>
      </c>
      <c r="C56" t="s">
        <v>177</v>
      </c>
      <c r="D56" t="s">
        <v>6</v>
      </c>
      <c r="E56" s="1">
        <v>1</v>
      </c>
      <c r="F56" s="1">
        <v>1</v>
      </c>
      <c r="G56" s="2">
        <v>30</v>
      </c>
      <c r="H56" s="2">
        <f t="shared" si="0"/>
        <v>30</v>
      </c>
    </row>
    <row r="57" spans="1:8">
      <c r="A57" t="s">
        <v>178</v>
      </c>
      <c r="B57" t="s">
        <v>173</v>
      </c>
      <c r="C57" t="s">
        <v>107</v>
      </c>
      <c r="D57" t="s">
        <v>6</v>
      </c>
      <c r="E57" s="1">
        <v>1</v>
      </c>
      <c r="F57" s="1">
        <v>4</v>
      </c>
      <c r="G57" s="2">
        <v>22</v>
      </c>
      <c r="H57" s="2">
        <f t="shared" si="0"/>
        <v>88</v>
      </c>
    </row>
    <row r="58" spans="1:8">
      <c r="A58" t="s">
        <v>179</v>
      </c>
      <c r="B58" t="s">
        <v>173</v>
      </c>
      <c r="C58" t="s">
        <v>180</v>
      </c>
      <c r="D58" t="s">
        <v>6</v>
      </c>
      <c r="E58" s="1">
        <v>1</v>
      </c>
      <c r="F58" s="1">
        <v>4</v>
      </c>
      <c r="G58" s="2">
        <v>22</v>
      </c>
      <c r="H58" s="2">
        <f t="shared" si="0"/>
        <v>88</v>
      </c>
    </row>
    <row r="59" spans="1:8">
      <c r="A59" t="s">
        <v>181</v>
      </c>
      <c r="B59" t="s">
        <v>182</v>
      </c>
      <c r="C59" t="s">
        <v>230</v>
      </c>
      <c r="D59" t="s">
        <v>7</v>
      </c>
      <c r="E59" s="1">
        <v>1</v>
      </c>
      <c r="F59" s="1">
        <v>1</v>
      </c>
      <c r="G59" s="2">
        <v>18</v>
      </c>
      <c r="H59" s="2">
        <f t="shared" si="0"/>
        <v>18</v>
      </c>
    </row>
    <row r="60" spans="1:8">
      <c r="A60" t="s">
        <v>183</v>
      </c>
      <c r="B60" t="s">
        <v>184</v>
      </c>
      <c r="C60" t="s">
        <v>231</v>
      </c>
      <c r="D60" t="s">
        <v>102</v>
      </c>
      <c r="E60" s="1">
        <v>1</v>
      </c>
      <c r="F60" s="1">
        <v>34</v>
      </c>
      <c r="G60" s="2">
        <v>34</v>
      </c>
      <c r="H60" s="2">
        <f t="shared" si="0"/>
        <v>1156</v>
      </c>
    </row>
    <row r="61" spans="1:8">
      <c r="A61" t="s">
        <v>185</v>
      </c>
      <c r="B61" t="s">
        <v>184</v>
      </c>
      <c r="C61" t="s">
        <v>232</v>
      </c>
      <c r="D61" t="s">
        <v>102</v>
      </c>
      <c r="E61" s="1">
        <v>1</v>
      </c>
      <c r="F61" s="1">
        <v>1</v>
      </c>
      <c r="G61" s="2">
        <v>26</v>
      </c>
      <c r="H61" s="2">
        <f t="shared" si="0"/>
        <v>26</v>
      </c>
    </row>
    <row r="62" spans="1:8">
      <c r="A62" t="s">
        <v>186</v>
      </c>
      <c r="B62" t="s">
        <v>184</v>
      </c>
      <c r="C62" t="s">
        <v>233</v>
      </c>
      <c r="D62" t="s">
        <v>102</v>
      </c>
      <c r="E62" s="1">
        <v>1</v>
      </c>
      <c r="F62" s="1">
        <v>1</v>
      </c>
      <c r="G62" s="2">
        <v>18</v>
      </c>
      <c r="H62" s="2">
        <f t="shared" si="0"/>
        <v>18</v>
      </c>
    </row>
    <row r="63" spans="1:8">
      <c r="A63" t="s">
        <v>187</v>
      </c>
      <c r="B63" t="s">
        <v>188</v>
      </c>
      <c r="C63" t="s">
        <v>189</v>
      </c>
      <c r="D63" t="s">
        <v>14</v>
      </c>
      <c r="E63" s="1">
        <v>1</v>
      </c>
      <c r="F63" s="1">
        <v>11</v>
      </c>
      <c r="G63" s="2">
        <v>54</v>
      </c>
      <c r="H63" s="2">
        <f t="shared" si="0"/>
        <v>594</v>
      </c>
    </row>
    <row r="64" spans="1:8">
      <c r="A64" t="s">
        <v>191</v>
      </c>
      <c r="B64" t="s">
        <v>188</v>
      </c>
      <c r="C64" t="s">
        <v>190</v>
      </c>
      <c r="D64" t="s">
        <v>14</v>
      </c>
      <c r="E64" s="1">
        <v>1</v>
      </c>
      <c r="F64" s="1">
        <v>3</v>
      </c>
      <c r="G64" s="2">
        <v>47</v>
      </c>
      <c r="H64" s="2">
        <f t="shared" ref="H64:H118" si="1">F64*G64</f>
        <v>141</v>
      </c>
    </row>
    <row r="65" spans="1:8">
      <c r="A65" t="s">
        <v>192</v>
      </c>
      <c r="B65" t="s">
        <v>188</v>
      </c>
      <c r="C65" t="s">
        <v>193</v>
      </c>
      <c r="D65" t="s">
        <v>14</v>
      </c>
      <c r="E65" s="1">
        <v>1</v>
      </c>
      <c r="F65" s="1">
        <v>28</v>
      </c>
      <c r="G65" s="2">
        <v>36</v>
      </c>
      <c r="H65" s="2">
        <f t="shared" si="1"/>
        <v>1008</v>
      </c>
    </row>
    <row r="66" spans="1:8">
      <c r="A66" t="s">
        <v>61</v>
      </c>
      <c r="B66" t="s">
        <v>62</v>
      </c>
      <c r="C66" t="s">
        <v>234</v>
      </c>
      <c r="D66" t="s">
        <v>21</v>
      </c>
      <c r="E66" s="1">
        <v>6</v>
      </c>
      <c r="F66" s="1">
        <v>36</v>
      </c>
      <c r="G66" s="2">
        <v>36</v>
      </c>
      <c r="H66" s="2">
        <f t="shared" si="1"/>
        <v>1296</v>
      </c>
    </row>
    <row r="67" spans="1:8">
      <c r="A67" t="s">
        <v>63</v>
      </c>
      <c r="B67" t="s">
        <v>62</v>
      </c>
      <c r="C67" t="s">
        <v>235</v>
      </c>
      <c r="D67" t="s">
        <v>21</v>
      </c>
      <c r="E67" s="1">
        <v>6</v>
      </c>
      <c r="F67" s="1">
        <v>48</v>
      </c>
      <c r="G67" s="2">
        <v>36</v>
      </c>
      <c r="H67" s="2">
        <f t="shared" si="1"/>
        <v>1728</v>
      </c>
    </row>
    <row r="68" spans="1:8">
      <c r="A68" t="s">
        <v>64</v>
      </c>
      <c r="B68" t="s">
        <v>62</v>
      </c>
      <c r="C68" t="s">
        <v>236</v>
      </c>
      <c r="D68" t="s">
        <v>21</v>
      </c>
      <c r="E68" s="1">
        <v>6</v>
      </c>
      <c r="F68" s="1">
        <v>6</v>
      </c>
      <c r="G68" s="2">
        <v>36</v>
      </c>
      <c r="H68" s="2">
        <f t="shared" si="1"/>
        <v>216</v>
      </c>
    </row>
    <row r="69" spans="1:8">
      <c r="A69" t="s">
        <v>65</v>
      </c>
      <c r="B69" t="s">
        <v>62</v>
      </c>
      <c r="C69" t="s">
        <v>237</v>
      </c>
      <c r="D69" t="s">
        <v>21</v>
      </c>
      <c r="E69" s="1">
        <v>6</v>
      </c>
      <c r="F69" s="1">
        <v>1</v>
      </c>
      <c r="G69" s="2">
        <v>36</v>
      </c>
      <c r="H69" s="2">
        <f t="shared" si="1"/>
        <v>36</v>
      </c>
    </row>
    <row r="70" spans="1:8">
      <c r="A70" t="s">
        <v>66</v>
      </c>
      <c r="B70" t="s">
        <v>62</v>
      </c>
      <c r="C70" t="s">
        <v>238</v>
      </c>
      <c r="D70" t="s">
        <v>21</v>
      </c>
      <c r="E70" s="1">
        <v>6</v>
      </c>
      <c r="F70" s="1">
        <v>1</v>
      </c>
      <c r="G70" s="2">
        <v>36</v>
      </c>
      <c r="H70" s="2">
        <f t="shared" si="1"/>
        <v>36</v>
      </c>
    </row>
    <row r="71" spans="1:8">
      <c r="A71" t="s">
        <v>67</v>
      </c>
      <c r="B71" t="s">
        <v>62</v>
      </c>
      <c r="C71" t="s">
        <v>239</v>
      </c>
      <c r="D71" t="s">
        <v>21</v>
      </c>
      <c r="E71" s="1">
        <v>6</v>
      </c>
      <c r="F71" s="1">
        <v>48</v>
      </c>
      <c r="G71" s="2">
        <v>36</v>
      </c>
      <c r="H71" s="2">
        <f t="shared" si="1"/>
        <v>1728</v>
      </c>
    </row>
    <row r="72" spans="1:8">
      <c r="A72" t="s">
        <v>68</v>
      </c>
      <c r="B72" t="s">
        <v>62</v>
      </c>
      <c r="C72" t="s">
        <v>240</v>
      </c>
      <c r="D72" t="s">
        <v>21</v>
      </c>
      <c r="E72" s="1">
        <v>6</v>
      </c>
      <c r="F72" s="1">
        <v>37</v>
      </c>
      <c r="G72" s="2">
        <v>36</v>
      </c>
      <c r="H72" s="2">
        <f t="shared" si="1"/>
        <v>1332</v>
      </c>
    </row>
    <row r="73" spans="1:8">
      <c r="A73" t="s">
        <v>69</v>
      </c>
      <c r="B73" t="s">
        <v>62</v>
      </c>
      <c r="C73" t="s">
        <v>241</v>
      </c>
      <c r="D73" t="s">
        <v>21</v>
      </c>
      <c r="E73" s="1">
        <v>6</v>
      </c>
      <c r="F73" s="1">
        <v>24</v>
      </c>
      <c r="G73" s="2">
        <v>36</v>
      </c>
      <c r="H73" s="2">
        <f t="shared" si="1"/>
        <v>864</v>
      </c>
    </row>
    <row r="74" spans="1:8">
      <c r="A74" t="s">
        <v>194</v>
      </c>
      <c r="B74" t="s">
        <v>13</v>
      </c>
      <c r="C74" t="s">
        <v>195</v>
      </c>
      <c r="D74" t="s">
        <v>97</v>
      </c>
      <c r="E74" s="1">
        <v>1</v>
      </c>
      <c r="F74" s="1">
        <v>3</v>
      </c>
      <c r="G74" s="2">
        <v>58</v>
      </c>
      <c r="H74" s="2">
        <f t="shared" si="1"/>
        <v>174</v>
      </c>
    </row>
    <row r="75" spans="1:8">
      <c r="A75" t="s">
        <v>196</v>
      </c>
      <c r="B75" t="s">
        <v>13</v>
      </c>
      <c r="C75" t="s">
        <v>197</v>
      </c>
      <c r="D75" t="s">
        <v>97</v>
      </c>
      <c r="E75" s="1">
        <v>1</v>
      </c>
      <c r="F75" s="1">
        <v>3</v>
      </c>
      <c r="G75" s="2">
        <v>58</v>
      </c>
      <c r="H75" s="2">
        <f t="shared" si="1"/>
        <v>174</v>
      </c>
    </row>
    <row r="76" spans="1:8">
      <c r="A76" t="s">
        <v>198</v>
      </c>
      <c r="B76" t="s">
        <v>13</v>
      </c>
      <c r="C76" t="s">
        <v>197</v>
      </c>
      <c r="D76" t="s">
        <v>97</v>
      </c>
      <c r="E76" s="1">
        <v>1</v>
      </c>
      <c r="F76" s="1">
        <v>36</v>
      </c>
      <c r="G76" s="2">
        <v>58</v>
      </c>
      <c r="H76" s="2">
        <f t="shared" si="1"/>
        <v>2088</v>
      </c>
    </row>
    <row r="77" spans="1:8">
      <c r="A77" t="s">
        <v>199</v>
      </c>
      <c r="B77" t="s">
        <v>13</v>
      </c>
      <c r="C77" t="s">
        <v>200</v>
      </c>
      <c r="D77" t="s">
        <v>97</v>
      </c>
      <c r="E77" s="1">
        <v>1</v>
      </c>
      <c r="F77" s="1">
        <v>48</v>
      </c>
      <c r="G77" s="2">
        <v>71</v>
      </c>
      <c r="H77" s="2">
        <f t="shared" si="1"/>
        <v>3408</v>
      </c>
    </row>
    <row r="78" spans="1:8">
      <c r="A78" t="s">
        <v>201</v>
      </c>
      <c r="B78" t="s">
        <v>13</v>
      </c>
      <c r="C78" t="s">
        <v>202</v>
      </c>
      <c r="D78" t="s">
        <v>97</v>
      </c>
      <c r="E78" s="1">
        <v>1</v>
      </c>
      <c r="F78" s="1">
        <v>2</v>
      </c>
      <c r="G78" s="2">
        <v>62</v>
      </c>
      <c r="H78" s="2">
        <f t="shared" si="1"/>
        <v>124</v>
      </c>
    </row>
    <row r="79" spans="1:8">
      <c r="A79" s="3" t="s">
        <v>203</v>
      </c>
      <c r="B79" t="s">
        <v>13</v>
      </c>
      <c r="C79" t="s">
        <v>204</v>
      </c>
      <c r="D79" t="s">
        <v>97</v>
      </c>
      <c r="E79" s="1">
        <v>1</v>
      </c>
      <c r="F79" s="1">
        <v>207</v>
      </c>
      <c r="G79" s="2">
        <v>62</v>
      </c>
      <c r="H79" s="2">
        <f t="shared" si="1"/>
        <v>12834</v>
      </c>
    </row>
    <row r="80" spans="1:8">
      <c r="A80" t="s">
        <v>205</v>
      </c>
      <c r="B80" t="s">
        <v>206</v>
      </c>
      <c r="C80" t="s">
        <v>207</v>
      </c>
      <c r="D80" t="s">
        <v>9</v>
      </c>
      <c r="E80" s="1">
        <v>1</v>
      </c>
      <c r="F80" s="1">
        <v>31</v>
      </c>
      <c r="G80" s="2">
        <v>21</v>
      </c>
      <c r="H80" s="2">
        <f t="shared" si="1"/>
        <v>651</v>
      </c>
    </row>
    <row r="81" spans="1:8">
      <c r="A81" t="s">
        <v>208</v>
      </c>
      <c r="B81" t="s">
        <v>101</v>
      </c>
      <c r="C81" t="s">
        <v>242</v>
      </c>
      <c r="D81" t="s">
        <v>97</v>
      </c>
      <c r="E81" s="1">
        <v>1</v>
      </c>
      <c r="F81" s="1">
        <v>2</v>
      </c>
      <c r="G81" s="2">
        <v>70</v>
      </c>
      <c r="H81" s="2">
        <f t="shared" si="1"/>
        <v>140</v>
      </c>
    </row>
    <row r="82" spans="1:8">
      <c r="A82" t="s">
        <v>209</v>
      </c>
      <c r="B82" t="s">
        <v>101</v>
      </c>
      <c r="C82" t="s">
        <v>243</v>
      </c>
      <c r="D82" t="s">
        <v>97</v>
      </c>
      <c r="E82" s="1">
        <v>1</v>
      </c>
      <c r="F82" s="1">
        <v>16</v>
      </c>
      <c r="G82" s="2">
        <v>92</v>
      </c>
      <c r="H82" s="2">
        <f t="shared" si="1"/>
        <v>1472</v>
      </c>
    </row>
    <row r="83" spans="1:8">
      <c r="A83" t="s">
        <v>210</v>
      </c>
      <c r="B83" t="s">
        <v>101</v>
      </c>
      <c r="C83" t="s">
        <v>243</v>
      </c>
      <c r="D83" t="s">
        <v>97</v>
      </c>
      <c r="E83" s="1">
        <v>1</v>
      </c>
      <c r="F83" s="1">
        <v>50</v>
      </c>
      <c r="G83" s="2">
        <v>92</v>
      </c>
      <c r="H83" s="2">
        <f t="shared" si="1"/>
        <v>4600</v>
      </c>
    </row>
    <row r="84" spans="1:8">
      <c r="A84" t="s">
        <v>211</v>
      </c>
      <c r="B84" t="s">
        <v>101</v>
      </c>
      <c r="C84" t="s">
        <v>244</v>
      </c>
      <c r="D84" t="s">
        <v>97</v>
      </c>
      <c r="E84" s="1">
        <v>1</v>
      </c>
      <c r="F84" s="1">
        <v>24</v>
      </c>
      <c r="G84" s="2">
        <v>78</v>
      </c>
      <c r="H84" s="2">
        <f t="shared" si="1"/>
        <v>1872</v>
      </c>
    </row>
    <row r="85" spans="1:8">
      <c r="A85" t="s">
        <v>212</v>
      </c>
      <c r="B85" t="s">
        <v>101</v>
      </c>
      <c r="C85" t="s">
        <v>244</v>
      </c>
      <c r="D85" t="s">
        <v>97</v>
      </c>
      <c r="E85" s="1">
        <v>1</v>
      </c>
      <c r="F85" s="1">
        <v>19</v>
      </c>
      <c r="G85" s="2">
        <v>78</v>
      </c>
      <c r="H85" s="2">
        <f t="shared" si="1"/>
        <v>1482</v>
      </c>
    </row>
    <row r="86" spans="1:8">
      <c r="A86" t="s">
        <v>213</v>
      </c>
      <c r="B86" t="s">
        <v>101</v>
      </c>
      <c r="C86" t="s">
        <v>244</v>
      </c>
      <c r="D86" t="s">
        <v>97</v>
      </c>
      <c r="E86" s="1">
        <v>1</v>
      </c>
      <c r="F86" s="1">
        <v>64</v>
      </c>
      <c r="G86" s="2">
        <v>78</v>
      </c>
      <c r="H86" s="2">
        <f t="shared" si="1"/>
        <v>4992</v>
      </c>
    </row>
    <row r="87" spans="1:8">
      <c r="A87" t="s">
        <v>214</v>
      </c>
      <c r="B87" t="s">
        <v>101</v>
      </c>
      <c r="C87" t="s">
        <v>245</v>
      </c>
      <c r="D87" t="s">
        <v>97</v>
      </c>
      <c r="E87" s="1">
        <v>1</v>
      </c>
      <c r="F87" s="1">
        <v>14</v>
      </c>
      <c r="G87" s="2">
        <v>56</v>
      </c>
      <c r="H87" s="2">
        <f t="shared" si="1"/>
        <v>784</v>
      </c>
    </row>
    <row r="88" spans="1:8">
      <c r="A88" t="s">
        <v>215</v>
      </c>
      <c r="B88" t="s">
        <v>101</v>
      </c>
      <c r="C88" t="s">
        <v>245</v>
      </c>
      <c r="D88" t="s">
        <v>97</v>
      </c>
      <c r="E88" s="1">
        <v>1</v>
      </c>
      <c r="F88" s="1">
        <v>20</v>
      </c>
      <c r="G88" s="2">
        <v>56</v>
      </c>
      <c r="H88" s="2">
        <f t="shared" si="1"/>
        <v>1120</v>
      </c>
    </row>
    <row r="89" spans="1:8">
      <c r="A89" t="s">
        <v>216</v>
      </c>
      <c r="B89" t="s">
        <v>103</v>
      </c>
      <c r="C89" t="s">
        <v>217</v>
      </c>
      <c r="D89" t="s">
        <v>5</v>
      </c>
      <c r="E89" s="1">
        <v>1</v>
      </c>
      <c r="F89" s="1">
        <v>107</v>
      </c>
      <c r="G89" s="2">
        <v>9</v>
      </c>
      <c r="H89" s="2">
        <f t="shared" si="1"/>
        <v>963</v>
      </c>
    </row>
    <row r="90" spans="1:8">
      <c r="A90" t="s">
        <v>218</v>
      </c>
      <c r="B90" t="s">
        <v>103</v>
      </c>
      <c r="C90" t="s">
        <v>219</v>
      </c>
      <c r="D90" t="s">
        <v>5</v>
      </c>
      <c r="E90" s="1">
        <v>1</v>
      </c>
      <c r="F90" s="1">
        <v>108</v>
      </c>
      <c r="G90" s="2">
        <v>9</v>
      </c>
      <c r="H90" s="2">
        <f t="shared" si="1"/>
        <v>972</v>
      </c>
    </row>
    <row r="91" spans="1:8">
      <c r="A91" t="s">
        <v>220</v>
      </c>
      <c r="B91" t="s">
        <v>103</v>
      </c>
      <c r="C91" t="s">
        <v>221</v>
      </c>
      <c r="D91" t="s">
        <v>5</v>
      </c>
      <c r="E91" s="1">
        <v>1</v>
      </c>
      <c r="F91" s="1">
        <v>7</v>
      </c>
      <c r="G91" s="2">
        <v>9</v>
      </c>
      <c r="H91" s="2">
        <f t="shared" si="1"/>
        <v>63</v>
      </c>
    </row>
    <row r="92" spans="1:8">
      <c r="A92" s="3" t="s">
        <v>222</v>
      </c>
      <c r="B92" t="s">
        <v>104</v>
      </c>
      <c r="C92" t="s">
        <v>223</v>
      </c>
      <c r="D92" t="s">
        <v>5</v>
      </c>
      <c r="E92" s="1">
        <v>1</v>
      </c>
      <c r="F92" s="1">
        <v>75</v>
      </c>
      <c r="G92" s="2">
        <v>9</v>
      </c>
      <c r="H92" s="2">
        <f t="shared" si="1"/>
        <v>675</v>
      </c>
    </row>
    <row r="93" spans="1:8">
      <c r="A93" t="s">
        <v>224</v>
      </c>
      <c r="B93" t="s">
        <v>104</v>
      </c>
      <c r="C93" t="s">
        <v>223</v>
      </c>
      <c r="D93" t="s">
        <v>5</v>
      </c>
      <c r="E93" s="1">
        <v>1</v>
      </c>
      <c r="F93" s="1">
        <v>117</v>
      </c>
      <c r="G93" s="2">
        <v>9</v>
      </c>
      <c r="H93" s="2">
        <f t="shared" si="1"/>
        <v>1053</v>
      </c>
    </row>
    <row r="94" spans="1:8">
      <c r="A94" t="s">
        <v>225</v>
      </c>
      <c r="B94" t="s">
        <v>226</v>
      </c>
      <c r="C94" t="s">
        <v>227</v>
      </c>
      <c r="D94" t="s">
        <v>7</v>
      </c>
      <c r="E94" s="1">
        <v>1</v>
      </c>
      <c r="F94" s="1">
        <v>17</v>
      </c>
      <c r="G94" s="2">
        <v>17</v>
      </c>
      <c r="H94" s="2">
        <f t="shared" si="1"/>
        <v>289</v>
      </c>
    </row>
    <row r="95" spans="1:8">
      <c r="A95" t="s">
        <v>70</v>
      </c>
      <c r="B95" t="s">
        <v>71</v>
      </c>
      <c r="C95" t="s">
        <v>246</v>
      </c>
      <c r="D95" t="s">
        <v>9</v>
      </c>
      <c r="E95" s="1">
        <v>6</v>
      </c>
      <c r="F95" s="1">
        <v>66</v>
      </c>
      <c r="G95" s="2">
        <v>24</v>
      </c>
      <c r="H95" s="2">
        <f t="shared" si="1"/>
        <v>1584</v>
      </c>
    </row>
    <row r="96" spans="1:8">
      <c r="A96" t="s">
        <v>72</v>
      </c>
      <c r="B96" t="s">
        <v>71</v>
      </c>
      <c r="C96" t="s">
        <v>246</v>
      </c>
      <c r="D96" t="s">
        <v>9</v>
      </c>
      <c r="E96" s="1">
        <v>6</v>
      </c>
      <c r="F96" s="1">
        <v>6</v>
      </c>
      <c r="G96" s="2">
        <v>24</v>
      </c>
      <c r="H96" s="2">
        <f t="shared" si="1"/>
        <v>144</v>
      </c>
    </row>
    <row r="97" spans="1:8">
      <c r="A97" t="s">
        <v>73</v>
      </c>
      <c r="B97" t="s">
        <v>71</v>
      </c>
      <c r="C97" t="s">
        <v>247</v>
      </c>
      <c r="D97" t="s">
        <v>9</v>
      </c>
      <c r="E97" s="1">
        <v>6</v>
      </c>
      <c r="F97" s="1">
        <v>66</v>
      </c>
      <c r="G97" s="2">
        <v>24</v>
      </c>
      <c r="H97" s="2">
        <f t="shared" si="1"/>
        <v>1584</v>
      </c>
    </row>
    <row r="98" spans="1:8">
      <c r="A98" t="s">
        <v>74</v>
      </c>
      <c r="B98" t="s">
        <v>71</v>
      </c>
      <c r="C98" t="s">
        <v>248</v>
      </c>
      <c r="D98" t="s">
        <v>9</v>
      </c>
      <c r="E98" s="1">
        <v>6</v>
      </c>
      <c r="F98" s="1">
        <v>12</v>
      </c>
      <c r="G98" s="2">
        <v>24</v>
      </c>
      <c r="H98" s="2">
        <f t="shared" si="1"/>
        <v>288</v>
      </c>
    </row>
    <row r="99" spans="1:8">
      <c r="A99" t="s">
        <v>75</v>
      </c>
      <c r="B99" t="s">
        <v>71</v>
      </c>
      <c r="C99" t="s">
        <v>249</v>
      </c>
      <c r="D99" t="s">
        <v>9</v>
      </c>
      <c r="E99" s="1">
        <v>6</v>
      </c>
      <c r="F99" s="1">
        <v>42</v>
      </c>
      <c r="G99" s="2">
        <v>24</v>
      </c>
      <c r="H99" s="2">
        <f t="shared" si="1"/>
        <v>1008</v>
      </c>
    </row>
    <row r="100" spans="1:8">
      <c r="A100" t="s">
        <v>76</v>
      </c>
      <c r="B100" t="s">
        <v>71</v>
      </c>
      <c r="C100" t="s">
        <v>249</v>
      </c>
      <c r="D100" t="s">
        <v>9</v>
      </c>
      <c r="E100" s="1">
        <v>6</v>
      </c>
      <c r="F100" s="1">
        <v>66</v>
      </c>
      <c r="G100" s="2">
        <v>24</v>
      </c>
      <c r="H100" s="2">
        <f t="shared" si="1"/>
        <v>1584</v>
      </c>
    </row>
    <row r="101" spans="1:8">
      <c r="A101" t="s">
        <v>77</v>
      </c>
      <c r="B101" t="s">
        <v>71</v>
      </c>
      <c r="C101" t="s">
        <v>249</v>
      </c>
      <c r="D101" t="s">
        <v>9</v>
      </c>
      <c r="E101" s="1">
        <v>6</v>
      </c>
      <c r="F101" s="1">
        <v>6</v>
      </c>
      <c r="G101" s="2">
        <v>24</v>
      </c>
      <c r="H101" s="2">
        <f t="shared" si="1"/>
        <v>144</v>
      </c>
    </row>
    <row r="102" spans="1:8">
      <c r="A102" t="s">
        <v>78</v>
      </c>
      <c r="B102" t="s">
        <v>71</v>
      </c>
      <c r="C102" t="s">
        <v>250</v>
      </c>
      <c r="D102" t="s">
        <v>9</v>
      </c>
      <c r="E102" s="1">
        <v>6</v>
      </c>
      <c r="F102" s="1">
        <v>12</v>
      </c>
      <c r="G102" s="2">
        <v>24</v>
      </c>
      <c r="H102" s="2">
        <f t="shared" si="1"/>
        <v>288</v>
      </c>
    </row>
    <row r="103" spans="1:8">
      <c r="A103" t="s">
        <v>79</v>
      </c>
      <c r="B103" t="s">
        <v>71</v>
      </c>
      <c r="C103" t="s">
        <v>251</v>
      </c>
      <c r="D103" t="s">
        <v>9</v>
      </c>
      <c r="E103" s="1">
        <v>6</v>
      </c>
      <c r="F103" s="1">
        <v>6</v>
      </c>
      <c r="G103" s="2">
        <v>24</v>
      </c>
      <c r="H103" s="2">
        <f t="shared" si="1"/>
        <v>144</v>
      </c>
    </row>
    <row r="104" spans="1:8">
      <c r="A104" t="s">
        <v>80</v>
      </c>
      <c r="B104" t="s">
        <v>81</v>
      </c>
      <c r="C104" t="s">
        <v>252</v>
      </c>
      <c r="D104" t="s">
        <v>21</v>
      </c>
      <c r="E104" s="1">
        <v>6</v>
      </c>
      <c r="F104" s="1">
        <v>24</v>
      </c>
      <c r="G104" s="2">
        <v>21</v>
      </c>
      <c r="H104" s="2">
        <f t="shared" si="1"/>
        <v>504</v>
      </c>
    </row>
    <row r="105" spans="1:8">
      <c r="A105" t="s">
        <v>82</v>
      </c>
      <c r="B105" t="s">
        <v>81</v>
      </c>
      <c r="C105" t="s">
        <v>253</v>
      </c>
      <c r="D105" t="s">
        <v>21</v>
      </c>
      <c r="E105" s="1">
        <v>6</v>
      </c>
      <c r="F105" s="1">
        <v>18</v>
      </c>
      <c r="G105" s="2">
        <v>21</v>
      </c>
      <c r="H105" s="2">
        <f t="shared" si="1"/>
        <v>378</v>
      </c>
    </row>
    <row r="106" spans="1:8">
      <c r="A106" t="s">
        <v>83</v>
      </c>
      <c r="B106" t="s">
        <v>81</v>
      </c>
      <c r="C106" t="s">
        <v>254</v>
      </c>
      <c r="D106" t="s">
        <v>21</v>
      </c>
      <c r="E106" s="1">
        <v>6</v>
      </c>
      <c r="F106" s="1">
        <v>18</v>
      </c>
      <c r="G106" s="2">
        <v>21</v>
      </c>
      <c r="H106" s="2">
        <f t="shared" si="1"/>
        <v>378</v>
      </c>
    </row>
    <row r="107" spans="1:8">
      <c r="A107" t="s">
        <v>84</v>
      </c>
      <c r="B107" t="s">
        <v>81</v>
      </c>
      <c r="C107" t="s">
        <v>255</v>
      </c>
      <c r="D107" t="s">
        <v>21</v>
      </c>
      <c r="E107" s="1">
        <v>6</v>
      </c>
      <c r="F107" s="1">
        <v>30</v>
      </c>
      <c r="G107" s="2">
        <v>21</v>
      </c>
      <c r="H107" s="2">
        <f t="shared" si="1"/>
        <v>630</v>
      </c>
    </row>
    <row r="108" spans="1:8">
      <c r="A108" t="s">
        <v>85</v>
      </c>
      <c r="B108" t="s">
        <v>81</v>
      </c>
      <c r="C108" t="s">
        <v>256</v>
      </c>
      <c r="D108" t="s">
        <v>21</v>
      </c>
      <c r="E108" s="1">
        <v>6</v>
      </c>
      <c r="F108" s="1">
        <v>12</v>
      </c>
      <c r="G108" s="2">
        <v>21</v>
      </c>
      <c r="H108" s="2">
        <f t="shared" si="1"/>
        <v>252</v>
      </c>
    </row>
    <row r="109" spans="1:8">
      <c r="A109" t="s">
        <v>86</v>
      </c>
      <c r="B109" t="s">
        <v>81</v>
      </c>
      <c r="C109" t="s">
        <v>257</v>
      </c>
      <c r="D109" t="s">
        <v>21</v>
      </c>
      <c r="E109" s="1">
        <v>6</v>
      </c>
      <c r="F109" s="1">
        <v>30</v>
      </c>
      <c r="G109" s="2">
        <v>21</v>
      </c>
      <c r="H109" s="2">
        <f t="shared" si="1"/>
        <v>630</v>
      </c>
    </row>
    <row r="110" spans="1:8">
      <c r="A110" t="s">
        <v>87</v>
      </c>
      <c r="B110" t="s">
        <v>81</v>
      </c>
      <c r="C110" t="s">
        <v>258</v>
      </c>
      <c r="D110" t="s">
        <v>21</v>
      </c>
      <c r="E110" s="1">
        <v>6</v>
      </c>
      <c r="F110" s="1">
        <v>30</v>
      </c>
      <c r="G110" s="2">
        <v>21</v>
      </c>
      <c r="H110" s="2">
        <f t="shared" si="1"/>
        <v>630</v>
      </c>
    </row>
    <row r="111" spans="1:8">
      <c r="A111" t="s">
        <v>88</v>
      </c>
      <c r="B111" t="s">
        <v>81</v>
      </c>
      <c r="C111" t="s">
        <v>259</v>
      </c>
      <c r="D111" t="s">
        <v>21</v>
      </c>
      <c r="E111" s="1">
        <v>6</v>
      </c>
      <c r="F111" s="1">
        <v>6</v>
      </c>
      <c r="G111" s="2">
        <v>21</v>
      </c>
      <c r="H111" s="2">
        <f t="shared" si="1"/>
        <v>126</v>
      </c>
    </row>
    <row r="112" spans="1:8">
      <c r="A112" t="s">
        <v>89</v>
      </c>
      <c r="B112" t="s">
        <v>81</v>
      </c>
      <c r="C112" t="s">
        <v>260</v>
      </c>
      <c r="D112" t="s">
        <v>21</v>
      </c>
      <c r="E112" s="1">
        <v>6</v>
      </c>
      <c r="F112" s="1">
        <v>6</v>
      </c>
      <c r="G112" s="2">
        <v>21</v>
      </c>
      <c r="H112" s="2">
        <f t="shared" si="1"/>
        <v>126</v>
      </c>
    </row>
    <row r="113" spans="1:8">
      <c r="A113" t="s">
        <v>90</v>
      </c>
      <c r="B113" t="s">
        <v>81</v>
      </c>
      <c r="C113" t="s">
        <v>261</v>
      </c>
      <c r="D113" t="s">
        <v>21</v>
      </c>
      <c r="E113" s="1">
        <v>6</v>
      </c>
      <c r="F113" s="1">
        <v>30</v>
      </c>
      <c r="G113" s="2">
        <v>21</v>
      </c>
      <c r="H113" s="2">
        <f t="shared" si="1"/>
        <v>630</v>
      </c>
    </row>
    <row r="114" spans="1:8">
      <c r="A114" t="s">
        <v>91</v>
      </c>
      <c r="B114" t="s">
        <v>81</v>
      </c>
      <c r="C114" t="s">
        <v>262</v>
      </c>
      <c r="D114" t="s">
        <v>21</v>
      </c>
      <c r="E114" s="1">
        <v>6</v>
      </c>
      <c r="F114" s="1">
        <v>6</v>
      </c>
      <c r="G114" s="2">
        <v>21</v>
      </c>
      <c r="H114" s="2">
        <f t="shared" si="1"/>
        <v>126</v>
      </c>
    </row>
    <row r="115" spans="1:8">
      <c r="A115" t="s">
        <v>92</v>
      </c>
      <c r="B115" t="s">
        <v>81</v>
      </c>
      <c r="C115" t="s">
        <v>263</v>
      </c>
      <c r="D115" t="s">
        <v>21</v>
      </c>
      <c r="E115" s="1">
        <v>6</v>
      </c>
      <c r="F115" s="1">
        <v>6</v>
      </c>
      <c r="G115" s="2">
        <v>21</v>
      </c>
      <c r="H115" s="2">
        <f t="shared" si="1"/>
        <v>126</v>
      </c>
    </row>
    <row r="116" spans="1:8">
      <c r="A116" t="s">
        <v>93</v>
      </c>
      <c r="B116" t="s">
        <v>81</v>
      </c>
      <c r="C116" t="s">
        <v>264</v>
      </c>
      <c r="D116" t="s">
        <v>21</v>
      </c>
      <c r="E116" s="1">
        <v>6</v>
      </c>
      <c r="F116" s="1">
        <v>30</v>
      </c>
      <c r="G116" s="2">
        <v>21</v>
      </c>
      <c r="H116" s="2">
        <f t="shared" si="1"/>
        <v>630</v>
      </c>
    </row>
    <row r="117" spans="1:8">
      <c r="A117" t="s">
        <v>94</v>
      </c>
      <c r="B117" t="s">
        <v>81</v>
      </c>
      <c r="C117" t="s">
        <v>265</v>
      </c>
      <c r="D117" t="s">
        <v>21</v>
      </c>
      <c r="E117" s="1">
        <v>6</v>
      </c>
      <c r="F117" s="1">
        <v>24</v>
      </c>
      <c r="G117" s="2">
        <v>21</v>
      </c>
      <c r="H117" s="2">
        <f t="shared" si="1"/>
        <v>504</v>
      </c>
    </row>
    <row r="118" spans="1:8">
      <c r="A118" t="s">
        <v>95</v>
      </c>
      <c r="B118" t="s">
        <v>96</v>
      </c>
      <c r="C118" t="s">
        <v>266</v>
      </c>
      <c r="D118" t="s">
        <v>21</v>
      </c>
      <c r="E118" s="1">
        <v>6</v>
      </c>
      <c r="F118" s="1">
        <v>18</v>
      </c>
      <c r="G118" s="2">
        <v>28</v>
      </c>
      <c r="H118" s="2">
        <f t="shared" si="1"/>
        <v>504</v>
      </c>
    </row>
    <row r="119" spans="1:8" ht="19.5">
      <c r="F119" s="9">
        <f>SUM(F2:F118)</f>
        <v>2893</v>
      </c>
      <c r="G119" s="4"/>
      <c r="H119" s="10">
        <f>SUM(H2:H118)</f>
        <v>102149</v>
      </c>
    </row>
  </sheetData>
  <sortState xmlns:xlrd2="http://schemas.microsoft.com/office/spreadsheetml/2017/richdata2" ref="A2:H118">
    <sortCondition ref="A2:A1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2024-02-22T19:19:13Z</dcterms:created>
  <dcterms:modified xsi:type="dcterms:W3CDTF">2024-05-21T16:29:19Z</dcterms:modified>
</cp:coreProperties>
</file>