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macbookair11/Brands Illusion Dropbox/New deals/PEPE JEANS/"/>
    </mc:Choice>
  </mc:AlternateContent>
  <xr:revisionPtr revIDLastSave="0" documentId="13_ncr:1_{B8D97163-24C3-2441-B2B7-735194B49C84}" xr6:coauthVersionLast="47" xr6:coauthVersionMax="47" xr10:uidLastSave="{00000000-0000-0000-0000-000000000000}"/>
  <bookViews>
    <workbookView xWindow="0" yWindow="500" windowWidth="28800" windowHeight="16140" xr2:uid="{F459EEB0-35E4-444F-9ACD-2BC61C1390EA}"/>
  </bookViews>
  <sheets>
    <sheet name="List" sheetId="1" r:id="rId1"/>
    <sheet name="Pivot" sheetId="8" r:id="rId2"/>
  </sheets>
  <definedNames>
    <definedName name="_xlnm._FilterDatabase" localSheetId="0" hidden="1">List!$A$2:$U$818</definedName>
  </definedNames>
  <calcPr calcId="191029"/>
  <pivotCaches>
    <pivotCache cacheId="2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796" i="1" l="1"/>
  <c r="U792" i="1"/>
  <c r="U788" i="1"/>
  <c r="U784" i="1"/>
  <c r="U780" i="1"/>
  <c r="U748" i="1"/>
  <c r="U744" i="1"/>
  <c r="U741" i="1"/>
  <c r="U608" i="1"/>
  <c r="U604" i="1"/>
  <c r="U600" i="1"/>
  <c r="U596" i="1"/>
  <c r="U592" i="1"/>
  <c r="U588" i="1"/>
  <c r="U353" i="1"/>
  <c r="U351" i="1"/>
  <c r="U347" i="1"/>
  <c r="U343" i="1"/>
  <c r="U567" i="1"/>
  <c r="U207" i="1"/>
  <c r="U211" i="1"/>
  <c r="U204" i="1"/>
  <c r="U187" i="1"/>
  <c r="U183" i="1"/>
  <c r="U179" i="1"/>
  <c r="U176" i="1"/>
  <c r="U172" i="1"/>
  <c r="U169" i="1"/>
  <c r="U166" i="1"/>
  <c r="U162" i="1"/>
  <c r="U299" i="1"/>
  <c r="U218" i="1"/>
  <c r="U117" i="1"/>
  <c r="U113" i="1"/>
  <c r="U105" i="1"/>
  <c r="U76" i="1"/>
  <c r="U48" i="1"/>
  <c r="U35" i="1"/>
  <c r="U33" i="1"/>
  <c r="U31" i="1"/>
  <c r="U27" i="1"/>
  <c r="U26" i="1"/>
  <c r="U23" i="1"/>
  <c r="U17" i="1"/>
  <c r="U11" i="1"/>
  <c r="U8" i="1"/>
  <c r="U3" i="1"/>
  <c r="U44" i="1"/>
  <c r="U40" i="1"/>
  <c r="U740" i="1"/>
  <c r="U742" i="1"/>
  <c r="U743" i="1"/>
  <c r="U745" i="1"/>
  <c r="U746" i="1"/>
  <c r="U747" i="1"/>
  <c r="U771" i="1"/>
  <c r="U772" i="1"/>
  <c r="U773" i="1"/>
  <c r="U774" i="1"/>
  <c r="U775" i="1"/>
  <c r="U818" i="1"/>
  <c r="U778" i="1"/>
  <c r="U779" i="1"/>
  <c r="U781" i="1"/>
  <c r="U782" i="1"/>
  <c r="U783" i="1"/>
  <c r="U785" i="1"/>
  <c r="U786" i="1"/>
  <c r="U787" i="1"/>
  <c r="U789" i="1"/>
  <c r="U790" i="1"/>
  <c r="U791" i="1"/>
  <c r="U793" i="1"/>
  <c r="U794" i="1"/>
  <c r="U795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585" i="1"/>
  <c r="U586" i="1"/>
  <c r="U587" i="1"/>
  <c r="U589" i="1"/>
  <c r="U590" i="1"/>
  <c r="U591" i="1"/>
  <c r="U593" i="1"/>
  <c r="U594" i="1"/>
  <c r="U595" i="1"/>
  <c r="U597" i="1"/>
  <c r="U598" i="1"/>
  <c r="U599" i="1"/>
  <c r="U601" i="1"/>
  <c r="U602" i="1"/>
  <c r="U603" i="1"/>
  <c r="U605" i="1"/>
  <c r="U606" i="1"/>
  <c r="U607" i="1"/>
  <c r="U609" i="1"/>
  <c r="U685" i="1"/>
  <c r="U686" i="1"/>
  <c r="U687" i="1"/>
  <c r="U688" i="1"/>
  <c r="U689" i="1"/>
  <c r="U690" i="1"/>
  <c r="U691" i="1"/>
  <c r="U692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698" i="1"/>
  <c r="U699" i="1"/>
  <c r="U700" i="1"/>
  <c r="U701" i="1"/>
  <c r="U702" i="1"/>
  <c r="U703" i="1"/>
  <c r="U625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93" i="1"/>
  <c r="U694" i="1"/>
  <c r="U695" i="1"/>
  <c r="U696" i="1"/>
  <c r="U697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202" i="1"/>
  <c r="U249" i="1"/>
  <c r="U250" i="1"/>
  <c r="U38" i="1"/>
  <c r="U39" i="1"/>
  <c r="U42" i="1"/>
  <c r="U43" i="1"/>
  <c r="U45" i="1"/>
  <c r="U46" i="1"/>
  <c r="U4" i="1"/>
  <c r="U6" i="1"/>
  <c r="U7" i="1"/>
  <c r="U9" i="1"/>
  <c r="U12" i="1"/>
  <c r="U13" i="1"/>
  <c r="U15" i="1"/>
  <c r="U16" i="1"/>
  <c r="U19" i="1"/>
  <c r="U20" i="1"/>
  <c r="U21" i="1"/>
  <c r="U24" i="1"/>
  <c r="U29" i="1"/>
  <c r="U30" i="1"/>
  <c r="U32" i="1"/>
  <c r="U34" i="1"/>
  <c r="U36" i="1"/>
  <c r="U37" i="1"/>
  <c r="U50" i="1"/>
  <c r="U51" i="1"/>
  <c r="U52" i="1"/>
  <c r="U53" i="1"/>
  <c r="U54" i="1"/>
  <c r="U55" i="1"/>
  <c r="U56" i="1"/>
  <c r="U57" i="1"/>
  <c r="U58" i="1"/>
  <c r="U59" i="1"/>
  <c r="U61" i="1"/>
  <c r="U62" i="1"/>
  <c r="U64" i="1"/>
  <c r="U65" i="1"/>
  <c r="U67" i="1"/>
  <c r="U68" i="1"/>
  <c r="U69" i="1"/>
  <c r="U70" i="1"/>
  <c r="U72" i="1"/>
  <c r="U73" i="1"/>
  <c r="U74" i="1"/>
  <c r="U77" i="1"/>
  <c r="U78" i="1"/>
  <c r="U80" i="1"/>
  <c r="U81" i="1"/>
  <c r="U82" i="1"/>
  <c r="U84" i="1"/>
  <c r="U85" i="1"/>
  <c r="U86" i="1"/>
  <c r="U88" i="1"/>
  <c r="U89" i="1"/>
  <c r="U90" i="1"/>
  <c r="U91" i="1"/>
  <c r="U93" i="1"/>
  <c r="U94" i="1"/>
  <c r="U95" i="1"/>
  <c r="U97" i="1"/>
  <c r="U98" i="1"/>
  <c r="U99" i="1"/>
  <c r="U101" i="1"/>
  <c r="U102" i="1"/>
  <c r="U103" i="1"/>
  <c r="U106" i="1"/>
  <c r="U107" i="1"/>
  <c r="U108" i="1"/>
  <c r="U109" i="1"/>
  <c r="U110" i="1"/>
  <c r="U111" i="1"/>
  <c r="U114" i="1"/>
  <c r="U115" i="1"/>
  <c r="U116" i="1"/>
  <c r="U118" i="1"/>
  <c r="U119" i="1"/>
  <c r="U120" i="1"/>
  <c r="U122" i="1"/>
  <c r="U123" i="1"/>
  <c r="U124" i="1"/>
  <c r="U126" i="1"/>
  <c r="U127" i="1"/>
  <c r="U128" i="1"/>
  <c r="U129" i="1"/>
  <c r="U130" i="1"/>
  <c r="U131" i="1"/>
  <c r="U132" i="1"/>
  <c r="U133" i="1"/>
  <c r="U134" i="1"/>
  <c r="U135" i="1"/>
  <c r="U136" i="1"/>
  <c r="U138" i="1"/>
  <c r="U139" i="1"/>
  <c r="U140" i="1"/>
  <c r="U142" i="1"/>
  <c r="U143" i="1"/>
  <c r="U144" i="1"/>
  <c r="U145" i="1"/>
  <c r="U146" i="1"/>
  <c r="U147" i="1"/>
  <c r="U148" i="1"/>
  <c r="U150" i="1"/>
  <c r="U151" i="1"/>
  <c r="U152" i="1"/>
  <c r="U154" i="1"/>
  <c r="U155" i="1"/>
  <c r="U156" i="1"/>
  <c r="U157" i="1"/>
  <c r="U158" i="1"/>
  <c r="U159" i="1"/>
  <c r="U234" i="1"/>
  <c r="U235" i="1"/>
  <c r="U236" i="1"/>
  <c r="U239" i="1"/>
  <c r="U238" i="1"/>
  <c r="U240" i="1"/>
  <c r="U242" i="1"/>
  <c r="U243" i="1"/>
  <c r="U191" i="1"/>
  <c r="U192" i="1"/>
  <c r="U194" i="1"/>
  <c r="U195" i="1"/>
  <c r="U196" i="1"/>
  <c r="U336" i="1"/>
  <c r="U198" i="1"/>
  <c r="U199" i="1"/>
  <c r="U200" i="1"/>
  <c r="U252" i="1"/>
  <c r="U253" i="1"/>
  <c r="U254" i="1"/>
  <c r="U255" i="1"/>
  <c r="U257" i="1"/>
  <c r="U258" i="1"/>
  <c r="U259" i="1"/>
  <c r="U261" i="1"/>
  <c r="U262" i="1"/>
  <c r="U263" i="1"/>
  <c r="U265" i="1"/>
  <c r="U266" i="1"/>
  <c r="U268" i="1"/>
  <c r="U269" i="1"/>
  <c r="U270" i="1"/>
  <c r="U272" i="1"/>
  <c r="U273" i="1"/>
  <c r="U274" i="1"/>
  <c r="U276" i="1"/>
  <c r="U277" i="1"/>
  <c r="U278" i="1"/>
  <c r="U280" i="1"/>
  <c r="U282" i="1"/>
  <c r="U283" i="1"/>
  <c r="U284" i="1"/>
  <c r="U285" i="1"/>
  <c r="U287" i="1"/>
  <c r="U288" i="1"/>
  <c r="U289" i="1"/>
  <c r="U291" i="1"/>
  <c r="U292" i="1"/>
  <c r="U293" i="1"/>
  <c r="U295" i="1"/>
  <c r="U296" i="1"/>
  <c r="U297" i="1"/>
  <c r="U221" i="1"/>
  <c r="U223" i="1"/>
  <c r="U224" i="1"/>
  <c r="U225" i="1"/>
  <c r="U226" i="1"/>
  <c r="U228" i="1"/>
  <c r="U229" i="1"/>
  <c r="U230" i="1"/>
  <c r="U232" i="1"/>
  <c r="U305" i="1"/>
  <c r="U307" i="1"/>
  <c r="U308" i="1"/>
  <c r="U309" i="1"/>
  <c r="U311" i="1"/>
  <c r="U312" i="1"/>
  <c r="U313" i="1"/>
  <c r="U315" i="1"/>
  <c r="U316" i="1"/>
  <c r="U317" i="1"/>
  <c r="U319" i="1"/>
  <c r="U320" i="1"/>
  <c r="U321" i="1"/>
  <c r="U323" i="1"/>
  <c r="U324" i="1"/>
  <c r="U325" i="1"/>
  <c r="U327" i="1"/>
  <c r="U328" i="1"/>
  <c r="U329" i="1"/>
  <c r="U331" i="1"/>
  <c r="U332" i="1"/>
  <c r="U333" i="1"/>
  <c r="U335" i="1"/>
  <c r="U244" i="1"/>
  <c r="U245" i="1"/>
  <c r="U247" i="1"/>
  <c r="U248" i="1"/>
  <c r="U216" i="1"/>
  <c r="U217" i="1"/>
  <c r="U219" i="1"/>
  <c r="U220" i="1"/>
  <c r="U298" i="1"/>
  <c r="U300" i="1"/>
  <c r="U301" i="1"/>
  <c r="U302" i="1"/>
  <c r="U161" i="1"/>
  <c r="U163" i="1"/>
  <c r="U164" i="1"/>
  <c r="U165" i="1"/>
  <c r="U167" i="1"/>
  <c r="U168" i="1"/>
  <c r="U170" i="1"/>
  <c r="U171" i="1"/>
  <c r="U173" i="1"/>
  <c r="U174" i="1"/>
  <c r="U175" i="1"/>
  <c r="U177" i="1"/>
  <c r="U178" i="1"/>
  <c r="U180" i="1"/>
  <c r="U181" i="1"/>
  <c r="U182" i="1"/>
  <c r="U184" i="1"/>
  <c r="U185" i="1"/>
  <c r="U186" i="1"/>
  <c r="U188" i="1"/>
  <c r="U189" i="1"/>
  <c r="U190" i="1"/>
  <c r="U303" i="1"/>
  <c r="U304" i="1"/>
  <c r="U203" i="1"/>
  <c r="U209" i="1"/>
  <c r="U210" i="1"/>
  <c r="U212" i="1"/>
  <c r="U213" i="1"/>
  <c r="U205" i="1"/>
  <c r="U206" i="1"/>
  <c r="U208" i="1"/>
  <c r="U214" i="1"/>
  <c r="U215" i="1"/>
  <c r="U340" i="1"/>
  <c r="U341" i="1"/>
  <c r="U342" i="1"/>
  <c r="U344" i="1"/>
  <c r="U345" i="1"/>
  <c r="U346" i="1"/>
  <c r="U348" i="1"/>
  <c r="U349" i="1"/>
  <c r="U350" i="1"/>
  <c r="U352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9" i="1"/>
  <c r="U560" i="1"/>
  <c r="U561" i="1"/>
  <c r="U562" i="1"/>
  <c r="U563" i="1"/>
  <c r="U564" i="1"/>
  <c r="U565" i="1"/>
  <c r="U566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486" i="1"/>
  <c r="U487" i="1"/>
  <c r="U488" i="1"/>
  <c r="U489" i="1"/>
  <c r="U490" i="1"/>
  <c r="U491" i="1"/>
  <c r="U492" i="1"/>
  <c r="U493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583" i="1"/>
  <c r="U337" i="1"/>
  <c r="U338" i="1"/>
  <c r="U339" i="1"/>
  <c r="U584" i="1"/>
  <c r="U739" i="1"/>
  <c r="S740" i="1"/>
  <c r="S741" i="1"/>
  <c r="S742" i="1"/>
  <c r="S743" i="1"/>
  <c r="S744" i="1"/>
  <c r="S745" i="1"/>
  <c r="S746" i="1"/>
  <c r="S747" i="1"/>
  <c r="S748" i="1"/>
  <c r="S771" i="1"/>
  <c r="S772" i="1"/>
  <c r="S773" i="1"/>
  <c r="S774" i="1"/>
  <c r="S775" i="1"/>
  <c r="S818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85" i="1"/>
  <c r="S686" i="1"/>
  <c r="S687" i="1"/>
  <c r="S688" i="1"/>
  <c r="S689" i="1"/>
  <c r="S690" i="1"/>
  <c r="S691" i="1"/>
  <c r="S692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698" i="1"/>
  <c r="S699" i="1"/>
  <c r="S700" i="1"/>
  <c r="S701" i="1"/>
  <c r="S702" i="1"/>
  <c r="S703" i="1"/>
  <c r="S625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93" i="1"/>
  <c r="S694" i="1"/>
  <c r="S695" i="1"/>
  <c r="S696" i="1"/>
  <c r="S697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202" i="1"/>
  <c r="S249" i="1"/>
  <c r="S250" i="1"/>
  <c r="S38" i="1"/>
  <c r="S39" i="1"/>
  <c r="S40" i="1"/>
  <c r="S42" i="1"/>
  <c r="S43" i="1"/>
  <c r="S44" i="1"/>
  <c r="S45" i="1"/>
  <c r="S46" i="1"/>
  <c r="S3" i="1"/>
  <c r="S4" i="1"/>
  <c r="S6" i="1"/>
  <c r="S7" i="1"/>
  <c r="S8" i="1"/>
  <c r="S9" i="1"/>
  <c r="S11" i="1"/>
  <c r="S12" i="1"/>
  <c r="S13" i="1"/>
  <c r="S15" i="1"/>
  <c r="S16" i="1"/>
  <c r="S17" i="1"/>
  <c r="S19" i="1"/>
  <c r="S20" i="1"/>
  <c r="S21" i="1"/>
  <c r="S23" i="1"/>
  <c r="S24" i="1"/>
  <c r="S26" i="1"/>
  <c r="S27" i="1"/>
  <c r="S29" i="1"/>
  <c r="S30" i="1"/>
  <c r="S31" i="1"/>
  <c r="S32" i="1"/>
  <c r="S33" i="1"/>
  <c r="S34" i="1"/>
  <c r="S35" i="1"/>
  <c r="S36" i="1"/>
  <c r="S37" i="1"/>
  <c r="S48" i="1"/>
  <c r="S50" i="1"/>
  <c r="S51" i="1"/>
  <c r="S52" i="1"/>
  <c r="S53" i="1"/>
  <c r="S54" i="1"/>
  <c r="S55" i="1"/>
  <c r="S56" i="1"/>
  <c r="S57" i="1"/>
  <c r="S58" i="1"/>
  <c r="S59" i="1"/>
  <c r="S61" i="1"/>
  <c r="S62" i="1"/>
  <c r="S64" i="1"/>
  <c r="S65" i="1"/>
  <c r="S67" i="1"/>
  <c r="S68" i="1"/>
  <c r="S69" i="1"/>
  <c r="S70" i="1"/>
  <c r="S72" i="1"/>
  <c r="S73" i="1"/>
  <c r="S74" i="1"/>
  <c r="S76" i="1"/>
  <c r="S77" i="1"/>
  <c r="S78" i="1"/>
  <c r="S80" i="1"/>
  <c r="S81" i="1"/>
  <c r="S82" i="1"/>
  <c r="S84" i="1"/>
  <c r="S85" i="1"/>
  <c r="S86" i="1"/>
  <c r="S88" i="1"/>
  <c r="S89" i="1"/>
  <c r="S90" i="1"/>
  <c r="S91" i="1"/>
  <c r="S93" i="1"/>
  <c r="S94" i="1"/>
  <c r="S95" i="1"/>
  <c r="S97" i="1"/>
  <c r="S98" i="1"/>
  <c r="S99" i="1"/>
  <c r="S101" i="1"/>
  <c r="S102" i="1"/>
  <c r="S103" i="1"/>
  <c r="S105" i="1"/>
  <c r="S106" i="1"/>
  <c r="S107" i="1"/>
  <c r="S108" i="1"/>
  <c r="S109" i="1"/>
  <c r="S110" i="1"/>
  <c r="S111" i="1"/>
  <c r="S113" i="1"/>
  <c r="S114" i="1"/>
  <c r="S115" i="1"/>
  <c r="S116" i="1"/>
  <c r="S117" i="1"/>
  <c r="S118" i="1"/>
  <c r="S119" i="1"/>
  <c r="S120" i="1"/>
  <c r="S122" i="1"/>
  <c r="S123" i="1"/>
  <c r="S124" i="1"/>
  <c r="S126" i="1"/>
  <c r="S127" i="1"/>
  <c r="S128" i="1"/>
  <c r="S129" i="1"/>
  <c r="S130" i="1"/>
  <c r="S131" i="1"/>
  <c r="S132" i="1"/>
  <c r="S133" i="1"/>
  <c r="S134" i="1"/>
  <c r="S135" i="1"/>
  <c r="S136" i="1"/>
  <c r="S138" i="1"/>
  <c r="S139" i="1"/>
  <c r="S140" i="1"/>
  <c r="S142" i="1"/>
  <c r="S143" i="1"/>
  <c r="S144" i="1"/>
  <c r="S145" i="1"/>
  <c r="S146" i="1"/>
  <c r="S147" i="1"/>
  <c r="S148" i="1"/>
  <c r="S150" i="1"/>
  <c r="S151" i="1"/>
  <c r="S152" i="1"/>
  <c r="S154" i="1"/>
  <c r="S155" i="1"/>
  <c r="S156" i="1"/>
  <c r="S157" i="1"/>
  <c r="S158" i="1"/>
  <c r="S159" i="1"/>
  <c r="S234" i="1"/>
  <c r="S235" i="1"/>
  <c r="S236" i="1"/>
  <c r="S239" i="1"/>
  <c r="S238" i="1"/>
  <c r="S240" i="1"/>
  <c r="S242" i="1"/>
  <c r="S243" i="1"/>
  <c r="S191" i="1"/>
  <c r="S192" i="1"/>
  <c r="S194" i="1"/>
  <c r="S195" i="1"/>
  <c r="S196" i="1"/>
  <c r="S336" i="1"/>
  <c r="S198" i="1"/>
  <c r="S199" i="1"/>
  <c r="S200" i="1"/>
  <c r="S252" i="1"/>
  <c r="S253" i="1"/>
  <c r="S254" i="1"/>
  <c r="S255" i="1"/>
  <c r="S257" i="1"/>
  <c r="S258" i="1"/>
  <c r="S259" i="1"/>
  <c r="S261" i="1"/>
  <c r="S262" i="1"/>
  <c r="S263" i="1"/>
  <c r="S265" i="1"/>
  <c r="S266" i="1"/>
  <c r="S268" i="1"/>
  <c r="S269" i="1"/>
  <c r="S270" i="1"/>
  <c r="S272" i="1"/>
  <c r="S273" i="1"/>
  <c r="S274" i="1"/>
  <c r="S276" i="1"/>
  <c r="S277" i="1"/>
  <c r="S278" i="1"/>
  <c r="S280" i="1"/>
  <c r="S282" i="1"/>
  <c r="S283" i="1"/>
  <c r="S284" i="1"/>
  <c r="S285" i="1"/>
  <c r="S287" i="1"/>
  <c r="S288" i="1"/>
  <c r="S289" i="1"/>
  <c r="S291" i="1"/>
  <c r="S292" i="1"/>
  <c r="S293" i="1"/>
  <c r="S295" i="1"/>
  <c r="S296" i="1"/>
  <c r="S297" i="1"/>
  <c r="S221" i="1"/>
  <c r="S223" i="1"/>
  <c r="S224" i="1"/>
  <c r="S225" i="1"/>
  <c r="S226" i="1"/>
  <c r="S228" i="1"/>
  <c r="S229" i="1"/>
  <c r="S230" i="1"/>
  <c r="S232" i="1"/>
  <c r="S305" i="1"/>
  <c r="S307" i="1"/>
  <c r="S308" i="1"/>
  <c r="S309" i="1"/>
  <c r="S311" i="1"/>
  <c r="S312" i="1"/>
  <c r="S313" i="1"/>
  <c r="S315" i="1"/>
  <c r="S316" i="1"/>
  <c r="S317" i="1"/>
  <c r="S319" i="1"/>
  <c r="S320" i="1"/>
  <c r="S321" i="1"/>
  <c r="S323" i="1"/>
  <c r="S324" i="1"/>
  <c r="S325" i="1"/>
  <c r="S327" i="1"/>
  <c r="S328" i="1"/>
  <c r="S329" i="1"/>
  <c r="S331" i="1"/>
  <c r="S332" i="1"/>
  <c r="S333" i="1"/>
  <c r="S335" i="1"/>
  <c r="S244" i="1"/>
  <c r="S245" i="1"/>
  <c r="S247" i="1"/>
  <c r="S248" i="1"/>
  <c r="S216" i="1"/>
  <c r="S217" i="1"/>
  <c r="S218" i="1"/>
  <c r="S219" i="1"/>
  <c r="S220" i="1"/>
  <c r="S298" i="1"/>
  <c r="S299" i="1"/>
  <c r="S300" i="1"/>
  <c r="S301" i="1"/>
  <c r="S302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303" i="1"/>
  <c r="S304" i="1"/>
  <c r="S203" i="1"/>
  <c r="S204" i="1"/>
  <c r="S209" i="1"/>
  <c r="S210" i="1"/>
  <c r="S211" i="1"/>
  <c r="S212" i="1"/>
  <c r="S213" i="1"/>
  <c r="S205" i="1"/>
  <c r="S206" i="1"/>
  <c r="S207" i="1"/>
  <c r="S208" i="1"/>
  <c r="S214" i="1"/>
  <c r="S215" i="1"/>
  <c r="S567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9" i="1"/>
  <c r="S560" i="1"/>
  <c r="S561" i="1"/>
  <c r="S562" i="1"/>
  <c r="S563" i="1"/>
  <c r="S564" i="1"/>
  <c r="S565" i="1"/>
  <c r="S566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486" i="1"/>
  <c r="S487" i="1"/>
  <c r="S488" i="1"/>
  <c r="S489" i="1"/>
  <c r="S490" i="1"/>
  <c r="S491" i="1"/>
  <c r="S492" i="1"/>
  <c r="S493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583" i="1"/>
  <c r="S337" i="1"/>
  <c r="S338" i="1"/>
  <c r="S339" i="1"/>
  <c r="S584" i="1"/>
  <c r="S739" i="1"/>
  <c r="U14" i="1" l="1"/>
  <c r="S14" i="1"/>
  <c r="U28" i="1"/>
  <c r="S28" i="1"/>
  <c r="U49" i="1"/>
  <c r="S49" i="1"/>
  <c r="U71" i="1"/>
  <c r="S71" i="1"/>
  <c r="U83" i="1"/>
  <c r="S83" i="1"/>
  <c r="U92" i="1"/>
  <c r="S92" i="1"/>
  <c r="U104" i="1"/>
  <c r="S104" i="1"/>
  <c r="U63" i="1"/>
  <c r="S63" i="1"/>
  <c r="Q1" i="1"/>
  <c r="U41" i="1"/>
  <c r="S41" i="1"/>
  <c r="U5" i="1"/>
  <c r="S5" i="1"/>
  <c r="U10" i="1"/>
  <c r="S10" i="1"/>
  <c r="U22" i="1"/>
  <c r="S22" i="1"/>
  <c r="U60" i="1"/>
  <c r="S60" i="1"/>
  <c r="U79" i="1"/>
  <c r="S79" i="1"/>
  <c r="U100" i="1"/>
  <c r="S100" i="1"/>
  <c r="U121" i="1"/>
  <c r="S121" i="1"/>
  <c r="U125" i="1"/>
  <c r="S125" i="1"/>
  <c r="U149" i="1"/>
  <c r="S149" i="1"/>
  <c r="U160" i="1"/>
  <c r="S160" i="1"/>
  <c r="U237" i="1"/>
  <c r="S237" i="1"/>
  <c r="U241" i="1"/>
  <c r="S241" i="1"/>
  <c r="U193" i="1"/>
  <c r="S193" i="1"/>
  <c r="U197" i="1"/>
  <c r="S197" i="1"/>
  <c r="U201" i="1"/>
  <c r="S201" i="1"/>
  <c r="U256" i="1"/>
  <c r="S256" i="1"/>
  <c r="U260" i="1"/>
  <c r="S260" i="1"/>
  <c r="U264" i="1"/>
  <c r="S264" i="1"/>
  <c r="U267" i="1"/>
  <c r="S267" i="1"/>
  <c r="U271" i="1"/>
  <c r="S271" i="1"/>
  <c r="U275" i="1"/>
  <c r="S275" i="1"/>
  <c r="U279" i="1"/>
  <c r="S279" i="1"/>
  <c r="U281" i="1"/>
  <c r="S281" i="1"/>
  <c r="U286" i="1"/>
  <c r="S286" i="1"/>
  <c r="U290" i="1"/>
  <c r="S290" i="1"/>
  <c r="U294" i="1"/>
  <c r="S294" i="1"/>
  <c r="U222" i="1"/>
  <c r="S222" i="1"/>
  <c r="U227" i="1"/>
  <c r="S227" i="1"/>
  <c r="U231" i="1"/>
  <c r="S231" i="1"/>
  <c r="U233" i="1"/>
  <c r="S233" i="1"/>
  <c r="U306" i="1"/>
  <c r="S306" i="1"/>
  <c r="U310" i="1"/>
  <c r="S310" i="1"/>
  <c r="U314" i="1"/>
  <c r="S314" i="1"/>
  <c r="U318" i="1"/>
  <c r="S318" i="1"/>
  <c r="U322" i="1"/>
  <c r="S322" i="1"/>
  <c r="U326" i="1"/>
  <c r="S326" i="1"/>
  <c r="U330" i="1"/>
  <c r="S330" i="1"/>
  <c r="U334" i="1"/>
  <c r="S334" i="1"/>
  <c r="U246" i="1"/>
  <c r="S246" i="1"/>
  <c r="U251" i="1"/>
  <c r="S251" i="1"/>
  <c r="U47" i="1"/>
  <c r="S47" i="1"/>
  <c r="U18" i="1"/>
  <c r="S18" i="1"/>
  <c r="U25" i="1"/>
  <c r="S25" i="1"/>
  <c r="U66" i="1"/>
  <c r="S66" i="1"/>
  <c r="U75" i="1"/>
  <c r="S75" i="1"/>
  <c r="U87" i="1"/>
  <c r="S87" i="1"/>
  <c r="U96" i="1"/>
  <c r="S96" i="1"/>
  <c r="U112" i="1"/>
  <c r="S112" i="1"/>
  <c r="U137" i="1"/>
  <c r="S137" i="1"/>
  <c r="U141" i="1"/>
  <c r="S141" i="1"/>
  <c r="U153" i="1"/>
  <c r="S153" i="1"/>
  <c r="U1" i="1" l="1"/>
  <c r="S1" i="1"/>
</calcChain>
</file>

<file path=xl/sharedStrings.xml><?xml version="1.0" encoding="utf-8"?>
<sst xmlns="http://schemas.openxmlformats.org/spreadsheetml/2006/main" count="8897" uniqueCount="1526">
  <si>
    <t>Picture</t>
  </si>
  <si>
    <t>Brand</t>
  </si>
  <si>
    <t>Macrocategory</t>
  </si>
  <si>
    <t>Gender</t>
  </si>
  <si>
    <t>Codice prodotto</t>
  </si>
  <si>
    <t>Ean Code</t>
  </si>
  <si>
    <t>Color description</t>
  </si>
  <si>
    <t>SIZE</t>
  </si>
  <si>
    <t>RRP</t>
  </si>
  <si>
    <t>WHS</t>
  </si>
  <si>
    <t>TOT WHS</t>
  </si>
  <si>
    <t>XS</t>
  </si>
  <si>
    <t>S</t>
  </si>
  <si>
    <t>M</t>
  </si>
  <si>
    <t>L</t>
  </si>
  <si>
    <t>XL</t>
  </si>
  <si>
    <t>XXL</t>
  </si>
  <si>
    <t>XXS</t>
  </si>
  <si>
    <t>Pants/Trousers</t>
  </si>
  <si>
    <t>Shirts</t>
  </si>
  <si>
    <t>Outerwear</t>
  </si>
  <si>
    <t>T-shirt</t>
  </si>
  <si>
    <t>Polo's</t>
  </si>
  <si>
    <t>Sweaters</t>
  </si>
  <si>
    <t>Knitwear</t>
  </si>
  <si>
    <t>Jumpsuits</t>
  </si>
  <si>
    <t>Skirts</t>
  </si>
  <si>
    <t>Dresses</t>
  </si>
  <si>
    <t>Bags</t>
  </si>
  <si>
    <t>Scarfs</t>
  </si>
  <si>
    <t>Sneakers</t>
  </si>
  <si>
    <t>Bralette</t>
  </si>
  <si>
    <t>Boxershort</t>
  </si>
  <si>
    <t>Boots</t>
  </si>
  <si>
    <t>Pepe Jeans</t>
  </si>
  <si>
    <t>Boys</t>
  </si>
  <si>
    <t>Girls</t>
  </si>
  <si>
    <t>Women</t>
  </si>
  <si>
    <t>Men</t>
  </si>
  <si>
    <t>99%/1% Baumwolle/Spandex</t>
  </si>
  <si>
    <t>84%/15%/1% Baumwolle/Polyester/elasthan</t>
  </si>
  <si>
    <t>98.5%/1.5% Baumwolle/Spandex</t>
  </si>
  <si>
    <t>100% Baumwolle</t>
  </si>
  <si>
    <t>100% Polyester</t>
  </si>
  <si>
    <t>84%/10%/6% Acryl/Elasthan/Polyester</t>
  </si>
  <si>
    <t>97%/3% Baumwolle/Spandex</t>
  </si>
  <si>
    <t>84%/12%/2% Baumwolle/Polyester/Elasthan</t>
  </si>
  <si>
    <t>98.1%/1.9% Cotton/Elastane</t>
  </si>
  <si>
    <t>98%/2% Baumwolle/Spandex</t>
  </si>
  <si>
    <t>100% Viskose</t>
  </si>
  <si>
    <t>70%/30% Polyester/Viskose</t>
  </si>
  <si>
    <t>50%/50% Baumwolle/Modal</t>
  </si>
  <si>
    <t>80%/20% Baumwolle/Polyester</t>
  </si>
  <si>
    <t>60%/40% Baumwolle/Polyester</t>
  </si>
  <si>
    <t>50%/28%/22% Viskose/Polyester/Polyamid</t>
  </si>
  <si>
    <t>48%/43%/9% Cotton/Wool/Nylon</t>
  </si>
  <si>
    <t>85%/15% Polyester/Acryl</t>
  </si>
  <si>
    <t>55%/30%/13%/2% Polyester/Acryl/Polyamid/Elasthan</t>
  </si>
  <si>
    <t>50%/25%/25% Viscose/Polyester/Nylon</t>
  </si>
  <si>
    <t>84%/10%/6% Acryl/Elasthan/Polyamid</t>
  </si>
  <si>
    <t>90%/10% Polyester/Polyurethan</t>
  </si>
  <si>
    <t>93.5%/4%/2.5% Cotton/Elastrell/Elastane</t>
  </si>
  <si>
    <t>99%/1% Baumwolle/elasthan</t>
  </si>
  <si>
    <t>64%/36% Baumwolle/Lyocell</t>
  </si>
  <si>
    <t>59%/39%/2% modal/polyester/elasthan</t>
  </si>
  <si>
    <t>70%/20%/4%/4%/2% Polyester/Wolle/Acryl/Polyamid/Viskose</t>
  </si>
  <si>
    <t>85%/15% Polyester/Baumwolle</t>
  </si>
  <si>
    <t>80%/20% Polyester/Viskose</t>
  </si>
  <si>
    <t>BANGLADESH</t>
  </si>
  <si>
    <t>Pakistan</t>
  </si>
  <si>
    <t>TUNISIA</t>
  </si>
  <si>
    <t>china</t>
  </si>
  <si>
    <t>TURKEY</t>
  </si>
  <si>
    <t>PORTUGAL</t>
  </si>
  <si>
    <t>INDIA</t>
  </si>
  <si>
    <t>Country AE</t>
  </si>
  <si>
    <t>MAURITIUS</t>
  </si>
  <si>
    <t>THAILAND</t>
  </si>
  <si>
    <t>Made In</t>
  </si>
  <si>
    <t>Color Code</t>
  </si>
  <si>
    <t>000</t>
  </si>
  <si>
    <t>0AA</t>
  </si>
  <si>
    <t>098</t>
  </si>
  <si>
    <t>PB201839DN0-000</t>
  </si>
  <si>
    <t>PB401159-574</t>
  </si>
  <si>
    <t>PB581430-933</t>
  </si>
  <si>
    <t>PB581445-674</t>
  </si>
  <si>
    <t>PB581451-933</t>
  </si>
  <si>
    <t>PB581452-933</t>
  </si>
  <si>
    <t>PB581453-594</t>
  </si>
  <si>
    <t>PB581454-145</t>
  </si>
  <si>
    <t>PB581458-574</t>
  </si>
  <si>
    <t>PB581460-803</t>
  </si>
  <si>
    <t>PB701140-856</t>
  </si>
  <si>
    <t>PB701142-856</t>
  </si>
  <si>
    <t>PB701143-933</t>
  </si>
  <si>
    <t>PB701144-963</t>
  </si>
  <si>
    <t>PG201542DI7-000</t>
  </si>
  <si>
    <t>PG201542HL9-000</t>
  </si>
  <si>
    <t>PG201595-000</t>
  </si>
  <si>
    <t>PG201598-000</t>
  </si>
  <si>
    <t>PG201599-000</t>
  </si>
  <si>
    <t>PG502902-286</t>
  </si>
  <si>
    <t>PG502902-308</t>
  </si>
  <si>
    <t>PG502902-594</t>
  </si>
  <si>
    <t>PG502903-098</t>
  </si>
  <si>
    <t>PG502906-999</t>
  </si>
  <si>
    <t>PG502923-286</t>
  </si>
  <si>
    <t>PG581262-999</t>
  </si>
  <si>
    <t>PG581266-999</t>
  </si>
  <si>
    <t>PG581269-217</t>
  </si>
  <si>
    <t>PG581274-800</t>
  </si>
  <si>
    <t>PG701024-0AA</t>
  </si>
  <si>
    <t>PG701026-098</t>
  </si>
  <si>
    <t>PG701027-732</t>
  </si>
  <si>
    <t>PG701029-286</t>
  </si>
  <si>
    <t>PG701030-262</t>
  </si>
  <si>
    <t>PG701031-0AA</t>
  </si>
  <si>
    <t>PG701036-594</t>
  </si>
  <si>
    <t>PG701037-808</t>
  </si>
  <si>
    <t>PG701037-999</t>
  </si>
  <si>
    <t>PG701038-308</t>
  </si>
  <si>
    <t>PG701039-308</t>
  </si>
  <si>
    <t>PG701040-286</t>
  </si>
  <si>
    <t>PG900535PR0-000</t>
  </si>
  <si>
    <t>PG951577-286</t>
  </si>
  <si>
    <t>PG951578-098</t>
  </si>
  <si>
    <t>PG951582-886</t>
  </si>
  <si>
    <t>PL031339-594</t>
  </si>
  <si>
    <t>PL110655-594</t>
  </si>
  <si>
    <t>PL110660-0AA</t>
  </si>
  <si>
    <t>PL110662-0AA</t>
  </si>
  <si>
    <t>PL204156HN6-000</t>
  </si>
  <si>
    <t>PL204164PD9-000</t>
  </si>
  <si>
    <t>PL204164VS3-000</t>
  </si>
  <si>
    <t>PL204171VS0-000</t>
  </si>
  <si>
    <t>PL204172XF0-000</t>
  </si>
  <si>
    <t>PL204176XF1-000</t>
  </si>
  <si>
    <t>PL204354XB0-000</t>
  </si>
  <si>
    <t>PL204400-000</t>
  </si>
  <si>
    <t>PL204408-000</t>
  </si>
  <si>
    <t>PL230431-551</t>
  </si>
  <si>
    <t>PL230437-0AA</t>
  </si>
  <si>
    <t>PL304287-664</t>
  </si>
  <si>
    <t>PL304469-0AA</t>
  </si>
  <si>
    <t>PL402081-0AA</t>
  </si>
  <si>
    <t>PL402153-524</t>
  </si>
  <si>
    <t>PL402158-594</t>
  </si>
  <si>
    <t>PL402158-817</t>
  </si>
  <si>
    <t>PL504618-999</t>
  </si>
  <si>
    <t>PL504821-524</t>
  </si>
  <si>
    <t>PL505165-800</t>
  </si>
  <si>
    <t>PL953265-825</t>
  </si>
  <si>
    <t>PM110447-999</t>
  </si>
  <si>
    <t>PM200823UA8-000</t>
  </si>
  <si>
    <t>PM206328UE5-000</t>
  </si>
  <si>
    <t>PM211555-674</t>
  </si>
  <si>
    <t>PM211555-845</t>
  </si>
  <si>
    <t>PM702240-594</t>
  </si>
  <si>
    <t>PM702242-804</t>
  </si>
  <si>
    <t>PM702242-886</t>
  </si>
  <si>
    <t>PM702242-933</t>
  </si>
  <si>
    <t>PM702278-856</t>
  </si>
  <si>
    <t>PB503729-933</t>
  </si>
  <si>
    <t>PG503045-299</t>
  </si>
  <si>
    <t>PG503050-999</t>
  </si>
  <si>
    <t>PL204154HS4-000</t>
  </si>
  <si>
    <t>PL204160CS9-000</t>
  </si>
  <si>
    <t>PL204160XG1-000</t>
  </si>
  <si>
    <t>PL204164GW3-000</t>
  </si>
  <si>
    <t>PL204170DP2-000</t>
  </si>
  <si>
    <t>PL204170MM8-000</t>
  </si>
  <si>
    <t>PL204492-000</t>
  </si>
  <si>
    <t>PL211647-0AA</t>
  </si>
  <si>
    <t>PL304623-323</t>
  </si>
  <si>
    <t>PL953362-0AA</t>
  </si>
  <si>
    <t>PL953405-0AA</t>
  </si>
  <si>
    <t>PLS31531-800</t>
  </si>
  <si>
    <t>PLU10918-999</t>
  </si>
  <si>
    <t>PLU10995-298</t>
  </si>
  <si>
    <t>PLU10995-999</t>
  </si>
  <si>
    <t>PLU10996-298</t>
  </si>
  <si>
    <t>PLU10996-999</t>
  </si>
  <si>
    <t>PM206318VS3-000</t>
  </si>
  <si>
    <t>PM206318Z23-000</t>
  </si>
  <si>
    <t>PM206322VX1-000</t>
  </si>
  <si>
    <t>PM206326HS7-000</t>
  </si>
  <si>
    <t>PM206812DP2-000</t>
  </si>
  <si>
    <t>PM206812MM3-000</t>
  </si>
  <si>
    <t>PM206812PF0-000</t>
  </si>
  <si>
    <t>PM206812RR0-000</t>
  </si>
  <si>
    <t>PM206812UG5-000</t>
  </si>
  <si>
    <t>PM206812XF9-000</t>
  </si>
  <si>
    <t>PM207332-000</t>
  </si>
  <si>
    <t>PM211460C34-594</t>
  </si>
  <si>
    <t>PM211460C34-728</t>
  </si>
  <si>
    <t>PM211491C34-594</t>
  </si>
  <si>
    <t>PM211491C34-728</t>
  </si>
  <si>
    <t>PM211493YB2-976</t>
  </si>
  <si>
    <t>PM211493YG9-594</t>
  </si>
  <si>
    <t>PM211493YG9-847</t>
  </si>
  <si>
    <t>PM307753-800</t>
  </si>
  <si>
    <t>PM308190-692</t>
  </si>
  <si>
    <t>PM308193-504</t>
  </si>
  <si>
    <t>PM308206-849</t>
  </si>
  <si>
    <t>PM308211-594</t>
  </si>
  <si>
    <t>PM308214-800</t>
  </si>
  <si>
    <t>PM402834-594</t>
  </si>
  <si>
    <t>PM402843-594</t>
  </si>
  <si>
    <t>PM402849-594</t>
  </si>
  <si>
    <t>PM702242-299</t>
  </si>
  <si>
    <t>PMS31001-801</t>
  </si>
  <si>
    <t>PMU10963-800</t>
  </si>
  <si>
    <t>PMU10963-933</t>
  </si>
  <si>
    <t>PMU10975-800</t>
  </si>
  <si>
    <t>PMU10976-999</t>
  </si>
  <si>
    <t>PB201839HR5-000</t>
  </si>
  <si>
    <t>PB401226-990</t>
  </si>
  <si>
    <t>PB581530-990</t>
  </si>
  <si>
    <t>PB701205-933</t>
  </si>
  <si>
    <t>PG201670-000</t>
  </si>
  <si>
    <t>PG210783YG9-299</t>
  </si>
  <si>
    <t>PG210783YG9-804</t>
  </si>
  <si>
    <t>PG301668-323</t>
  </si>
  <si>
    <t>PG581316-999</t>
  </si>
  <si>
    <t>PG701061-563</t>
  </si>
  <si>
    <t>PG701066-804</t>
  </si>
  <si>
    <t>PG701073-0AA</t>
  </si>
  <si>
    <t>PG701074-0AA</t>
  </si>
  <si>
    <t>PG951647-804</t>
  </si>
  <si>
    <t>PL200969E58-000</t>
  </si>
  <si>
    <t>PL201660F71-000</t>
  </si>
  <si>
    <t>PL204156XB0-000</t>
  </si>
  <si>
    <t>PL204169MN2-000</t>
  </si>
  <si>
    <t>PL204171UF4-000</t>
  </si>
  <si>
    <t>PL204176HS1-000</t>
  </si>
  <si>
    <t>PL204176PF0-000</t>
  </si>
  <si>
    <t>PL204577-000</t>
  </si>
  <si>
    <t>PL204584GX6-000</t>
  </si>
  <si>
    <t>PL204584MI8-000</t>
  </si>
  <si>
    <t>PL204584UH2-000</t>
  </si>
  <si>
    <t>PL204584XB0-000</t>
  </si>
  <si>
    <t>PL204589MI6-000</t>
  </si>
  <si>
    <t>PL204591GX9-000</t>
  </si>
  <si>
    <t>PL204591WI5-000</t>
  </si>
  <si>
    <t>PL204591XW7-000</t>
  </si>
  <si>
    <t>PL204594GX7-000</t>
  </si>
  <si>
    <t>PL204597CT5-000</t>
  </si>
  <si>
    <t>PL204598GX8-000</t>
  </si>
  <si>
    <t>PL204598MI7-000</t>
  </si>
  <si>
    <t>PL204598WI5-000</t>
  </si>
  <si>
    <t>PL204599-000</t>
  </si>
  <si>
    <t>PL204603-000</t>
  </si>
  <si>
    <t>PL204604-000</t>
  </si>
  <si>
    <t>PL204605-000</t>
  </si>
  <si>
    <t>PL211669-299</t>
  </si>
  <si>
    <t>PL230473-999</t>
  </si>
  <si>
    <t>PL304466-594</t>
  </si>
  <si>
    <t>PL304609-0AA</t>
  </si>
  <si>
    <t>PL304612-299</t>
  </si>
  <si>
    <t>PL304612-323</t>
  </si>
  <si>
    <t>PL304619-0AA</t>
  </si>
  <si>
    <t>PL304620-0AA</t>
  </si>
  <si>
    <t>PL304659-847</t>
  </si>
  <si>
    <t>PL304670-692</t>
  </si>
  <si>
    <t>PL304685-0AA</t>
  </si>
  <si>
    <t>PL304717-800</t>
  </si>
  <si>
    <t>PL304719-999</t>
  </si>
  <si>
    <t>PL304723-999</t>
  </si>
  <si>
    <t>PL402290-594</t>
  </si>
  <si>
    <t>PL505578-610</t>
  </si>
  <si>
    <t>PL505584-808</t>
  </si>
  <si>
    <t>PL505591-323</t>
  </si>
  <si>
    <t>PL505666-0AA</t>
  </si>
  <si>
    <t>PL505671-800</t>
  </si>
  <si>
    <t>PL505736-660</t>
  </si>
  <si>
    <t>PL505736-808</t>
  </si>
  <si>
    <t>PL505740-800</t>
  </si>
  <si>
    <t>PL505740-999</t>
  </si>
  <si>
    <t>PL540059-299</t>
  </si>
  <si>
    <t>PL702017-0AA</t>
  </si>
  <si>
    <t>PL901088-999</t>
  </si>
  <si>
    <t>PL953350-0AA</t>
  </si>
  <si>
    <t>PL953386-692</t>
  </si>
  <si>
    <t>PL953388-0AA</t>
  </si>
  <si>
    <t>PL953419-0AA</t>
  </si>
  <si>
    <t>PL953442-999</t>
  </si>
  <si>
    <t>PLS50494-999</t>
  </si>
  <si>
    <t>PM206318VR4-000</t>
  </si>
  <si>
    <t>PM206318VT6-000</t>
  </si>
  <si>
    <t>PM206321UE8-000</t>
  </si>
  <si>
    <t>PM206323GX2-000</t>
  </si>
  <si>
    <t>PM206323HP8-000</t>
  </si>
  <si>
    <t>PM206326GX2-000</t>
  </si>
  <si>
    <t>PM206326VX5-000</t>
  </si>
  <si>
    <t>PM207388BC0-000</t>
  </si>
  <si>
    <t>PM207388HT0-000</t>
  </si>
  <si>
    <t>PM207389CT6-000</t>
  </si>
  <si>
    <t>PM207389XX2-000</t>
  </si>
  <si>
    <t>PM207390HT7-000</t>
  </si>
  <si>
    <t>PM207390MN5-000</t>
  </si>
  <si>
    <t>PM207391HT5-000</t>
  </si>
  <si>
    <t>PM207393XW9-000</t>
  </si>
  <si>
    <t>PM207393XX1-000</t>
  </si>
  <si>
    <t>PM207394HT3-000</t>
  </si>
  <si>
    <t>PM210564U44-843</t>
  </si>
  <si>
    <t>PM402870-833</t>
  </si>
  <si>
    <t>PM402872-833</t>
  </si>
  <si>
    <t>PM702411-701</t>
  </si>
  <si>
    <t>PL204263MN2-000</t>
  </si>
  <si>
    <t>PL230447-000</t>
  </si>
  <si>
    <t>PLU10933-524</t>
  </si>
  <si>
    <t>PB201839DN0-000-10</t>
  </si>
  <si>
    <t>PB201839DN0-000-12</t>
  </si>
  <si>
    <t>PB201839DN0-000-14</t>
  </si>
  <si>
    <t>PB401159-574-8</t>
  </si>
  <si>
    <t>PB401159-574-14</t>
  </si>
  <si>
    <t>PB581430-933-10</t>
  </si>
  <si>
    <t>PB581430-933-12</t>
  </si>
  <si>
    <t>PB581430-933-14</t>
  </si>
  <si>
    <t>PB581430-933-16</t>
  </si>
  <si>
    <t>PB581445-674-8</t>
  </si>
  <si>
    <t>PB581445-674-10</t>
  </si>
  <si>
    <t>PB581445-674-16</t>
  </si>
  <si>
    <t>PB581451-933-8</t>
  </si>
  <si>
    <t>PB581451-933-10</t>
  </si>
  <si>
    <t>PB581451-933-12</t>
  </si>
  <si>
    <t>PB581451-933-14</t>
  </si>
  <si>
    <t>PB581451-933-16</t>
  </si>
  <si>
    <t>PB581452-933-8</t>
  </si>
  <si>
    <t>PB581452-933-10</t>
  </si>
  <si>
    <t>PB581452-933-12</t>
  </si>
  <si>
    <t>PB581452-933-14</t>
  </si>
  <si>
    <t>PB581452-933-16</t>
  </si>
  <si>
    <t>PB581453-594-8</t>
  </si>
  <si>
    <t>PB581453-594-10</t>
  </si>
  <si>
    <t>PB581453-594-12</t>
  </si>
  <si>
    <t>PB581453-594-14</t>
  </si>
  <si>
    <t>PB581453-594-16</t>
  </si>
  <si>
    <t>PB581454-145-8</t>
  </si>
  <si>
    <t>PB581454-145-10</t>
  </si>
  <si>
    <t>PB581454-145-12</t>
  </si>
  <si>
    <t>PB581454-145-14</t>
  </si>
  <si>
    <t>PB581454-145-16</t>
  </si>
  <si>
    <t>PB581458-574-8</t>
  </si>
  <si>
    <t>PB581458-574-10</t>
  </si>
  <si>
    <t>PB581458-574-12</t>
  </si>
  <si>
    <t>PB581458-574-14</t>
  </si>
  <si>
    <t>PB581458-574-16</t>
  </si>
  <si>
    <t>PB581460-803-8</t>
  </si>
  <si>
    <t>PB581460-803-10</t>
  </si>
  <si>
    <t>PB581460-803-12</t>
  </si>
  <si>
    <t>PB581460-803-14</t>
  </si>
  <si>
    <t>PB581460-803-16</t>
  </si>
  <si>
    <t>PB701140-856-8</t>
  </si>
  <si>
    <t>PB701140-856-10</t>
  </si>
  <si>
    <t>PB701140-856-12</t>
  </si>
  <si>
    <t>PB701140-856-14</t>
  </si>
  <si>
    <t>PB701140-856-16</t>
  </si>
  <si>
    <t>PB701142-856-6</t>
  </si>
  <si>
    <t>PB701142-856-8</t>
  </si>
  <si>
    <t>PB701142-856-10</t>
  </si>
  <si>
    <t>PB701142-856-12</t>
  </si>
  <si>
    <t>PB701142-856-14</t>
  </si>
  <si>
    <t>PB701142-856-16</t>
  </si>
  <si>
    <t>PB701143-933-10</t>
  </si>
  <si>
    <t>PB701143-933-12</t>
  </si>
  <si>
    <t>PB701143-933-14</t>
  </si>
  <si>
    <t>PB701143-933-16</t>
  </si>
  <si>
    <t>PB701144-963-8</t>
  </si>
  <si>
    <t>PB701144-963-16</t>
  </si>
  <si>
    <t>PG201542DI7-000-10</t>
  </si>
  <si>
    <t>PG201542DI7-000-12</t>
  </si>
  <si>
    <t>PG201542DI7-000-14</t>
  </si>
  <si>
    <t>PG201542DI7-000-16</t>
  </si>
  <si>
    <t>PG201542HL9-000-8</t>
  </si>
  <si>
    <t>PG201542HL9-000-10</t>
  </si>
  <si>
    <t>PG201542HL9-000-12</t>
  </si>
  <si>
    <t>PG201542HL9-000-14</t>
  </si>
  <si>
    <t>PG201542HL9-000-16</t>
  </si>
  <si>
    <t>PG201595-000-8</t>
  </si>
  <si>
    <t>PG201595-000-10</t>
  </si>
  <si>
    <t>PG201595-000-12</t>
  </si>
  <si>
    <t>PG201595-000-14</t>
  </si>
  <si>
    <t>PG201595-000-16</t>
  </si>
  <si>
    <t>PG201598-000-8</t>
  </si>
  <si>
    <t>PG201598-000-10</t>
  </si>
  <si>
    <t>PG201598-000-12</t>
  </si>
  <si>
    <t>PG201598-000-14</t>
  </si>
  <si>
    <t>PG201598-000-16</t>
  </si>
  <si>
    <t>PG201599-000-8</t>
  </si>
  <si>
    <t>PG502902-286-10</t>
  </si>
  <si>
    <t>PG502902-286-12</t>
  </si>
  <si>
    <t>PG502902-286-14</t>
  </si>
  <si>
    <t>PG502902-286-16</t>
  </si>
  <si>
    <t>PG502902-308-10</t>
  </si>
  <si>
    <t>PG502902-308-12</t>
  </si>
  <si>
    <t>PG502902-308-14</t>
  </si>
  <si>
    <t>PG502902-308-16</t>
  </si>
  <si>
    <t>PG502902-594-10</t>
  </si>
  <si>
    <t>PG502902-594-12</t>
  </si>
  <si>
    <t>PG502903-098-10</t>
  </si>
  <si>
    <t>PG502903-098-12</t>
  </si>
  <si>
    <t>PG502903-098-14</t>
  </si>
  <si>
    <t>PG502903-098-16</t>
  </si>
  <si>
    <t>PG502906-999-10</t>
  </si>
  <si>
    <t>PG502906-999-12</t>
  </si>
  <si>
    <t>PG502906-999-14</t>
  </si>
  <si>
    <t>PG502923-286-10</t>
  </si>
  <si>
    <t>PG502923-286-14</t>
  </si>
  <si>
    <t>PG581262-999-8</t>
  </si>
  <si>
    <t>PG581262-999-10</t>
  </si>
  <si>
    <t>PG581262-999-12</t>
  </si>
  <si>
    <t>PG581262-999-14</t>
  </si>
  <si>
    <t>PG581262-999-16</t>
  </si>
  <si>
    <t>PG581266-999-10</t>
  </si>
  <si>
    <t>PG581269-217-8</t>
  </si>
  <si>
    <t>PG581269-217-10</t>
  </si>
  <si>
    <t>PG581269-217-12</t>
  </si>
  <si>
    <t>PG581269-217-14</t>
  </si>
  <si>
    <t>PG581269-217-16</t>
  </si>
  <si>
    <t>PG581274-800-8</t>
  </si>
  <si>
    <t>PG581274-800-10</t>
  </si>
  <si>
    <t>PG581274-800-12</t>
  </si>
  <si>
    <t>PG581274-800-14</t>
  </si>
  <si>
    <t>PG581274-800-16</t>
  </si>
  <si>
    <t>PG701024-0AA-8</t>
  </si>
  <si>
    <t>PG701024-0AA-10</t>
  </si>
  <si>
    <t>PG701024-0AA-12</t>
  </si>
  <si>
    <t>PG701024-0AA-14</t>
  </si>
  <si>
    <t>PG701024-0AA-16</t>
  </si>
  <si>
    <t>PG701026-098-8</t>
  </si>
  <si>
    <t>PG701026-098-10</t>
  </si>
  <si>
    <t>PG701026-098-12</t>
  </si>
  <si>
    <t>PG701026-098-14</t>
  </si>
  <si>
    <t>PG701026-098-16</t>
  </si>
  <si>
    <t>PG701027-732-10</t>
  </si>
  <si>
    <t>PG701027-732-12</t>
  </si>
  <si>
    <t>PG701027-732-14</t>
  </si>
  <si>
    <t>PG701027-732-16</t>
  </si>
  <si>
    <t>PG701029-286-8</t>
  </si>
  <si>
    <t>PG701029-286-10</t>
  </si>
  <si>
    <t>PG701029-286-12</t>
  </si>
  <si>
    <t>PG701029-286-14</t>
  </si>
  <si>
    <t>PG701029-286-16</t>
  </si>
  <si>
    <t>PG701030-262-8</t>
  </si>
  <si>
    <t>PG701030-262-10</t>
  </si>
  <si>
    <t>PG701030-262-12</t>
  </si>
  <si>
    <t>PG701030-262-14</t>
  </si>
  <si>
    <t>PG701030-262-16</t>
  </si>
  <si>
    <t>PG701031-0AA-8</t>
  </si>
  <si>
    <t>PG701031-0AA-10</t>
  </si>
  <si>
    <t>PG701031-0AA-12</t>
  </si>
  <si>
    <t>PG701031-0AA-14</t>
  </si>
  <si>
    <t>PG701031-0AA-16</t>
  </si>
  <si>
    <t>PG701036-594-8</t>
  </si>
  <si>
    <t>PG701036-594-10</t>
  </si>
  <si>
    <t>PG701036-594-12</t>
  </si>
  <si>
    <t>PG701036-594-14</t>
  </si>
  <si>
    <t>PG701036-594-16</t>
  </si>
  <si>
    <t>PG701037-808-10</t>
  </si>
  <si>
    <t>PG701037-808-12</t>
  </si>
  <si>
    <t>PG701037-808-14</t>
  </si>
  <si>
    <t>PG701037-808-16</t>
  </si>
  <si>
    <t>PG701037-999-10</t>
  </si>
  <si>
    <t>PG701037-999-12</t>
  </si>
  <si>
    <t>PG701037-999-14</t>
  </si>
  <si>
    <t>PG701037-999-16</t>
  </si>
  <si>
    <t>PG701038-308-8</t>
  </si>
  <si>
    <t>PG701038-308-10</t>
  </si>
  <si>
    <t>PG701038-308-12</t>
  </si>
  <si>
    <t>PG701038-308-14</t>
  </si>
  <si>
    <t>PG701038-308-16</t>
  </si>
  <si>
    <t>PG701039-308-10</t>
  </si>
  <si>
    <t>PG701039-308-12</t>
  </si>
  <si>
    <t>PG701039-308-14</t>
  </si>
  <si>
    <t>PG701039-308-16</t>
  </si>
  <si>
    <t>PG701040-286-14</t>
  </si>
  <si>
    <t>PG900535PR0-000-8</t>
  </si>
  <si>
    <t>PG900535PR0-000-10</t>
  </si>
  <si>
    <t>PG900535PR0-000-12</t>
  </si>
  <si>
    <t>PG900535PR0-000-14</t>
  </si>
  <si>
    <t>PG900535PR0-000-16</t>
  </si>
  <si>
    <t>PG951577-286-8</t>
  </si>
  <si>
    <t>PG951577-286-10</t>
  </si>
  <si>
    <t>PG951577-286-12</t>
  </si>
  <si>
    <t>PG951577-286-14</t>
  </si>
  <si>
    <t>PG951577-286-16</t>
  </si>
  <si>
    <t>PG951578-098-10</t>
  </si>
  <si>
    <t>PG951578-098-12</t>
  </si>
  <si>
    <t>PG951578-098-14</t>
  </si>
  <si>
    <t>PG951578-098-16</t>
  </si>
  <si>
    <t>PG951582-886-14</t>
  </si>
  <si>
    <t>PL031339-594-0</t>
  </si>
  <si>
    <t>PL110655-594-0</t>
  </si>
  <si>
    <t>PL110660-0AA-0</t>
  </si>
  <si>
    <t>PL110662-0AA-0</t>
  </si>
  <si>
    <t>PL230431-551-XS</t>
  </si>
  <si>
    <t>PL230431-551-S</t>
  </si>
  <si>
    <t>PL230431-551-M</t>
  </si>
  <si>
    <t>PL230437-0AA-XS</t>
  </si>
  <si>
    <t>PL230437-0AA-S</t>
  </si>
  <si>
    <t>PL230437-0AA-M</t>
  </si>
  <si>
    <t>PL304287-664-L</t>
  </si>
  <si>
    <t>PL304469-0AA-XS</t>
  </si>
  <si>
    <t>PL304469-0AA-S</t>
  </si>
  <si>
    <t>PL304469-0AA-M</t>
  </si>
  <si>
    <t>PL402081-0AA-XS</t>
  </si>
  <si>
    <t>PL402081-0AA-S</t>
  </si>
  <si>
    <t>PL402081-0AA-M</t>
  </si>
  <si>
    <t>PL402081-0AA-L</t>
  </si>
  <si>
    <t>PL402153-524-XS</t>
  </si>
  <si>
    <t>PL402153-524-S</t>
  </si>
  <si>
    <t>PL402153-524-M</t>
  </si>
  <si>
    <t>PL402158-594-XS</t>
  </si>
  <si>
    <t>PL402158-594-S</t>
  </si>
  <si>
    <t>PL402158-594-M</t>
  </si>
  <si>
    <t>PL402158-817-XS</t>
  </si>
  <si>
    <t>PL504618-999-XL</t>
  </si>
  <si>
    <t>PL504821-524-XS</t>
  </si>
  <si>
    <t>PL505165-800-S</t>
  </si>
  <si>
    <t>PL953265-825-XS</t>
  </si>
  <si>
    <t>PL953265-825-S</t>
  </si>
  <si>
    <t>PM110447-999-0</t>
  </si>
  <si>
    <t>PM702240-594-S</t>
  </si>
  <si>
    <t>PM702242-804-S</t>
  </si>
  <si>
    <t>PM702242-886-S</t>
  </si>
  <si>
    <t>PM702242-886-M</t>
  </si>
  <si>
    <t>PM702242-886-L</t>
  </si>
  <si>
    <t>PM702242-933-S</t>
  </si>
  <si>
    <t>PM702278-856-M</t>
  </si>
  <si>
    <t>PM702278-856-L</t>
  </si>
  <si>
    <t>PB503729-933-10</t>
  </si>
  <si>
    <t>PG503045-299-12</t>
  </si>
  <si>
    <t>PG503050-999-10</t>
  </si>
  <si>
    <t>PG503050-999-12</t>
  </si>
  <si>
    <t>PG503050-999-14</t>
  </si>
  <si>
    <t>PL211647-0AA-XS</t>
  </si>
  <si>
    <t>PL211647-0AA-S</t>
  </si>
  <si>
    <t>PL211647-0AA-M</t>
  </si>
  <si>
    <t>PL211647-0AA-L</t>
  </si>
  <si>
    <t>PL304623-323-S</t>
  </si>
  <si>
    <t>PL304623-323-M</t>
  </si>
  <si>
    <t>PL304623-323-L</t>
  </si>
  <si>
    <t>PL953362-0AA-XS</t>
  </si>
  <si>
    <t>PL953362-0AA-S</t>
  </si>
  <si>
    <t>PL953362-0AA-M</t>
  </si>
  <si>
    <t>PL953362-0AA-L</t>
  </si>
  <si>
    <t>PL953405-0AA-XS</t>
  </si>
  <si>
    <t>PL953405-0AA-S</t>
  </si>
  <si>
    <t>PL953405-0AA-M</t>
  </si>
  <si>
    <t>PL953405-0AA-L</t>
  </si>
  <si>
    <t>PLS31531-800-36</t>
  </si>
  <si>
    <t>PLS31531-800-39</t>
  </si>
  <si>
    <t>PLU10918-999-XS</t>
  </si>
  <si>
    <t>PLU10918-999-S</t>
  </si>
  <si>
    <t>PLU10918-999-M</t>
  </si>
  <si>
    <t>PLU10918-999-L</t>
  </si>
  <si>
    <t>PLU10918-999-XL</t>
  </si>
  <si>
    <t>PLU10995-298-S</t>
  </si>
  <si>
    <t>PLU10995-999-S</t>
  </si>
  <si>
    <t>PLU10996-298-S</t>
  </si>
  <si>
    <t>PLU10996-999-S</t>
  </si>
  <si>
    <t>PM307753-800-XXL</t>
  </si>
  <si>
    <t>PM308190-692-S</t>
  </si>
  <si>
    <t>PM308193-504-M</t>
  </si>
  <si>
    <t>PM308193-504-L</t>
  </si>
  <si>
    <t>PM308206-849-S</t>
  </si>
  <si>
    <t>PM308206-849-M</t>
  </si>
  <si>
    <t>PM308206-849-L</t>
  </si>
  <si>
    <t>PM308206-849-XL</t>
  </si>
  <si>
    <t>PM308206-849-XXL</t>
  </si>
  <si>
    <t>PM308211-594-M</t>
  </si>
  <si>
    <t>PM308211-594-L</t>
  </si>
  <si>
    <t>PM308211-594-XL</t>
  </si>
  <si>
    <t>PM308214-800-S</t>
  </si>
  <si>
    <t>PM308214-800-XL</t>
  </si>
  <si>
    <t>PM308214-800-XXL</t>
  </si>
  <si>
    <t>PM402834-594-S</t>
  </si>
  <si>
    <t>PM402843-594-S</t>
  </si>
  <si>
    <t>PM402849-594-S</t>
  </si>
  <si>
    <t>PM702242-299-S</t>
  </si>
  <si>
    <t>PM702242-299-XL</t>
  </si>
  <si>
    <t>PM702242-299-XXL</t>
  </si>
  <si>
    <t>PMS31001-801-40</t>
  </si>
  <si>
    <t>PMU10963-800-S</t>
  </si>
  <si>
    <t>PMU10963-933-S</t>
  </si>
  <si>
    <t>PMU10975-800-S</t>
  </si>
  <si>
    <t>PMU10976-999-S</t>
  </si>
  <si>
    <t>PB201839HR5-000-4</t>
  </si>
  <si>
    <t>PB201839HR5-000-6</t>
  </si>
  <si>
    <t>PB201839HR5-000-8</t>
  </si>
  <si>
    <t>PB201839HR5-000-10</t>
  </si>
  <si>
    <t>PB201839HR5-000-12</t>
  </si>
  <si>
    <t>PB201839HR5-000-14</t>
  </si>
  <si>
    <t>PB201839HR5-000-16</t>
  </si>
  <si>
    <t>PB401226-990-8</t>
  </si>
  <si>
    <t>PB401226-990-10</t>
  </si>
  <si>
    <t>PB581530-990-10</t>
  </si>
  <si>
    <t>PB581530-990-12</t>
  </si>
  <si>
    <t>PB581530-990-14</t>
  </si>
  <si>
    <t>PB701205-933-8</t>
  </si>
  <si>
    <t>PB701205-933-10</t>
  </si>
  <si>
    <t>PB701205-933-12</t>
  </si>
  <si>
    <t>PB701205-933-14</t>
  </si>
  <si>
    <t>PB701205-933-16</t>
  </si>
  <si>
    <t>PG201670-000-8</t>
  </si>
  <si>
    <t>PG201670-000-10</t>
  </si>
  <si>
    <t>PG201670-000-12</t>
  </si>
  <si>
    <t>PG201670-000-14</t>
  </si>
  <si>
    <t>PG201670-000-16</t>
  </si>
  <si>
    <t>PG210783YG9-299-16</t>
  </si>
  <si>
    <t>PG210783YG9-804-8</t>
  </si>
  <si>
    <t>PG210783YG9-804-10</t>
  </si>
  <si>
    <t>PG210783YG9-804-12</t>
  </si>
  <si>
    <t>PG210783YG9-804-14</t>
  </si>
  <si>
    <t>PG210783YG9-804-16</t>
  </si>
  <si>
    <t>PG301668-323-14</t>
  </si>
  <si>
    <t>PG301668-323-16</t>
  </si>
  <si>
    <t>PG581316-999-14</t>
  </si>
  <si>
    <t>PG581316-999-16</t>
  </si>
  <si>
    <t>PG701061-563-14</t>
  </si>
  <si>
    <t>PG701066-804-10</t>
  </si>
  <si>
    <t>PG701066-804-12</t>
  </si>
  <si>
    <t>PG701066-804-14</t>
  </si>
  <si>
    <t>PG701073-0AA-16</t>
  </si>
  <si>
    <t>PG701074-0AA-10</t>
  </si>
  <si>
    <t>PG701074-0AA-14</t>
  </si>
  <si>
    <t>PG951647-804-8</t>
  </si>
  <si>
    <t>PG951647-804-10</t>
  </si>
  <si>
    <t>PG951647-804-12</t>
  </si>
  <si>
    <t>PG951647-804-14</t>
  </si>
  <si>
    <t>PG951647-804-16</t>
  </si>
  <si>
    <t>PL211669-299-XS</t>
  </si>
  <si>
    <t>PL211669-299-S</t>
  </si>
  <si>
    <t>PL211669-299-M</t>
  </si>
  <si>
    <t>PL211669-299-XL</t>
  </si>
  <si>
    <t>PL230473-999-XS</t>
  </si>
  <si>
    <t>PL230473-999-S</t>
  </si>
  <si>
    <t>PL230473-999-M</t>
  </si>
  <si>
    <t>PL230473-999-L</t>
  </si>
  <si>
    <t>PL230473-999-XL</t>
  </si>
  <si>
    <t>PL304466-594-XL</t>
  </si>
  <si>
    <t>PL304609-0AA-XS</t>
  </si>
  <si>
    <t>PL304609-0AA-S</t>
  </si>
  <si>
    <t>PL304609-0AA-XL</t>
  </si>
  <si>
    <t>PL304612-299-XS</t>
  </si>
  <si>
    <t>PL304612-299-S</t>
  </si>
  <si>
    <t>PL304612-299-L</t>
  </si>
  <si>
    <t>PL304612-323-XS</t>
  </si>
  <si>
    <t>PL304612-323-S</t>
  </si>
  <si>
    <t>PL304612-323-L</t>
  </si>
  <si>
    <t>PL304619-0AA-XS</t>
  </si>
  <si>
    <t>PL304619-0AA-S</t>
  </si>
  <si>
    <t>PL304619-0AA-M</t>
  </si>
  <si>
    <t>PL304620-0AA-XS</t>
  </si>
  <si>
    <t>PL304620-0AA-S</t>
  </si>
  <si>
    <t>PL304620-0AA-M</t>
  </si>
  <si>
    <t>PL304620-0AA-L</t>
  </si>
  <si>
    <t>PL304620-0AA-XL</t>
  </si>
  <si>
    <t>PL304659-847-M</t>
  </si>
  <si>
    <t>PL304659-847-L</t>
  </si>
  <si>
    <t>PL304659-847-XL</t>
  </si>
  <si>
    <t>PL304670-692-XS</t>
  </si>
  <si>
    <t>PL304670-692-S</t>
  </si>
  <si>
    <t>PL304670-692-M</t>
  </si>
  <si>
    <t>PL304670-692-L</t>
  </si>
  <si>
    <t>PL304670-692-XL</t>
  </si>
  <si>
    <t>PL304685-0AA-XS</t>
  </si>
  <si>
    <t>PL304685-0AA-S</t>
  </si>
  <si>
    <t>PL304685-0AA-M</t>
  </si>
  <si>
    <t>PL304685-0AA-L</t>
  </si>
  <si>
    <t>PL304685-0AA-XL</t>
  </si>
  <si>
    <t>PL304717-800-XS</t>
  </si>
  <si>
    <t>PL304717-800-S</t>
  </si>
  <si>
    <t>PL304717-800-XL</t>
  </si>
  <si>
    <t>PL304719-999-XL</t>
  </si>
  <si>
    <t>PL304723-999-XS</t>
  </si>
  <si>
    <t>PL304723-999-S</t>
  </si>
  <si>
    <t>PL304723-999-M</t>
  </si>
  <si>
    <t>PL304723-999-L</t>
  </si>
  <si>
    <t>PL402290-594-L</t>
  </si>
  <si>
    <t>PL402290-594-XL</t>
  </si>
  <si>
    <t>PL505578-610-M</t>
  </si>
  <si>
    <t>PL505578-610-L</t>
  </si>
  <si>
    <t>PL505578-610-XL</t>
  </si>
  <si>
    <t>PL505584-808-XS</t>
  </si>
  <si>
    <t>PL505591-323-XS</t>
  </si>
  <si>
    <t>PL505591-323-S</t>
  </si>
  <si>
    <t>PL505666-0AA-S</t>
  </si>
  <si>
    <t>PL505666-0AA-M</t>
  </si>
  <si>
    <t>PL505671-800-XS</t>
  </si>
  <si>
    <t>PL505736-660-XS</t>
  </si>
  <si>
    <t>PL505736-660-S</t>
  </si>
  <si>
    <t>PL505736-660-M</t>
  </si>
  <si>
    <t>PL505736-660-L</t>
  </si>
  <si>
    <t>PL505736-660-XL</t>
  </si>
  <si>
    <t>PL505736-808-S</t>
  </si>
  <si>
    <t>PL505736-808-M</t>
  </si>
  <si>
    <t>PL505736-808-L</t>
  </si>
  <si>
    <t>PL505736-808-XL</t>
  </si>
  <si>
    <t>PL505740-800-S</t>
  </si>
  <si>
    <t>PL505740-800-M</t>
  </si>
  <si>
    <t>PL505740-800-L</t>
  </si>
  <si>
    <t>PL505740-800-XL</t>
  </si>
  <si>
    <t>PL505740-999-S</t>
  </si>
  <si>
    <t>PL505740-999-M</t>
  </si>
  <si>
    <t>PL505740-999-L</t>
  </si>
  <si>
    <t>PL505740-999-XL</t>
  </si>
  <si>
    <t>PL540059-299-XS</t>
  </si>
  <si>
    <t>PL540059-299-S</t>
  </si>
  <si>
    <t>PL540059-299-M</t>
  </si>
  <si>
    <t>PL540059-299-L</t>
  </si>
  <si>
    <t>PL540059-299-XL</t>
  </si>
  <si>
    <t>PL702017-0AA-XS</t>
  </si>
  <si>
    <t>PL702017-0AA-S</t>
  </si>
  <si>
    <t>PL702017-0AA-M</t>
  </si>
  <si>
    <t>PL702017-0AA-L</t>
  </si>
  <si>
    <t>PL702017-0AA-XL</t>
  </si>
  <si>
    <t>PL901088-999-XS</t>
  </si>
  <si>
    <t>PL901088-999-S</t>
  </si>
  <si>
    <t>PL901088-999-M</t>
  </si>
  <si>
    <t>PL901088-999-L</t>
  </si>
  <si>
    <t>PL901088-999-XL</t>
  </si>
  <si>
    <t>PL953350-0AA-S</t>
  </si>
  <si>
    <t>PL953350-0AA-M</t>
  </si>
  <si>
    <t>PL953386-692-S</t>
  </si>
  <si>
    <t>PL953386-692-M</t>
  </si>
  <si>
    <t>PL953386-692-L</t>
  </si>
  <si>
    <t>PL953388-0AA-XS</t>
  </si>
  <si>
    <t>PL953388-0AA-S</t>
  </si>
  <si>
    <t>PL953388-0AA-M</t>
  </si>
  <si>
    <t>PL953388-0AA-L</t>
  </si>
  <si>
    <t>PL953388-0AA-XL</t>
  </si>
  <si>
    <t>PL953419-0AA-XS</t>
  </si>
  <si>
    <t>PL953419-0AA-S</t>
  </si>
  <si>
    <t>PL953419-0AA-M</t>
  </si>
  <si>
    <t>PL953419-0AA-L</t>
  </si>
  <si>
    <t>PL953419-0AA-XL</t>
  </si>
  <si>
    <t>PL953442-999-XS</t>
  </si>
  <si>
    <t>PL953442-999-S</t>
  </si>
  <si>
    <t>PL953442-999-M</t>
  </si>
  <si>
    <t>PL953442-999-L</t>
  </si>
  <si>
    <t>PL953442-999-XL</t>
  </si>
  <si>
    <t>PLS50494-999-36</t>
  </si>
  <si>
    <t>PLS50494-999-41</t>
  </si>
  <si>
    <t>PM402870-833-S</t>
  </si>
  <si>
    <t>PM402872-833-S</t>
  </si>
  <si>
    <t>PM402872-833-M</t>
  </si>
  <si>
    <t>PM402872-833-L</t>
  </si>
  <si>
    <t>PM402872-833-XL</t>
  </si>
  <si>
    <t>PM702411-701-S</t>
  </si>
  <si>
    <t>PM702411-701-M</t>
  </si>
  <si>
    <t>PM702411-701-L</t>
  </si>
  <si>
    <t>PM702411-701-XL</t>
  </si>
  <si>
    <t>PLU10933-524-XS</t>
  </si>
  <si>
    <t>PLU10933-524-S</t>
  </si>
  <si>
    <t>ARCHIE DARK USED</t>
  </si>
  <si>
    <t>DAMIAN RECYCLED BASIC POLY</t>
  </si>
  <si>
    <t>OMAR BRUSHED FINSBURY SWEAT</t>
  </si>
  <si>
    <t>EDDIE HOODIE 320 LOOPBACK SWEAT</t>
  </si>
  <si>
    <t>THEO 320 LOOPBACK SWEAT</t>
  </si>
  <si>
    <t>TIM 360 LOOPBACK SWEAT</t>
  </si>
  <si>
    <t>TIMOTHY 320 LOOPBACK SWEAT</t>
  </si>
  <si>
    <t>TIPTY 320 LOOPBACK SWEAT</t>
  </si>
  <si>
    <t>TANNER 320 LOOPBACK SWEAT</t>
  </si>
  <si>
    <t>TWAIN 280 FRENCH TERRY</t>
  </si>
  <si>
    <t>LAMAR SOFT KNIT</t>
  </si>
  <si>
    <t>LENNON SOFT KNIT</t>
  </si>
  <si>
    <t>LEO CREW NECK PLAIN KNIT</t>
  </si>
  <si>
    <t>LESTER SOFT KNIT</t>
  </si>
  <si>
    <t>PIXLETTE HIGH BLUE BLACK USED</t>
  </si>
  <si>
    <t>PIXLETTE HIGH 10OZ FRESH BLUE</t>
  </si>
  <si>
    <t>BELLA 11OZ MEDIUM LIGHT</t>
  </si>
  <si>
    <t>REESE JR 9.5OZ BRIGHT BLUE</t>
  </si>
  <si>
    <t>VIOLET JR 10OZ MEDIUM</t>
  </si>
  <si>
    <t>BAILEY OPEN RIB</t>
  </si>
  <si>
    <t>BARBARELLA BASIC JERSEY</t>
  </si>
  <si>
    <t>BECCIE BASIC JERSEY</t>
  </si>
  <si>
    <t>HARMONYLA BASIC JERSEY</t>
  </si>
  <si>
    <t>ETHEL SOLID SWEAT</t>
  </si>
  <si>
    <t>EVONY SOLID SWEAT N</t>
  </si>
  <si>
    <t>ELICIA SUMMER FRENCH TERRY</t>
  </si>
  <si>
    <t>JOY MAD SWEAT</t>
  </si>
  <si>
    <t>XADANI STRIPES VISCOSE LUREX KNIT</t>
  </si>
  <si>
    <t>XAIL LUXE COTTON</t>
  </si>
  <si>
    <t>XALLI LUXE COTTON</t>
  </si>
  <si>
    <t>XAMIRA CHENILLE KNIT</t>
  </si>
  <si>
    <t>XANA ULTRA SOFT KNIT</t>
  </si>
  <si>
    <t>XANTHE STRIPES VISCOSE KNIT</t>
  </si>
  <si>
    <t>XAY ULTRA SOFT KNIT</t>
  </si>
  <si>
    <t>XENA ULTRA SOFT KNIT</t>
  </si>
  <si>
    <t>XENY HAIRY KNIT</t>
  </si>
  <si>
    <t>XEXILIA CHENILLE KNIT</t>
  </si>
  <si>
    <t>XOABELLA VARSITY STRUCTURE KNIT</t>
  </si>
  <si>
    <t>KOURTNEY SKIRT 12OZ LIGHT BLEACH</t>
  </si>
  <si>
    <t>XANDY ULTRA SOFT KNIT</t>
  </si>
  <si>
    <t>ZAELIA SOFT LIGHT CHIFFON</t>
  </si>
  <si>
    <t>ZELA RAYON VOILE</t>
  </si>
  <si>
    <t>REMI BAG POLYESTER</t>
  </si>
  <si>
    <t>SIBYLA SCARF FLUFFY SOFT BLANKET</t>
  </si>
  <si>
    <t>ALICE VISCOSE</t>
  </si>
  <si>
    <t>ALMA VISCOSE</t>
  </si>
  <si>
    <t>DION FLARE MEDIUM POWERFLEX</t>
  </si>
  <si>
    <t>MARY BLEACH WISER</t>
  </si>
  <si>
    <t>MARY SKY BLUE WISER</t>
  </si>
  <si>
    <t>REGENT SKY BLUE WISER</t>
  </si>
  <si>
    <t>ROBYN BLACK USED</t>
  </si>
  <si>
    <t>VIOLET BLACK STONE WASH</t>
  </si>
  <si>
    <t>DION 7/8 LIGHT USED</t>
  </si>
  <si>
    <t>CARA BLACK COATED</t>
  </si>
  <si>
    <t>CELYN ROSE 12OZ OVERDYED PINK DENIM</t>
  </si>
  <si>
    <t>CELYN 11OZ MEDIUM VINTAGE AGED</t>
  </si>
  <si>
    <t>ANGELA SOFT DENIM</t>
  </si>
  <si>
    <t>EDALIA VISCOSE</t>
  </si>
  <si>
    <t>GETTIE COTTON ELASTAN</t>
  </si>
  <si>
    <t>ELLA YD COTTON VOILE</t>
  </si>
  <si>
    <t>AMANDA HOUNDSTOOD WOOL CHECK</t>
  </si>
  <si>
    <t>RINNA BASIC POLY</t>
  </si>
  <si>
    <t>SALOME COTTON NYLON TWILL</t>
  </si>
  <si>
    <t>DEBORAH OPEN RIB OPEN RIB</t>
  </si>
  <si>
    <t>CHARLOTTE TEE BASIC JERSEY BASIC JERSEY</t>
  </si>
  <si>
    <t>PADMA EYELET</t>
  </si>
  <si>
    <t>MESH BIKINI MESH</t>
  </si>
  <si>
    <t>HAYDER SCARF VISCOSE BLEND</t>
  </si>
  <si>
    <t>HATCH BROKEN GREY USED</t>
  </si>
  <si>
    <t>TRACK GREY USED</t>
  </si>
  <si>
    <t>CALLEN DARK USED</t>
  </si>
  <si>
    <t>HARROW POPLIN TECHNICAL POPLIN</t>
  </si>
  <si>
    <t>ANDRE CREW NECK DELUXE COTTON</t>
  </si>
  <si>
    <t>ANDRE TURTLE NECK DELUXE COTTON</t>
  </si>
  <si>
    <t>NEW JULES CABLE KNIT</t>
  </si>
  <si>
    <t>ARCHIE 9.25OZ MEDIUM BLUE</t>
  </si>
  <si>
    <t>ALEXANDER RECYCLED SOFT BASIC NYLON</t>
  </si>
  <si>
    <t>PENDANCE SINGLE JERSEY</t>
  </si>
  <si>
    <t>NIKI 320 BRUSHED SWEAT</t>
  </si>
  <si>
    <t>TOOTING BLEND KNIT</t>
  </si>
  <si>
    <t>LEXA JR DARK USED</t>
  </si>
  <si>
    <t>WILLA JR 14 WALE CORD</t>
  </si>
  <si>
    <t>ROMILDAY VISCOSE CRINCKLE DOT</t>
  </si>
  <si>
    <t>SAULA BASIC JERSEY</t>
  </si>
  <si>
    <t>VALESKA BASIC JERSEY</t>
  </si>
  <si>
    <t>VIRGINIE COTTON SWEAT GARMENT DYE</t>
  </si>
  <si>
    <t>ROBERTA HAIRY KNIT OPENWORK</t>
  </si>
  <si>
    <t>ROSALIA CHENILLE</t>
  </si>
  <si>
    <t>VALERE WOOL SPONGY KNIT</t>
  </si>
  <si>
    <t>VIRI WINTER COSY KNIT</t>
  </si>
  <si>
    <t>VERONIQUE WOOL SPONGY KNIT</t>
  </si>
  <si>
    <t>CHER 10OZ STR 8 DIP ROYAL TINT</t>
  </si>
  <si>
    <t>SATURN 10OZ CROSSHATCH POWERFLEX</t>
  </si>
  <si>
    <t>AUBREY MEDIUM USED</t>
  </si>
  <si>
    <t>DION FLARE BLACK COATED</t>
  </si>
  <si>
    <t>GRACE MEDIUM BLUE</t>
  </si>
  <si>
    <t>GRACE BLACK RINSE POWERFLEX</t>
  </si>
  <si>
    <t>MARY LIGHT USED</t>
  </si>
  <si>
    <t>PIXIE LIGHT USED</t>
  </si>
  <si>
    <t>RACHEL DARK USED</t>
  </si>
  <si>
    <t>RACHEL LIGHT MEDIUM</t>
  </si>
  <si>
    <t>REGENT GREY POWERFLEX</t>
  </si>
  <si>
    <t>VIOLET AUTHENTIC MEDIUM BLUE</t>
  </si>
  <si>
    <t>VIOLET 90'S BLEACH</t>
  </si>
  <si>
    <t>FEBEE WORK 11OZ AUTHENTIC LIGHT BLUE DENI</t>
  </si>
  <si>
    <t>WILLOW PINSTRIPE 12OZ MEDIUM BLUE LAZER STRIPE</t>
  </si>
  <si>
    <t>SKINNY JEANS HW MEDIUM USED</t>
  </si>
  <si>
    <t>SKINNY JEANS HW LT USED</t>
  </si>
  <si>
    <t>SKINNY JEANS HW GREY USED POWERFLEX</t>
  </si>
  <si>
    <t>SKINNY JEANS HW BLACK COATED</t>
  </si>
  <si>
    <t>SLIM JEANS HW LIGHT USED</t>
  </si>
  <si>
    <t>TAPERED JEANS HW MEDIUM</t>
  </si>
  <si>
    <t>TAPERED JEANS HW NATURAL WISER WASH</t>
  </si>
  <si>
    <t>TAPERED JEANS HW DARK USED</t>
  </si>
  <si>
    <t>SLIM FIT BOOTCUT LW MEDIUM USED</t>
  </si>
  <si>
    <t>SLIM FIT FLARE UHW DARK USED</t>
  </si>
  <si>
    <t>WIDE LEG JEANS UHW MEDIUM</t>
  </si>
  <si>
    <t>WIDE LEG JEANS UHW LIGHT USED</t>
  </si>
  <si>
    <t>WIDE LEG JEANS UHW NATURAL WISER WASH</t>
  </si>
  <si>
    <t>SLIM JEANS HW COATED OZ BLACK STRETCH DENIM</t>
  </si>
  <si>
    <t>WIDE LEG JEANS UHW SPARKLE 11OZ BLACK STRETCH DENIM</t>
  </si>
  <si>
    <t>STRAIGHT JEANS UHW SPARKLE 12OZ GREY RIGID DENIM</t>
  </si>
  <si>
    <t>GALYA VISCOSE</t>
  </si>
  <si>
    <t>ELLE PANTS MICRO JACQUARD KNIT</t>
  </si>
  <si>
    <t>ALEJANDRA RAYON VISCOSE</t>
  </si>
  <si>
    <t>EDITA VISCOSE</t>
  </si>
  <si>
    <t>FRANCESCA VISCOSE</t>
  </si>
  <si>
    <t>GALENA 30'S RAYON</t>
  </si>
  <si>
    <t>GENNY CRINKLE CHIFFON</t>
  </si>
  <si>
    <t>GERALDINE VISCOSE</t>
  </si>
  <si>
    <t>GUSI 30'S RAYON</t>
  </si>
  <si>
    <t>KELSEY CORD WIDE CORD</t>
  </si>
  <si>
    <t>INNA COTTON WAFFLE</t>
  </si>
  <si>
    <t>JOANNA NEW VISCOSE DOBBIE</t>
  </si>
  <si>
    <t>ALANIS VISCOSE CRINCKLE DOT</t>
  </si>
  <si>
    <t>ALAZNE CRINKLE CHIFFON</t>
  </si>
  <si>
    <t>ABIGAIL RAYON VISCOSE</t>
  </si>
  <si>
    <t>RISH HERRINGBONE WOOL BLEND</t>
  </si>
  <si>
    <t>ANASTASIA COTTON RIB 2X2</t>
  </si>
  <si>
    <t>BECCA MODAL JERSEY</t>
  </si>
  <si>
    <t>BIANCA BASIC JERSEY</t>
  </si>
  <si>
    <t>CARLA VISCOSE LUREX</t>
  </si>
  <si>
    <t>CATRINA VISCOSE SLUB</t>
  </si>
  <si>
    <t>HERMIONE VISCOSE LINEN</t>
  </si>
  <si>
    <t>HARMONY VISCOSE LINEN</t>
  </si>
  <si>
    <t>ELLE POLO MICRO JACQUARD KNIT</t>
  </si>
  <si>
    <t>DARIA SOFT VISCOSE KNIT</t>
  </si>
  <si>
    <t>APOLONIA RAYON VISCOSE</t>
  </si>
  <si>
    <t>FIFI CRINKLE CHIFFON</t>
  </si>
  <si>
    <t>GLORIA VISCOSE</t>
  </si>
  <si>
    <t>DASYA WOOL KNIT</t>
  </si>
  <si>
    <t>EDITH DRESS MELANGE DEGRADE</t>
  </si>
  <si>
    <t>JADE COTTON CHECK</t>
  </si>
  <si>
    <t>KARI NEW VISCOSE DOBBIE</t>
  </si>
  <si>
    <t>AMBER RAYON VISCOSE</t>
  </si>
  <si>
    <t>LOGO BRA B SINGLE JERSEY</t>
  </si>
  <si>
    <t>VELVET BIKINI LIGHTWEIGHT VELOUR</t>
  </si>
  <si>
    <t>VELVET BRA B LIGHTWEIGHT VELOUR</t>
  </si>
  <si>
    <t>CASH LIGHT INDIGO WISER</t>
  </si>
  <si>
    <t>CASH SKY BLUE WISER</t>
  </si>
  <si>
    <t>CASH LIGHT WISER</t>
  </si>
  <si>
    <t>CASH 11OZ STREAKY STRETCH MED</t>
  </si>
  <si>
    <t>HATCH RINSE POWERFLEX</t>
  </si>
  <si>
    <t>HATCH REGULAR LIGHT USED POWERFLEX</t>
  </si>
  <si>
    <t>HATCH REGULAR LIME WISER POWERFLEX</t>
  </si>
  <si>
    <t>STANLEY LIGHT USED POWERFLEX</t>
  </si>
  <si>
    <t>STANLEY MEDIUM LIGHT USED</t>
  </si>
  <si>
    <t>STANLEY LIGHT USED WISER</t>
  </si>
  <si>
    <t>CALLEN MED OCEAN USED</t>
  </si>
  <si>
    <t>CALLEN 90'S BLEACH</t>
  </si>
  <si>
    <t>CALLEN MEDIUM RECLAIM</t>
  </si>
  <si>
    <t>CALLEN VINTAGE GREY STONEWASH</t>
  </si>
  <si>
    <t>CALLEN BLACK ARCHIVE USED</t>
  </si>
  <si>
    <t>ALBAN INDIGO 8OZ HERRINGBONE DENIM</t>
  </si>
  <si>
    <t>SLIM JEANS MEDIUM USED</t>
  </si>
  <si>
    <t>SLIM GYMDIGO JEANS DARK USED GYMDIGO</t>
  </si>
  <si>
    <t>SLIM GYMDIGO JEANS BLACK USED GYMDIGO WISER WASH</t>
  </si>
  <si>
    <t>TAPERED JEANS MEDIUM USED</t>
  </si>
  <si>
    <t>TAPERED JEANS LIGHT USED</t>
  </si>
  <si>
    <t>TAPERED JEANS MEDIUM</t>
  </si>
  <si>
    <t>STRAIGHT JEANS GREY USED WISER WASH</t>
  </si>
  <si>
    <t>STRAIGHT JEANS BLACK USED WISER WASH</t>
  </si>
  <si>
    <t>STRAIGHT JEANS MEDIUM USED</t>
  </si>
  <si>
    <t>SLOANE 90Z STRETCH TWILL COLS 90Z STRETCH TWILL COLS</t>
  </si>
  <si>
    <t>CHARLY 10OZ STRETCH TWILL COLS 10OZ STRETCH TWILL COLS</t>
  </si>
  <si>
    <t>SLOANE 10OZ STRETCH TWILL COLS 10OZ STRETCH TWILL COLS</t>
  </si>
  <si>
    <t>STANLEY WASHED COLOURS WASHED COLOURS</t>
  </si>
  <si>
    <t>STANLEY 14 WALE CORD</t>
  </si>
  <si>
    <t>FABIO LIGHT OXFORD PIGMENT GD</t>
  </si>
  <si>
    <t>CALE YARN DYE CORDUROY</t>
  </si>
  <si>
    <t>CASTLE COTTON STRIPE</t>
  </si>
  <si>
    <t>COLEFORD CORDUROY</t>
  </si>
  <si>
    <t>COSBY LIGHT OXFORD</t>
  </si>
  <si>
    <t>COVENTRY NEW STRETCH POPLIN MELANGE</t>
  </si>
  <si>
    <t>BENNETT WOOL BLEND</t>
  </si>
  <si>
    <t>BLAU RECYCLED SOFT BASIC NYLON</t>
  </si>
  <si>
    <t>BRODERICK BONDED POLY</t>
  </si>
  <si>
    <t>VANDER SOFT NYLON</t>
  </si>
  <si>
    <t>VINCENZO GILLET SOFT NYLON</t>
  </si>
  <si>
    <t>MALONE VISCOSE DELUXE</t>
  </si>
  <si>
    <t>LOGO TK LR 2P SINGLE JERSEY</t>
  </si>
  <si>
    <t>PEPE TK 3P SINGLE JERSEY</t>
  </si>
  <si>
    <t>PEPE TSHIRT 2P SINGLE JERSEY</t>
  </si>
  <si>
    <t>000DENIM</t>
  </si>
  <si>
    <t>674CASTING GREEN</t>
  </si>
  <si>
    <t>574JARMAN BLUE</t>
  </si>
  <si>
    <t>594DULWICH BLUE</t>
  </si>
  <si>
    <t>845MALT BEIGE</t>
  </si>
  <si>
    <t>803OFF WHITE</t>
  </si>
  <si>
    <t>504BLEACH BLUE</t>
  </si>
  <si>
    <t>933MARL GREY</t>
  </si>
  <si>
    <t>145SQUASH ORANGE</t>
  </si>
  <si>
    <t>856STOWE BEIGE</t>
  </si>
  <si>
    <t>963DARK GREY MARL</t>
  </si>
  <si>
    <t>808MOUSSE WHITE</t>
  </si>
  <si>
    <t>217STUDIO RED</t>
  </si>
  <si>
    <t>0AAMULTI</t>
  </si>
  <si>
    <t>Brick</t>
  </si>
  <si>
    <t>286BURNT RED</t>
  </si>
  <si>
    <t>308CLOUDY PINK</t>
  </si>
  <si>
    <t>Colemans</t>
  </si>
  <si>
    <t>999BLACK</t>
  </si>
  <si>
    <t>800WHITE</t>
  </si>
  <si>
    <t>Thyme</t>
  </si>
  <si>
    <t>Truffle</t>
  </si>
  <si>
    <t>524BAY BLUE</t>
  </si>
  <si>
    <t>804IVORY WHITE</t>
  </si>
  <si>
    <t>551BLUE</t>
  </si>
  <si>
    <t>Sherwood</t>
  </si>
  <si>
    <t>817OFF LACE BEIGE</t>
  </si>
  <si>
    <t>825BUTTERMILK WHITE</t>
  </si>
  <si>
    <t>299BURGUNDY RED</t>
  </si>
  <si>
    <t>610BLEACH GREEN</t>
  </si>
  <si>
    <t>323ASH ROSE PINK</t>
  </si>
  <si>
    <t>563STEEL BLUE</t>
  </si>
  <si>
    <t>Bordeaux</t>
  </si>
  <si>
    <t>728OLIVE GREEN</t>
  </si>
  <si>
    <t>976THUNDER GREY</t>
  </si>
  <si>
    <t>847SAND BEIGE</t>
  </si>
  <si>
    <t>Regent Green</t>
  </si>
  <si>
    <t>849MIXING BEIGE</t>
  </si>
  <si>
    <t>801FACTORY WHITE</t>
  </si>
  <si>
    <t>990WASHED BLACK</t>
  </si>
  <si>
    <t>HYDRO</t>
  </si>
  <si>
    <t>Barley</t>
  </si>
  <si>
    <t>701PALM GREEN</t>
  </si>
  <si>
    <t>833LIGHT BEIGE</t>
  </si>
  <si>
    <t>C</t>
  </si>
  <si>
    <t>TOT RRP</t>
  </si>
  <si>
    <t>Season</t>
  </si>
  <si>
    <t>PL204160XG1-000-25_32</t>
  </si>
  <si>
    <t>70%/28%/2% Cotton/Polyester/Elastane</t>
  </si>
  <si>
    <t>PL204164GW3-000-25_30</t>
  </si>
  <si>
    <t>32%/30%/16%/12%/10% Kuhwildleder/Acryl/Mohairwolle/Nylon/Wolle</t>
  </si>
  <si>
    <t>PL204170MM8-000-25_RE</t>
  </si>
  <si>
    <t>PM206318Z23-000-28_34</t>
  </si>
  <si>
    <t>PM206322VX1-000-29_34</t>
  </si>
  <si>
    <t>93%/5%/2% Baumwolle/Polyester/elasthan</t>
  </si>
  <si>
    <t>PM206326HS7-000-29_34</t>
  </si>
  <si>
    <t>PM206326HS7-000-30_34</t>
  </si>
  <si>
    <t>PM206326HS7-000-38_34</t>
  </si>
  <si>
    <t>PM206812MM3-000-28_34</t>
  </si>
  <si>
    <t>PM206812MM3-000-29_34</t>
  </si>
  <si>
    <t>PM206812MM3-000-30_34</t>
  </si>
  <si>
    <t>PM206812MM3-000-31_34</t>
  </si>
  <si>
    <t>PM206812PF0-000-28_34</t>
  </si>
  <si>
    <t>PM206812PF0-000-29_34</t>
  </si>
  <si>
    <t>PM206812PF0-000-30_34</t>
  </si>
  <si>
    <t>PM206812PF0-000-31_34</t>
  </si>
  <si>
    <t>PM206812RR0-000-29_34</t>
  </si>
  <si>
    <t>PM206812RR0-000-30_34</t>
  </si>
  <si>
    <t>PM206812RR0-000-31_34</t>
  </si>
  <si>
    <t>PM206812XF9-000-28_34</t>
  </si>
  <si>
    <t>PM206812XF9-000-29_34</t>
  </si>
  <si>
    <t>PM211460C34-594-30_34</t>
  </si>
  <si>
    <t>98%/2% Cotton/Elastane</t>
  </si>
  <si>
    <t>594</t>
  </si>
  <si>
    <t>PM211460C34-594-31_34</t>
  </si>
  <si>
    <t>PM211460C34-594-32_34</t>
  </si>
  <si>
    <t>PM211460C34-594-33_34</t>
  </si>
  <si>
    <t>PM211460C34-594-38_34</t>
  </si>
  <si>
    <t>PM211460C34-728-30_34</t>
  </si>
  <si>
    <t>728</t>
  </si>
  <si>
    <t>PM211460C34-728-31_34</t>
  </si>
  <si>
    <t>PM211460C34-728-32_34</t>
  </si>
  <si>
    <t>PM211460C34-728-33_34</t>
  </si>
  <si>
    <t>PM211460C34-728-38_34</t>
  </si>
  <si>
    <t>PM211491C34-594-30_34</t>
  </si>
  <si>
    <t>PM211491C34-594-31_34</t>
  </si>
  <si>
    <t>PM211491C34-594-32_34</t>
  </si>
  <si>
    <t>PM211491C34-728-30_34</t>
  </si>
  <si>
    <t>PM211491C34-728-31_34</t>
  </si>
  <si>
    <t>PM211491C34-728-32_34</t>
  </si>
  <si>
    <t>PM211491C34-728-33_34</t>
  </si>
  <si>
    <t>PM211491C34-728-34_34</t>
  </si>
  <si>
    <t>PM211491C34-728-36_34</t>
  </si>
  <si>
    <t>PM211491C34-728-38_34</t>
  </si>
  <si>
    <t>PM211493YB2-976-28_34</t>
  </si>
  <si>
    <t>91%/7%/2% Cotton/Elastomultiester/Elastane</t>
  </si>
  <si>
    <t>976</t>
  </si>
  <si>
    <t>PM211493YB2-976-29_34</t>
  </si>
  <si>
    <t>PM211493YG9-847-30_34</t>
  </si>
  <si>
    <t>847</t>
  </si>
  <si>
    <t>PM211493YG9-847-31_34</t>
  </si>
  <si>
    <t>PM211493YG9-847-32_34</t>
  </si>
  <si>
    <t>PM211493YG9-847-33_34</t>
  </si>
  <si>
    <t>PL204584MI8-000-25_32</t>
  </si>
  <si>
    <t>90% Cotton, 8% Polyester, 2% Elastane</t>
  </si>
  <si>
    <t>PL204584MI8-000-26_32</t>
  </si>
  <si>
    <t>PL204584MI8-000-27_32</t>
  </si>
  <si>
    <t>PL204584MI8-000-28_32</t>
  </si>
  <si>
    <t>PL204584MI8-000-29_32</t>
  </si>
  <si>
    <t>PL204584MI8-000-30_32</t>
  </si>
  <si>
    <t>PL204584MI8-000-31_32</t>
  </si>
  <si>
    <t>PL204584MI8-000-32_32</t>
  </si>
  <si>
    <t>98% Cotton, 2% Elastane</t>
  </si>
  <si>
    <t>83% Cotton, 12.5% Modal, 3.5% T400, 1% Elastane</t>
  </si>
  <si>
    <t>PL204591GX9-000-25_30</t>
  </si>
  <si>
    <t>79% Cotton, 20% PCW, 1% Elastane</t>
  </si>
  <si>
    <t>PL204591GX9-000-25_32</t>
  </si>
  <si>
    <t>97% Cotton, 3% Elastane</t>
  </si>
  <si>
    <t>PL204591WI5-000-25_32</t>
  </si>
  <si>
    <t>PL204597CT5-000-25_32</t>
  </si>
  <si>
    <t>PL204598MI7-000-25_30</t>
  </si>
  <si>
    <t>804</t>
  </si>
  <si>
    <t>5%/4%//5% 94/baumwolle/elastrell/1/elasthan</t>
  </si>
  <si>
    <t>PM206321UE8-000-31_34</t>
  </si>
  <si>
    <t>PM206323GX2-000-30_34</t>
  </si>
  <si>
    <t>92.7%/5.8%/1.5% Baumwolle/Elastrell/Elasthan</t>
  </si>
  <si>
    <t>PM206323GX2-000-31_34</t>
  </si>
  <si>
    <t>PM206323GX2-000-32_34</t>
  </si>
  <si>
    <t>PM206323GX2-000-33_34</t>
  </si>
  <si>
    <t>PM206323HP8-000-29_34</t>
  </si>
  <si>
    <t>PM206326GX2-000-30_34</t>
  </si>
  <si>
    <t>PM206326GX2-000-31_34</t>
  </si>
  <si>
    <t>PM206326GX2-000-32_34</t>
  </si>
  <si>
    <t>PM206326GX2-000-33_34</t>
  </si>
  <si>
    <t>PM207388BC0-000-28_34</t>
  </si>
  <si>
    <t>99% Cotton, 1% Elastane</t>
  </si>
  <si>
    <t>PM207388BC0-000-29_34</t>
  </si>
  <si>
    <t>PM207388HT0-000-30_32</t>
  </si>
  <si>
    <t>95% Cotton, 4% Polyester, 1% Elastane</t>
  </si>
  <si>
    <t>PM207388HT0-000-28_34</t>
  </si>
  <si>
    <t>PM207388HT0-000-29_34</t>
  </si>
  <si>
    <t>PM207388HT0-000-30_34</t>
  </si>
  <si>
    <t>PM207388HT0-000-31_34</t>
  </si>
  <si>
    <t>PM207388HT0-000-38_34</t>
  </si>
  <si>
    <t>PM207389CT6-000-28_34</t>
  </si>
  <si>
    <t>79% Cotton, 20% Polyester, 1% Elastane</t>
  </si>
  <si>
    <t>PM207389CT6-000-29_34</t>
  </si>
  <si>
    <t>PM207389XX2-000-28_34</t>
  </si>
  <si>
    <t>PM207389XX2-000-29_34</t>
  </si>
  <si>
    <t>PM207389XX2-000-30_34</t>
  </si>
  <si>
    <t>PM207390HT7-000-28_34</t>
  </si>
  <si>
    <t>PM207390HT7-000-29_34</t>
  </si>
  <si>
    <t>PM207390MN5-000-28_34</t>
  </si>
  <si>
    <t>PM207390MN5-000-29_34</t>
  </si>
  <si>
    <t>PM207390MN5-000-38_34</t>
  </si>
  <si>
    <t>PM207393XW9-000-28_34</t>
  </si>
  <si>
    <t>PM207393XW9-000-36_34</t>
  </si>
  <si>
    <t>PM207393XW9-000-38_34</t>
  </si>
  <si>
    <t>PM207393XX1-000-28_34</t>
  </si>
  <si>
    <t>PM206812DP2-000-28_34</t>
  </si>
  <si>
    <t>PM206812DP2-000-29_34</t>
  </si>
  <si>
    <t>PM206812DP2-000-30_34</t>
  </si>
  <si>
    <t>QTY</t>
  </si>
  <si>
    <t>PL200969E58-000-32_28</t>
  </si>
  <si>
    <t>PL201660F71-000-32_32</t>
  </si>
  <si>
    <t>PL204154HS4-000-26_32</t>
  </si>
  <si>
    <t>PL204154HS4-000-29_32</t>
  </si>
  <si>
    <t>PL204154HS4-000-30_32</t>
  </si>
  <si>
    <t>PL204154HS4-000-31_32</t>
  </si>
  <si>
    <t>PL204156HN6-000-24_32</t>
  </si>
  <si>
    <t>PL204156HN6-000-26_32</t>
  </si>
  <si>
    <t>PL204156HN6-000-27_32</t>
  </si>
  <si>
    <t>PL204156XB0-000-25_32</t>
  </si>
  <si>
    <t>PL204156XB0-000-26_32</t>
  </si>
  <si>
    <t>PL204156XB0-000-27_32</t>
  </si>
  <si>
    <t>PL204156XB0-000-28_32</t>
  </si>
  <si>
    <t>PL204156XB0-000-29_32</t>
  </si>
  <si>
    <t>PL204156XB0-000-30_32</t>
  </si>
  <si>
    <t>PL204156XB0-000-31_32</t>
  </si>
  <si>
    <t>PL204160CS9-000-24_32</t>
  </si>
  <si>
    <t>PL204160CS9-000-25_32</t>
  </si>
  <si>
    <t>PL204160CS9-000-27_32</t>
  </si>
  <si>
    <t>PL204160CS9-000-28_32</t>
  </si>
  <si>
    <t>PL204160CS9-000-29_32</t>
  </si>
  <si>
    <t>PL204160CS9-000-30_32</t>
  </si>
  <si>
    <t>PL204160XG1-000-25_30</t>
  </si>
  <si>
    <t>PL204170DP2-000-24_LO</t>
  </si>
  <si>
    <t>PL204171UF4-000-29_30</t>
  </si>
  <si>
    <t>PL204577-000-25_30</t>
  </si>
  <si>
    <t>PL204577-000-26_30</t>
  </si>
  <si>
    <t>PL204577-000-27_30</t>
  </si>
  <si>
    <t>PL204577-000-29_30</t>
  </si>
  <si>
    <t>PL204577-000-30_30</t>
  </si>
  <si>
    <t>PL204577-000-31_30</t>
  </si>
  <si>
    <t>PL204577-000-32_30</t>
  </si>
  <si>
    <t>PL204584MI8-000-29_30</t>
  </si>
  <si>
    <t>PL204584MI8-000-30_30</t>
  </si>
  <si>
    <t>PL204584MI8-000-31_30</t>
  </si>
  <si>
    <t>PL204589MI6-000-24_30</t>
  </si>
  <si>
    <t>PL204589MI6-000-25_32</t>
  </si>
  <si>
    <t>PL204591GX9-000-24_32</t>
  </si>
  <si>
    <t>PL204591WI5-000-25_30</t>
  </si>
  <si>
    <t>PL204591WI5-000-29_28</t>
  </si>
  <si>
    <t>PL204591WI5-000-30_28</t>
  </si>
  <si>
    <t>PL204591WI5-000-31_28</t>
  </si>
  <si>
    <t>PL204591XW7-000-25_30</t>
  </si>
  <si>
    <t>PL204594GX7-000-25_32</t>
  </si>
  <si>
    <t>PL204597CT5-000-24_32</t>
  </si>
  <si>
    <t>PM206318VR4-000-31_32</t>
  </si>
  <si>
    <t>PM206318VS3-000-38_32</t>
  </si>
  <si>
    <t>PM206322VX1-000-28_32</t>
  </si>
  <si>
    <t>PM206323GX2-000-30_32</t>
  </si>
  <si>
    <t>PM206323GX2-000-31_32</t>
  </si>
  <si>
    <t>PM206326GX2-000-28_32</t>
  </si>
  <si>
    <t>PM206326GX2-000-29_32</t>
  </si>
  <si>
    <t>PM206326GX2-000-30_32</t>
  </si>
  <si>
    <t>PM206326HS7-000-28_32</t>
  </si>
  <si>
    <t>PM206326HS7-000-29_32</t>
  </si>
  <si>
    <t>PM206326VX5-000-30_32</t>
  </si>
  <si>
    <t>PM206328UE5-000-38_34</t>
  </si>
  <si>
    <t>PM206812DP2-000-28_32</t>
  </si>
  <si>
    <t>PM206812DP2-000-29_32</t>
  </si>
  <si>
    <t>PM206812MM3-000-28_32</t>
  </si>
  <si>
    <t>PM206812MM3-000-30_32</t>
  </si>
  <si>
    <t>PM206812MM3-000-31_32</t>
  </si>
  <si>
    <t>PL204164GW3-000-25_28</t>
  </si>
  <si>
    <t>PL204164GW3-000-26_28</t>
  </si>
  <si>
    <t>PL204164GW3-000-27_28</t>
  </si>
  <si>
    <t>PL204164GW3-000-28_28</t>
  </si>
  <si>
    <t>PL204164GW3-000-29_28</t>
  </si>
  <si>
    <t>PL204164GW3-000-30_28</t>
  </si>
  <si>
    <t>PL204164GW3-000-32_28</t>
  </si>
  <si>
    <t>PL204164VS3-000-25_30</t>
  </si>
  <si>
    <t>PL204169MN2-000-25_32</t>
  </si>
  <si>
    <t>PL204169MN2-000-26_32</t>
  </si>
  <si>
    <t>PL204169MN2-000-27_32</t>
  </si>
  <si>
    <t>PL204169MN2-000-29_32</t>
  </si>
  <si>
    <t>PL204170MM8-000-25_LO</t>
  </si>
  <si>
    <t>PL204171VS0-000-25_30</t>
  </si>
  <si>
    <t>PL204172XF0-000-24_32</t>
  </si>
  <si>
    <t>PL204176HS1-000-24_LO</t>
  </si>
  <si>
    <t>PL204176PF0-000-25_LO</t>
  </si>
  <si>
    <t>PL204176XF1-000-25_RE</t>
  </si>
  <si>
    <t>PL204263MN2-000-24_RE</t>
  </si>
  <si>
    <t>PL204263MN2-000-25_RE</t>
  </si>
  <si>
    <t>PL204354XB0-000-24_LO</t>
  </si>
  <si>
    <t>PL204354XB0-000-25_LO</t>
  </si>
  <si>
    <t>PL204354XB0-000-26_LO</t>
  </si>
  <si>
    <t>PL204400-000-24_30</t>
  </si>
  <si>
    <t>PL204400-000-25_30</t>
  </si>
  <si>
    <t>PL204400-000-26_30</t>
  </si>
  <si>
    <t>PL204400-000-27_30</t>
  </si>
  <si>
    <t>PL204400-000-28_30</t>
  </si>
  <si>
    <t>PL204400-000-29_30</t>
  </si>
  <si>
    <t>PL204400-000-30_30</t>
  </si>
  <si>
    <t>PL204400-000-31_30</t>
  </si>
  <si>
    <t>PL204400-000-32_30</t>
  </si>
  <si>
    <t>PL204408-000-25_30</t>
  </si>
  <si>
    <t>PL204492-000-29_26</t>
  </si>
  <si>
    <t>PL204492-000-30_26</t>
  </si>
  <si>
    <t>PL204584GX6-000-29_30</t>
  </si>
  <si>
    <t>PL204584MI8-000-25_30</t>
  </si>
  <si>
    <t>PL204584MI8-000-26_30</t>
  </si>
  <si>
    <t>PL204584MI8-000-27_30</t>
  </si>
  <si>
    <t>PL204584MI8-000-28_30</t>
  </si>
  <si>
    <t>PL204584UH2-000-24_30</t>
  </si>
  <si>
    <t>PL204584XB0-000-25_32</t>
  </si>
  <si>
    <t>PL204584XB0-000-26_32</t>
  </si>
  <si>
    <t>PL204591GX9-000-25_28</t>
  </si>
  <si>
    <t>PL204591GX9-000-29_28</t>
  </si>
  <si>
    <t>PL204591WI5-000-26_28</t>
  </si>
  <si>
    <t>PL204591WI5-000-27_28</t>
  </si>
  <si>
    <t>PL204591WI5-000-28_28</t>
  </si>
  <si>
    <t>PL204591WI5-000-24_32</t>
  </si>
  <si>
    <t>PL204594GX7-000-31_32</t>
  </si>
  <si>
    <t>PL204598GX8-000-24_30</t>
  </si>
  <si>
    <t>PL204598GX8-000-25_30</t>
  </si>
  <si>
    <t>PL204598MI7-000-26_28</t>
  </si>
  <si>
    <t>PL204598MI7-000-27_28</t>
  </si>
  <si>
    <t>PL204598MI7-000-29_28</t>
  </si>
  <si>
    <t>PL204598MI7-000-30_28</t>
  </si>
  <si>
    <t>PL204598MI7-000-31_28</t>
  </si>
  <si>
    <t>PL204598MI7-000-24_30</t>
  </si>
  <si>
    <t>PL204598WI5-000-28_28</t>
  </si>
  <si>
    <t>PL204598WI5-000-24_30</t>
  </si>
  <si>
    <t>PL204598WI5-000-25_30</t>
  </si>
  <si>
    <t>PL204604-000-25_32</t>
  </si>
  <si>
    <t>PL204604-000-26_32</t>
  </si>
  <si>
    <t>PL204604-000-27_32</t>
  </si>
  <si>
    <t>PL204604-000-28_32</t>
  </si>
  <si>
    <t>PL204604-000-29_32</t>
  </si>
  <si>
    <t>PL204604-000-30_32</t>
  </si>
  <si>
    <t>PL204604-000-31_32</t>
  </si>
  <si>
    <t>PL204605-000-30_30</t>
  </si>
  <si>
    <t>PL204605-000-31_30</t>
  </si>
  <si>
    <t>PL204605-000-32_30</t>
  </si>
  <si>
    <t>PM206318VT6-000-31_32</t>
  </si>
  <si>
    <t>PM206326GX2-000-31_32</t>
  </si>
  <si>
    <t>PM206812MM3-000-29_32</t>
  </si>
  <si>
    <t>PM206812PF0-000-28_32</t>
  </si>
  <si>
    <t>PM206812PF0-000-29_32</t>
  </si>
  <si>
    <t>PM206812PF0-000-30_32</t>
  </si>
  <si>
    <t>PM206812PF0-000-31_32</t>
  </si>
  <si>
    <t>PM206812RR0-000-28_32</t>
  </si>
  <si>
    <t>PM206812RR0-000-30_32</t>
  </si>
  <si>
    <t>PM206812RR0-000-31_32</t>
  </si>
  <si>
    <t>PM206812UG5-000-28_32</t>
  </si>
  <si>
    <t>PM206812UG5-000-29_32</t>
  </si>
  <si>
    <t>PM206812UG5-000-30_32</t>
  </si>
  <si>
    <t>PM206812UG5-000-31_32</t>
  </si>
  <si>
    <t>PM206812UG5-000-38_32</t>
  </si>
  <si>
    <t>PM206812XF9-000-28_32</t>
  </si>
  <si>
    <t>PM207332-000-28_32</t>
  </si>
  <si>
    <t>PM207332-000-29_32</t>
  </si>
  <si>
    <t>PM207332-000-30_32</t>
  </si>
  <si>
    <t>PM207332-000-31_32</t>
  </si>
  <si>
    <t>PM207332-000-32_32</t>
  </si>
  <si>
    <t>PM207332-000-33_32</t>
  </si>
  <si>
    <t>PM207332-000-34_32</t>
  </si>
  <si>
    <t>PM207332-000-36_32</t>
  </si>
  <si>
    <t>PM207388HT0-000-28_32</t>
  </si>
  <si>
    <t>PM207388HT0-000-29_32</t>
  </si>
  <si>
    <t>PM207389XX2-000-28_32</t>
  </si>
  <si>
    <t>PM207389XX2-000-29_32</t>
  </si>
  <si>
    <t>PM207390MN5-000-28_32</t>
  </si>
  <si>
    <t>PM207390MN5-000-29_32</t>
  </si>
  <si>
    <t>PM207390MN5-000-36_32</t>
  </si>
  <si>
    <t>PM207390MN5-000-30_34</t>
  </si>
  <si>
    <t>PM207391HT5-000-28_32</t>
  </si>
  <si>
    <t>PM207391HT5-000-29_32</t>
  </si>
  <si>
    <t>PM207393XW9-000-28_32</t>
  </si>
  <si>
    <t>PM207393XW9-000-30_34</t>
  </si>
  <si>
    <t>PM207393XW9-000-33_34</t>
  </si>
  <si>
    <t>PM207394HT3-000-28_32</t>
  </si>
  <si>
    <t>PM207394HT3-000-29_32</t>
  </si>
  <si>
    <t>PM207394HT3-000-36_32</t>
  </si>
  <si>
    <t>PM207394HT3-000-38_32</t>
  </si>
  <si>
    <t>PM211460C34-594-28_32</t>
  </si>
  <si>
    <t>PM211460C34-594-29_32</t>
  </si>
  <si>
    <t>PM211460C34-594-30_32</t>
  </si>
  <si>
    <t>PM211460C34-594-31_32</t>
  </si>
  <si>
    <t>PM211460C34-728-28_32</t>
  </si>
  <si>
    <t>PM211460C34-728-29_32</t>
  </si>
  <si>
    <t>PM211460C34-728-30_32</t>
  </si>
  <si>
    <t>PM211460C34-728-31_32</t>
  </si>
  <si>
    <t>PM211460C34-728-32_32</t>
  </si>
  <si>
    <t>PM211460C34-728-33_32</t>
  </si>
  <si>
    <t>PM211491C34-594-28_32</t>
  </si>
  <si>
    <t>PM211491C34-594-29_32</t>
  </si>
  <si>
    <t>PM211491C34-594-30_32</t>
  </si>
  <si>
    <t>PM211491C34-594-31_32</t>
  </si>
  <si>
    <t>PM211491C34-728-28_32</t>
  </si>
  <si>
    <t>PM211491C34-728-29_32</t>
  </si>
  <si>
    <t>PM211491C34-728-30_32</t>
  </si>
  <si>
    <t>PM211491C34-728-31_32</t>
  </si>
  <si>
    <t>PM211491C34-728-32_32</t>
  </si>
  <si>
    <t>PM211491C34-728-33_32</t>
  </si>
  <si>
    <t>PM211491C34-728-34_32</t>
  </si>
  <si>
    <t>PM211491C34-728-36_32</t>
  </si>
  <si>
    <t>PM211493YB2-976-28_32</t>
  </si>
  <si>
    <t>PM211493YB2-976-29_32</t>
  </si>
  <si>
    <t>PM211493YB2-976-31_32</t>
  </si>
  <si>
    <t>PM211493YG9-594-30_34</t>
  </si>
  <si>
    <t>PM211493YG9-594-31_34</t>
  </si>
  <si>
    <t>PM211493YG9-594-32_34</t>
  </si>
  <si>
    <t>PM211493YG9-594-33_34</t>
  </si>
  <si>
    <t>PM211493YG9-847-28_32</t>
  </si>
  <si>
    <t>PM211493YG9-847-29_32</t>
  </si>
  <si>
    <t>PM211493YG9-847-30_32</t>
  </si>
  <si>
    <t>PM211493YG9-847-31_32</t>
  </si>
  <si>
    <t>PM211555-674-30_32</t>
  </si>
  <si>
    <t>PM211555-674-31_32</t>
  </si>
  <si>
    <t>PM211555-674-32_32</t>
  </si>
  <si>
    <t>PM211555-674-34_32</t>
  </si>
  <si>
    <t>PM211555-845-30_32</t>
  </si>
  <si>
    <t>PM211555-845-31_32</t>
  </si>
  <si>
    <t>PM211555-845-32_32</t>
  </si>
  <si>
    <t>PM211555-845-34_32</t>
  </si>
  <si>
    <t>PL204156XB0-000-32_32</t>
  </si>
  <si>
    <t>PL204164GW3-000-33_28</t>
  </si>
  <si>
    <t>PL204164PD9-000-24_28</t>
  </si>
  <si>
    <t>PL204354XB0-000-30_LO</t>
  </si>
  <si>
    <t>PL204408-000-26_30</t>
  </si>
  <si>
    <t>PL204492-000-32_26</t>
  </si>
  <si>
    <t>PL204577-000-33_30</t>
  </si>
  <si>
    <t>PL204584MI8-000-34_32</t>
  </si>
  <si>
    <t>PL204591GX9-000-32_28</t>
  </si>
  <si>
    <t>PL204591WI5-000-32_28</t>
  </si>
  <si>
    <t>PL204594GX7-000-32_32</t>
  </si>
  <si>
    <t>PL204598WI5-000-32_28</t>
  </si>
  <si>
    <t>PL204599-000-32_32</t>
  </si>
  <si>
    <t>PL204603-000-32_30</t>
  </si>
  <si>
    <t>PL204604-000-32_32</t>
  </si>
  <si>
    <t>PM200823UA8-000-28_32</t>
  </si>
  <si>
    <t>PM206318Z23-000-28_32</t>
  </si>
  <si>
    <t>PM206318Z23-000-29_34</t>
  </si>
  <si>
    <t>PM206323HP8-000-29_32</t>
  </si>
  <si>
    <t>PM206328UE5-000-40_34</t>
  </si>
  <si>
    <t>PM207388HT0-000-38_32</t>
  </si>
  <si>
    <t>PM207390MN5-000-38_32</t>
  </si>
  <si>
    <t>PM210564U44-843-36_32</t>
  </si>
  <si>
    <t>PM211460C34-594-38_32</t>
  </si>
  <si>
    <t>PM211460C34-728-38_32</t>
  </si>
  <si>
    <t>PM211491C34-728-38_32</t>
  </si>
  <si>
    <t>PM211493YB2-976-36_32</t>
  </si>
  <si>
    <t>Lenght</t>
  </si>
  <si>
    <t>RE</t>
  </si>
  <si>
    <t>LO</t>
  </si>
  <si>
    <t>Compositions</t>
  </si>
  <si>
    <t>100% Acryl</t>
  </si>
  <si>
    <t>94.5%/4%/1.5% Baumwolle/Elastrell/elasthan</t>
  </si>
  <si>
    <t>94%/3%/3% Baumwolle/Wolle/Kaschmirwolle</t>
  </si>
  <si>
    <t>40%/30%/30% Wolle/Acryl/Nylon</t>
  </si>
  <si>
    <t>95%/5% Baumwolle/Spandex</t>
  </si>
  <si>
    <t>93%/7% Baumwolle/elasthan</t>
  </si>
  <si>
    <t>90%/8%/2% Cotton/Ethylenevinylacetate/Elastane</t>
  </si>
  <si>
    <t>83%/10%/4%/3% Cotton/Modal/Ethylenevinylacetate/Elastane</t>
  </si>
  <si>
    <t>60%/40% Cow Suede/Polyurethane</t>
  </si>
  <si>
    <t>46%/46%/8% Modal/Baumwolle/Elasthan</t>
  </si>
  <si>
    <t>68%/32% Baumwolle/Polyester</t>
  </si>
  <si>
    <t>50%/40%/5%/5% Wolle/Polyester/Acryl/Viscknochene</t>
  </si>
  <si>
    <t>100% Nylon</t>
  </si>
  <si>
    <t>93%/7% Polyester/elasthan</t>
  </si>
  <si>
    <t>100% Leder</t>
  </si>
  <si>
    <t>100% Polyurethan</t>
  </si>
  <si>
    <t>57%/35%/6%/2% Acryl/Nylon/Wolle/Elasthan</t>
  </si>
  <si>
    <t>65%/35% Acryl/Polyester</t>
  </si>
  <si>
    <t>70%/30% Viskose/Nylon</t>
  </si>
  <si>
    <t>30%/30%/23%/15%/2% Baumwolle/Polyester/Nylon/Acryl/Elasthan</t>
  </si>
  <si>
    <t>77%/10%/10%/3% Polyester/Nylon/Wolle/Elasthan</t>
  </si>
  <si>
    <t>95%/3%/2% Cotton/T400/Elastane</t>
  </si>
  <si>
    <t>84% Cotton, 15% Polyester, 1% Elastane</t>
  </si>
  <si>
    <t>59% Modal, 39% Polyester, 2%Elastane</t>
  </si>
  <si>
    <t>95% Cotton, 3% Elastomultieser, 2% Elastane</t>
  </si>
  <si>
    <t>78% Cotton, 12% Lyocell, 7% Elastomultieser, 3% Elastane</t>
  </si>
  <si>
    <t>100% Cotton</t>
  </si>
  <si>
    <t>81%/10%/9% Acryl/Nylon/Wolle</t>
  </si>
  <si>
    <t>100% Viscose</t>
  </si>
  <si>
    <t>60%/30%/10% Polyester/Wolle/Polyamid</t>
  </si>
  <si>
    <t>90%/10% Viskose/Metalllisches Garn</t>
  </si>
  <si>
    <t>67%/33% Viskose/Polyester</t>
  </si>
  <si>
    <t>70% Viscose, 30% Linen</t>
  </si>
  <si>
    <t>100% Wolle</t>
  </si>
  <si>
    <t>81%/17%/2% Cotton/Polyester/Elastane</t>
  </si>
  <si>
    <t>80% Viscose, 20% Nylon</t>
  </si>
  <si>
    <t>63%/37% Polyamid/Elasthan</t>
  </si>
  <si>
    <t xml:space="preserve">BLOOM LEYTON SINGLE JERSEY </t>
  </si>
  <si>
    <t xml:space="preserve">DEAN KENT </t>
  </si>
  <si>
    <t xml:space="preserve">KORE VINTAGE M </t>
  </si>
  <si>
    <t>TAPERED JEANS HW  SPARKLE 11OZ BLACK STRETCH DENIM</t>
  </si>
  <si>
    <t xml:space="preserve">ABBA WOOD </t>
  </si>
  <si>
    <t>FINSBURY GREY POWERFLEX</t>
  </si>
  <si>
    <t>SLIM JEANS RINSE</t>
  </si>
  <si>
    <t>Article Name</t>
  </si>
  <si>
    <t>PL201088L16-000-27_32</t>
  </si>
  <si>
    <t>PL201266-000-27_28</t>
  </si>
  <si>
    <t>PM200124D64-000-30_34</t>
  </si>
  <si>
    <t>PM201699Z23-000-29_34</t>
  </si>
  <si>
    <t>PL202005Z36-000-31_34</t>
  </si>
  <si>
    <t>PL200019GA6-000-28_32</t>
  </si>
  <si>
    <t>PL200019GD6-000-28_32</t>
  </si>
  <si>
    <t>PL201073CF0-000-28_28</t>
  </si>
  <si>
    <t>PL200025CE3-000-28_32</t>
  </si>
  <si>
    <t>PL200019GN2-000-32_32</t>
  </si>
  <si>
    <t>PM200982HB8-000-28_34</t>
  </si>
  <si>
    <t>PM200982HB8-000-29_34</t>
  </si>
  <si>
    <t>PL204176PC4-000-25_RE</t>
  </si>
  <si>
    <t>PL204162CQ5-000-25_30</t>
  </si>
  <si>
    <t>PL211580-286-XS</t>
  </si>
  <si>
    <t>PB401150-594-8</t>
  </si>
  <si>
    <t>PM206324PD8-000-34_34</t>
  </si>
  <si>
    <t>PL505467-0AA-XS</t>
  </si>
  <si>
    <t>PL505472-118-XL</t>
  </si>
  <si>
    <t>PG581269-039-12</t>
  </si>
  <si>
    <t>PL230447-000-XXS</t>
  </si>
  <si>
    <t>PL211647-0AA-XL</t>
  </si>
  <si>
    <t>PM582380-804-XL</t>
  </si>
  <si>
    <t>PM207393XX1-000-29_30</t>
  </si>
  <si>
    <t>PM207706HU9-000-32_30</t>
  </si>
  <si>
    <t>PL204737XH0-000-27_30</t>
  </si>
  <si>
    <t>PL201088L16-000</t>
  </si>
  <si>
    <t>PL201266-000</t>
  </si>
  <si>
    <t>PM200124D64-000</t>
  </si>
  <si>
    <t>PM201699Z23-000</t>
  </si>
  <si>
    <t>PL202005Z36-000</t>
  </si>
  <si>
    <t>PL200019GA6-000</t>
  </si>
  <si>
    <t>PL200019GD6-000</t>
  </si>
  <si>
    <t>PL201073CF0-000</t>
  </si>
  <si>
    <t>PL200025CE3-000</t>
  </si>
  <si>
    <t>PL200019GN2-000</t>
  </si>
  <si>
    <t>PM200982HB8-000</t>
  </si>
  <si>
    <t>PL204176PC4-000</t>
  </si>
  <si>
    <t>PL204162CQ5-000</t>
  </si>
  <si>
    <t>PL211580-286</t>
  </si>
  <si>
    <t>PB401150-594</t>
  </si>
  <si>
    <t>PM206324PD8-000</t>
  </si>
  <si>
    <t>PL505467-0AA</t>
  </si>
  <si>
    <t>PL505472-118</t>
  </si>
  <si>
    <t>PG581269-039</t>
  </si>
  <si>
    <t>PM582380-804</t>
  </si>
  <si>
    <t>PM207706HU9-000</t>
  </si>
  <si>
    <t>PL204737XH0-000</t>
  </si>
  <si>
    <t>JAIMEE</t>
  </si>
  <si>
    <t>TOMBOY</t>
  </si>
  <si>
    <t>CASH 10OZ 70S BLUE STRETCH</t>
  </si>
  <si>
    <t>DAWSON</t>
  </si>
  <si>
    <t>VICKY</t>
  </si>
  <si>
    <t>NEW BROOKE</t>
  </si>
  <si>
    <t>LOLA</t>
  </si>
  <si>
    <t>PIXIE</t>
  </si>
  <si>
    <t>CHEPSTOW</t>
  </si>
  <si>
    <t>VIOLET OPEN END BLEACH</t>
  </si>
  <si>
    <t>LEXA SKY HIGH</t>
  </si>
  <si>
    <t>FIOREL STRIPE</t>
  </si>
  <si>
    <t>GREYSTOKE</t>
  </si>
  <si>
    <t>MASON</t>
  </si>
  <si>
    <t>ONNIE</t>
  </si>
  <si>
    <t>ORLY</t>
  </si>
  <si>
    <t>ELICIA SUMMER</t>
  </si>
  <si>
    <t>JADE</t>
  </si>
  <si>
    <t>GALYA</t>
  </si>
  <si>
    <t>EDWARD CREW</t>
  </si>
  <si>
    <t>STRAIGHT JEANS</t>
  </si>
  <si>
    <t>SUPER SKINNY JEANS</t>
  </si>
  <si>
    <t>SLIM JEANS LW</t>
  </si>
  <si>
    <t>90%/8%/2% Baumwolle/Polyester/Elasthan</t>
  </si>
  <si>
    <t>92%/6%/2% Baumwolle/Polyester/elasthan</t>
  </si>
  <si>
    <t>65%/35% Polyester/Viskose</t>
  </si>
  <si>
    <t>100% Leinen</t>
  </si>
  <si>
    <t>DENIM</t>
  </si>
  <si>
    <t>BURNT RED</t>
  </si>
  <si>
    <t>DULWICH BLUE</t>
  </si>
  <si>
    <t>MULTI</t>
  </si>
  <si>
    <t>PEACH ORANGE</t>
  </si>
  <si>
    <t>SHINE YELLOW</t>
  </si>
  <si>
    <t>IVORY WHITE</t>
  </si>
  <si>
    <t>286</t>
  </si>
  <si>
    <t>118</t>
  </si>
  <si>
    <t>039</t>
  </si>
  <si>
    <t>Denim</t>
  </si>
  <si>
    <t>Tracksuit</t>
  </si>
  <si>
    <t>Etichette di riga</t>
  </si>
  <si>
    <t>Totale complessivo</t>
  </si>
  <si>
    <t>Somma di QTY</t>
  </si>
  <si>
    <t>Spring/Summer</t>
  </si>
  <si>
    <t>Year</t>
  </si>
  <si>
    <t>Fall/Winter</t>
  </si>
  <si>
    <t>Previous</t>
  </si>
  <si>
    <t>SKU</t>
  </si>
  <si>
    <t>Somma di TOT RRP</t>
  </si>
  <si>
    <t>Denims</t>
  </si>
  <si>
    <t>PM206323GX2-000-38_34</t>
  </si>
  <si>
    <t>PM206326GX2-000-38_34</t>
  </si>
  <si>
    <t>PM206812PF0-000-34_34</t>
  </si>
  <si>
    <t>PM206812PF0-000-36_34</t>
  </si>
  <si>
    <t>PM206812PF0-000-38_32</t>
  </si>
  <si>
    <t>PM211493YG9-847-38_34</t>
  </si>
  <si>
    <t>Somma di WHS</t>
  </si>
  <si>
    <t>PL402178-217</t>
  </si>
  <si>
    <t>PL402178-217-S</t>
  </si>
  <si>
    <t>SILVIE TENCEL LINEN</t>
  </si>
  <si>
    <t>75%/25% Lyocell/Leinen</t>
  </si>
  <si>
    <t>PL402287-0AA</t>
  </si>
  <si>
    <t>PL402287-0AA-M</t>
  </si>
  <si>
    <t>RENE PIN STRIPE BLEND CHECK</t>
  </si>
  <si>
    <t>50%/30%/10%/5%/5% Polyester/Wolle/Polyamid/Viscknochene/Acryl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</si>
</sst>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\ &quot;€&quot;"/>
  </numFmts>
  <fonts count="3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0" xfId="1" applyFont="1"/>
    <xf numFmtId="1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quotePrefix="1" applyFill="1" applyBorder="1" applyAlignment="1">
      <alignment horizontal="center" vertical="center"/>
    </xf>
    <xf numFmtId="44" fontId="0" fillId="3" borderId="1" xfId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0" xfId="0" applyNumberFormat="1"/>
    <xf numFmtId="44" fontId="0" fillId="0" borderId="1" xfId="1" applyFont="1" applyBorder="1" applyAlignment="1">
      <alignment horizontal="center" vertical="center"/>
    </xf>
    <xf numFmtId="0" fontId="0" fillId="0" borderId="1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44" fontId="0" fillId="0" borderId="0" xfId="0" applyNumberFormat="1"/>
  </cellXfs>
  <cellStyles count="2">
    <cellStyle name="Normale" xfId="0" builtinId="0"/>
    <cellStyle name="Valuta" xfId="1" builtinId="4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738</xdr:row>
      <xdr:rowOff>76200</xdr:rowOff>
    </xdr:from>
    <xdr:to>
      <xdr:col>0</xdr:col>
      <xdr:colOff>1030644</xdr:colOff>
      <xdr:row>738</xdr:row>
      <xdr:rowOff>1066800</xdr:rowOff>
    </xdr:to>
    <xdr:pic>
      <xdr:nvPicPr>
        <xdr:cNvPr id="575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id="{88AB57F3-ED23-4741-81D6-237BFFD12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739</xdr:row>
      <xdr:rowOff>76200</xdr:rowOff>
    </xdr:from>
    <xdr:to>
      <xdr:col>0</xdr:col>
      <xdr:colOff>1030644</xdr:colOff>
      <xdr:row>739</xdr:row>
      <xdr:rowOff>1066800</xdr:rowOff>
    </xdr:to>
    <xdr:pic>
      <xdr:nvPicPr>
        <xdr:cNvPr id="576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id="{64D6A3CC-7BD4-7141-ACBF-33C59A3F8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740</xdr:row>
      <xdr:rowOff>76200</xdr:rowOff>
    </xdr:from>
    <xdr:to>
      <xdr:col>0</xdr:col>
      <xdr:colOff>1030644</xdr:colOff>
      <xdr:row>740</xdr:row>
      <xdr:rowOff>1066800</xdr:rowOff>
    </xdr:to>
    <xdr:pic>
      <xdr:nvPicPr>
        <xdr:cNvPr id="577" name="dimg_5" descr="Jeans Boy Jeans Pepe Jeans London - Pb201839Dn0 - PB201839DN0.6 | Mellmak">
          <a:extLst>
            <a:ext uri="{FF2B5EF4-FFF2-40B4-BE49-F238E27FC236}">
              <a16:creationId xmlns:a16="http://schemas.microsoft.com/office/drawing/2014/main" id="{FA29BCAD-1E21-5E4D-BEC6-30CF9FB86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72" t="8880" r="18557" b="15445"/>
        <a:stretch/>
      </xdr:blipFill>
      <xdr:spPr bwMode="auto">
        <a:xfrm>
          <a:off x="419100" y="6934200"/>
          <a:ext cx="61154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745</xdr:row>
      <xdr:rowOff>38100</xdr:rowOff>
    </xdr:from>
    <xdr:to>
      <xdr:col>0</xdr:col>
      <xdr:colOff>990600</xdr:colOff>
      <xdr:row>745</xdr:row>
      <xdr:rowOff>1079500</xdr:rowOff>
    </xdr:to>
    <xdr:pic>
      <xdr:nvPicPr>
        <xdr:cNvPr id="579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id="{AFE73B48-082E-7C4B-BBCE-4124239D4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746</xdr:row>
      <xdr:rowOff>38100</xdr:rowOff>
    </xdr:from>
    <xdr:to>
      <xdr:col>0</xdr:col>
      <xdr:colOff>990600</xdr:colOff>
      <xdr:row>746</xdr:row>
      <xdr:rowOff>1079500</xdr:rowOff>
    </xdr:to>
    <xdr:pic>
      <xdr:nvPicPr>
        <xdr:cNvPr id="580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id="{A2ED668C-E5ED-884A-9362-3B4E5CFB8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747</xdr:row>
      <xdr:rowOff>38100</xdr:rowOff>
    </xdr:from>
    <xdr:to>
      <xdr:col>0</xdr:col>
      <xdr:colOff>990600</xdr:colOff>
      <xdr:row>747</xdr:row>
      <xdr:rowOff>1079500</xdr:rowOff>
    </xdr:to>
    <xdr:pic>
      <xdr:nvPicPr>
        <xdr:cNvPr id="581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id="{33C549AC-C10A-6A45-8B29-05C4ECF7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741</xdr:row>
      <xdr:rowOff>38100</xdr:rowOff>
    </xdr:from>
    <xdr:to>
      <xdr:col>0</xdr:col>
      <xdr:colOff>990600</xdr:colOff>
      <xdr:row>741</xdr:row>
      <xdr:rowOff>1079500</xdr:rowOff>
    </xdr:to>
    <xdr:pic>
      <xdr:nvPicPr>
        <xdr:cNvPr id="582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id="{96CAF881-C082-A649-9F62-71AB9491F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742</xdr:row>
      <xdr:rowOff>38100</xdr:rowOff>
    </xdr:from>
    <xdr:to>
      <xdr:col>0</xdr:col>
      <xdr:colOff>990600</xdr:colOff>
      <xdr:row>742</xdr:row>
      <xdr:rowOff>1079500</xdr:rowOff>
    </xdr:to>
    <xdr:pic>
      <xdr:nvPicPr>
        <xdr:cNvPr id="583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id="{AFD71626-BB67-A242-85D5-A149C186A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743</xdr:row>
      <xdr:rowOff>38100</xdr:rowOff>
    </xdr:from>
    <xdr:to>
      <xdr:col>0</xdr:col>
      <xdr:colOff>990600</xdr:colOff>
      <xdr:row>743</xdr:row>
      <xdr:rowOff>1079500</xdr:rowOff>
    </xdr:to>
    <xdr:pic>
      <xdr:nvPicPr>
        <xdr:cNvPr id="584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id="{C12DD7E4-E0B2-0B46-9EDB-4BB951E3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744</xdr:row>
      <xdr:rowOff>38100</xdr:rowOff>
    </xdr:from>
    <xdr:to>
      <xdr:col>0</xdr:col>
      <xdr:colOff>990600</xdr:colOff>
      <xdr:row>744</xdr:row>
      <xdr:rowOff>1079500</xdr:rowOff>
    </xdr:to>
    <xdr:pic>
      <xdr:nvPicPr>
        <xdr:cNvPr id="585" name="dimg_5" descr="Pepe Jeans Jeans blu dalla vestibilità rilassata di Archie - Esdemarca  Store moda, calzature e accessori - migliori marche di scarpe e scarpe  firmate">
          <a:extLst>
            <a:ext uri="{FF2B5EF4-FFF2-40B4-BE49-F238E27FC236}">
              <a16:creationId xmlns:a16="http://schemas.microsoft.com/office/drawing/2014/main" id="{2143A105-2045-6648-BC1B-97E6D094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2" r="15366"/>
        <a:stretch/>
      </xdr:blipFill>
      <xdr:spPr bwMode="auto">
        <a:xfrm>
          <a:off x="330200" y="16040100"/>
          <a:ext cx="660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772</xdr:row>
      <xdr:rowOff>114300</xdr:rowOff>
    </xdr:from>
    <xdr:to>
      <xdr:col>0</xdr:col>
      <xdr:colOff>1177413</xdr:colOff>
      <xdr:row>772</xdr:row>
      <xdr:rowOff>1066800</xdr:rowOff>
    </xdr:to>
    <xdr:pic>
      <xdr:nvPicPr>
        <xdr:cNvPr id="612" name="dimg_3" descr="Pepe Jeans Giacca Damian blu navy - ESD Store moda, calzature e accessori -  migliori marche di scarpe e scarpe firmate">
          <a:extLst>
            <a:ext uri="{FF2B5EF4-FFF2-40B4-BE49-F238E27FC236}">
              <a16:creationId xmlns:a16="http://schemas.microsoft.com/office/drawing/2014/main" id="{2DBA877D-F13A-6A47-8AC7-D09BEF9CA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6525" r="14486" b="17797"/>
        <a:stretch/>
      </xdr:blipFill>
      <xdr:spPr bwMode="auto">
        <a:xfrm>
          <a:off x="304800" y="57264300"/>
          <a:ext cx="87261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771</xdr:row>
      <xdr:rowOff>114300</xdr:rowOff>
    </xdr:from>
    <xdr:to>
      <xdr:col>0</xdr:col>
      <xdr:colOff>1177413</xdr:colOff>
      <xdr:row>771</xdr:row>
      <xdr:rowOff>1066800</xdr:rowOff>
    </xdr:to>
    <xdr:pic>
      <xdr:nvPicPr>
        <xdr:cNvPr id="614" name="dimg_3" descr="Pepe Jeans Giacca Damian blu navy - ESD Store moda, calzature e accessori -  migliori marche di scarpe e scarpe firmate">
          <a:extLst>
            <a:ext uri="{FF2B5EF4-FFF2-40B4-BE49-F238E27FC236}">
              <a16:creationId xmlns:a16="http://schemas.microsoft.com/office/drawing/2014/main" id="{51520644-BFE3-9644-A6DB-B38ABB45D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9" t="16525" r="14486" b="17797"/>
        <a:stretch/>
      </xdr:blipFill>
      <xdr:spPr bwMode="auto">
        <a:xfrm>
          <a:off x="304800" y="57264300"/>
          <a:ext cx="872613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774</xdr:row>
      <xdr:rowOff>88900</xdr:rowOff>
    </xdr:from>
    <xdr:to>
      <xdr:col>0</xdr:col>
      <xdr:colOff>1143650</xdr:colOff>
      <xdr:row>774</xdr:row>
      <xdr:rowOff>1028700</xdr:rowOff>
    </xdr:to>
    <xdr:pic>
      <xdr:nvPicPr>
        <xdr:cNvPr id="623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id="{161723AF-14C4-AA4C-91CB-19690DEAE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773</xdr:row>
      <xdr:rowOff>88900</xdr:rowOff>
    </xdr:from>
    <xdr:to>
      <xdr:col>0</xdr:col>
      <xdr:colOff>1143650</xdr:colOff>
      <xdr:row>773</xdr:row>
      <xdr:rowOff>1028700</xdr:rowOff>
    </xdr:to>
    <xdr:pic>
      <xdr:nvPicPr>
        <xdr:cNvPr id="624" name="dimg_233" descr="Jacket ALEXANDER | Regular Fit Pepe Jeans London | Navy blue | Gomez.pl/en">
          <a:extLst>
            <a:ext uri="{FF2B5EF4-FFF2-40B4-BE49-F238E27FC236}">
              <a16:creationId xmlns:a16="http://schemas.microsoft.com/office/drawing/2014/main" id="{26F85BD0-DECC-FA40-92C6-C04728B19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8" b="8857"/>
        <a:stretch/>
      </xdr:blipFill>
      <xdr:spPr bwMode="auto">
        <a:xfrm>
          <a:off x="203200" y="74383900"/>
          <a:ext cx="94045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817</xdr:row>
      <xdr:rowOff>50800</xdr:rowOff>
    </xdr:from>
    <xdr:to>
      <xdr:col>0</xdr:col>
      <xdr:colOff>1371600</xdr:colOff>
      <xdr:row>817</xdr:row>
      <xdr:rowOff>1050428</xdr:rowOff>
    </xdr:to>
    <xdr:pic>
      <xdr:nvPicPr>
        <xdr:cNvPr id="673" name="dimg_239" descr="Παιδικά :: Αγόρι :: Ρούχα :: Μπλούζες :: Pepe Jeans LS Logo Print T-Shirt  PB503729-933 - troumpoukis.gr">
          <a:extLst>
            <a:ext uri="{FF2B5EF4-FFF2-40B4-BE49-F238E27FC236}">
              <a16:creationId xmlns:a16="http://schemas.microsoft.com/office/drawing/2014/main" id="{0205AAF2-8C17-9C48-A0B4-56B37EEC6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16" b="15900"/>
        <a:stretch/>
      </xdr:blipFill>
      <xdr:spPr bwMode="auto">
        <a:xfrm>
          <a:off x="152400" y="147497800"/>
          <a:ext cx="1219200" cy="99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777</xdr:row>
      <xdr:rowOff>38100</xdr:rowOff>
    </xdr:from>
    <xdr:to>
      <xdr:col>0</xdr:col>
      <xdr:colOff>1193800</xdr:colOff>
      <xdr:row>777</xdr:row>
      <xdr:rowOff>1066800</xdr:rowOff>
    </xdr:to>
    <xdr:pic>
      <xdr:nvPicPr>
        <xdr:cNvPr id="680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id="{B547392F-593B-C449-8579-5F19C20E1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778</xdr:row>
      <xdr:rowOff>38100</xdr:rowOff>
    </xdr:from>
    <xdr:to>
      <xdr:col>0</xdr:col>
      <xdr:colOff>1193800</xdr:colOff>
      <xdr:row>778</xdr:row>
      <xdr:rowOff>1066800</xdr:rowOff>
    </xdr:to>
    <xdr:pic>
      <xdr:nvPicPr>
        <xdr:cNvPr id="681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id="{4460E36E-C7F1-0A41-AC51-46F17D88E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779</xdr:row>
      <xdr:rowOff>38100</xdr:rowOff>
    </xdr:from>
    <xdr:to>
      <xdr:col>0</xdr:col>
      <xdr:colOff>1193800</xdr:colOff>
      <xdr:row>779</xdr:row>
      <xdr:rowOff>1066800</xdr:rowOff>
    </xdr:to>
    <xdr:pic>
      <xdr:nvPicPr>
        <xdr:cNvPr id="682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id="{D64FA3C2-8888-EF40-9398-3EB87684B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780</xdr:row>
      <xdr:rowOff>38100</xdr:rowOff>
    </xdr:from>
    <xdr:to>
      <xdr:col>0</xdr:col>
      <xdr:colOff>1193800</xdr:colOff>
      <xdr:row>780</xdr:row>
      <xdr:rowOff>1066800</xdr:rowOff>
    </xdr:to>
    <xdr:pic>
      <xdr:nvPicPr>
        <xdr:cNvPr id="683" name="dimg_5" descr="PEPE JEANS Sweats &amp; Polares cinzento - Entrega gratuita | Spartoo.pt">
          <a:extLst>
            <a:ext uri="{FF2B5EF4-FFF2-40B4-BE49-F238E27FC236}">
              <a16:creationId xmlns:a16="http://schemas.microsoft.com/office/drawing/2014/main" id="{9457C5FE-B7AA-754F-8F09-3383D56F0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89151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783</xdr:row>
      <xdr:rowOff>76200</xdr:rowOff>
    </xdr:from>
    <xdr:to>
      <xdr:col>0</xdr:col>
      <xdr:colOff>999297</xdr:colOff>
      <xdr:row>783</xdr:row>
      <xdr:rowOff>1041400</xdr:rowOff>
    </xdr:to>
    <xdr:pic>
      <xdr:nvPicPr>
        <xdr:cNvPr id="684" name="dimg_335" descr="Sweatshirt EDDIE | Regular Fit Pepe Jeans London | Green | Gomez.pl/en">
          <a:extLst>
            <a:ext uri="{FF2B5EF4-FFF2-40B4-BE49-F238E27FC236}">
              <a16:creationId xmlns:a16="http://schemas.microsoft.com/office/drawing/2014/main" id="{B1AC39BC-7366-DC42-8970-DFB9BDD7B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4668200"/>
          <a:ext cx="7325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781</xdr:row>
      <xdr:rowOff>76200</xdr:rowOff>
    </xdr:from>
    <xdr:to>
      <xdr:col>0</xdr:col>
      <xdr:colOff>999297</xdr:colOff>
      <xdr:row>781</xdr:row>
      <xdr:rowOff>1041400</xdr:rowOff>
    </xdr:to>
    <xdr:pic>
      <xdr:nvPicPr>
        <xdr:cNvPr id="685" name="dimg_335" descr="Sweatshirt EDDIE | Regular Fit Pepe Jeans London | Green | Gomez.pl/en">
          <a:extLst>
            <a:ext uri="{FF2B5EF4-FFF2-40B4-BE49-F238E27FC236}">
              <a16:creationId xmlns:a16="http://schemas.microsoft.com/office/drawing/2014/main" id="{2B4F786D-6197-EB4A-909B-4A66AFD90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4668200"/>
          <a:ext cx="7325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782</xdr:row>
      <xdr:rowOff>76200</xdr:rowOff>
    </xdr:from>
    <xdr:to>
      <xdr:col>0</xdr:col>
      <xdr:colOff>999297</xdr:colOff>
      <xdr:row>782</xdr:row>
      <xdr:rowOff>1041400</xdr:rowOff>
    </xdr:to>
    <xdr:pic>
      <xdr:nvPicPr>
        <xdr:cNvPr id="687" name="dimg_335" descr="Sweatshirt EDDIE | Regular Fit Pepe Jeans London | Green | Gomez.pl/en">
          <a:extLst>
            <a:ext uri="{FF2B5EF4-FFF2-40B4-BE49-F238E27FC236}">
              <a16:creationId xmlns:a16="http://schemas.microsoft.com/office/drawing/2014/main" id="{C5C55E51-3873-B643-922C-A9EF4F379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4668200"/>
          <a:ext cx="7325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788</xdr:row>
      <xdr:rowOff>88900</xdr:rowOff>
    </xdr:from>
    <xdr:to>
      <xdr:col>0</xdr:col>
      <xdr:colOff>1176796</xdr:colOff>
      <xdr:row>788</xdr:row>
      <xdr:rowOff>1054100</xdr:rowOff>
    </xdr:to>
    <xdr:pic>
      <xdr:nvPicPr>
        <xdr:cNvPr id="688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id="{A4DBB375-A775-9D44-BA93-8D11EDD7F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784</xdr:row>
      <xdr:rowOff>88900</xdr:rowOff>
    </xdr:from>
    <xdr:to>
      <xdr:col>0</xdr:col>
      <xdr:colOff>1176796</xdr:colOff>
      <xdr:row>784</xdr:row>
      <xdr:rowOff>1054100</xdr:rowOff>
    </xdr:to>
    <xdr:pic>
      <xdr:nvPicPr>
        <xdr:cNvPr id="689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id="{F235EA03-B558-BA46-A149-F2F756EE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785</xdr:row>
      <xdr:rowOff>88900</xdr:rowOff>
    </xdr:from>
    <xdr:to>
      <xdr:col>0</xdr:col>
      <xdr:colOff>1176796</xdr:colOff>
      <xdr:row>785</xdr:row>
      <xdr:rowOff>1054100</xdr:rowOff>
    </xdr:to>
    <xdr:pic>
      <xdr:nvPicPr>
        <xdr:cNvPr id="690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id="{FF647A20-5436-B64F-885E-10E37169C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786</xdr:row>
      <xdr:rowOff>88900</xdr:rowOff>
    </xdr:from>
    <xdr:to>
      <xdr:col>0</xdr:col>
      <xdr:colOff>1176796</xdr:colOff>
      <xdr:row>786</xdr:row>
      <xdr:rowOff>1054100</xdr:rowOff>
    </xdr:to>
    <xdr:pic>
      <xdr:nvPicPr>
        <xdr:cNvPr id="691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id="{4D94EEE9-FC05-FB40-B663-FEAADE062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787</xdr:row>
      <xdr:rowOff>88900</xdr:rowOff>
    </xdr:from>
    <xdr:to>
      <xdr:col>0</xdr:col>
      <xdr:colOff>1176796</xdr:colOff>
      <xdr:row>787</xdr:row>
      <xdr:rowOff>1054100</xdr:rowOff>
    </xdr:to>
    <xdr:pic>
      <xdr:nvPicPr>
        <xdr:cNvPr id="692" name="dimg_335" descr="Толстовка для мальчиков Pepe Jeans (Пепе Джинс) PB581451 купить за 3800 руб.">
          <a:extLst>
            <a:ext uri="{FF2B5EF4-FFF2-40B4-BE49-F238E27FC236}">
              <a16:creationId xmlns:a16="http://schemas.microsoft.com/office/drawing/2014/main" id="{02F96E0B-5315-A047-86EC-AF6A4E913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66" b="15556"/>
        <a:stretch/>
      </xdr:blipFill>
      <xdr:spPr bwMode="auto">
        <a:xfrm>
          <a:off x="190499" y="171538900"/>
          <a:ext cx="98629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793</xdr:row>
      <xdr:rowOff>88900</xdr:rowOff>
    </xdr:from>
    <xdr:to>
      <xdr:col>0</xdr:col>
      <xdr:colOff>1068092</xdr:colOff>
      <xdr:row>793</xdr:row>
      <xdr:rowOff>1028700</xdr:rowOff>
    </xdr:to>
    <xdr:pic>
      <xdr:nvPicPr>
        <xdr:cNvPr id="693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CF6FBE18-AE0A-8840-9655-AB8AED9B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789</xdr:row>
      <xdr:rowOff>88900</xdr:rowOff>
    </xdr:from>
    <xdr:to>
      <xdr:col>0</xdr:col>
      <xdr:colOff>1068092</xdr:colOff>
      <xdr:row>789</xdr:row>
      <xdr:rowOff>1028700</xdr:rowOff>
    </xdr:to>
    <xdr:pic>
      <xdr:nvPicPr>
        <xdr:cNvPr id="694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93D09066-0983-8F4D-9E3B-1CC318857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790</xdr:row>
      <xdr:rowOff>88900</xdr:rowOff>
    </xdr:from>
    <xdr:to>
      <xdr:col>0</xdr:col>
      <xdr:colOff>1068092</xdr:colOff>
      <xdr:row>790</xdr:row>
      <xdr:rowOff>1028700</xdr:rowOff>
    </xdr:to>
    <xdr:pic>
      <xdr:nvPicPr>
        <xdr:cNvPr id="695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F43FA2DA-69DF-8A46-8F1A-D3F62228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791</xdr:row>
      <xdr:rowOff>88900</xdr:rowOff>
    </xdr:from>
    <xdr:to>
      <xdr:col>0</xdr:col>
      <xdr:colOff>1068092</xdr:colOff>
      <xdr:row>791</xdr:row>
      <xdr:rowOff>1028700</xdr:rowOff>
    </xdr:to>
    <xdr:pic>
      <xdr:nvPicPr>
        <xdr:cNvPr id="696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A23EE68E-8BC3-4041-806C-24DEBA877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792</xdr:row>
      <xdr:rowOff>88900</xdr:rowOff>
    </xdr:from>
    <xdr:to>
      <xdr:col>0</xdr:col>
      <xdr:colOff>1068092</xdr:colOff>
      <xdr:row>792</xdr:row>
      <xdr:rowOff>1028700</xdr:rowOff>
    </xdr:to>
    <xdr:pic>
      <xdr:nvPicPr>
        <xdr:cNvPr id="697" name="dimg_1" descr="Pepe Jeans Felpa Tim grigi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F8BF757A-6B2B-ED4C-97B3-5EC5544E8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78396900"/>
          <a:ext cx="852192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798</xdr:row>
      <xdr:rowOff>25400</xdr:rowOff>
    </xdr:from>
    <xdr:to>
      <xdr:col>0</xdr:col>
      <xdr:colOff>1162096</xdr:colOff>
      <xdr:row>798</xdr:row>
      <xdr:rowOff>1054100</xdr:rowOff>
    </xdr:to>
    <xdr:pic>
      <xdr:nvPicPr>
        <xdr:cNvPr id="698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id="{089A8D36-E31B-3945-A9B6-3A4A45567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794</xdr:row>
      <xdr:rowOff>25400</xdr:rowOff>
    </xdr:from>
    <xdr:to>
      <xdr:col>0</xdr:col>
      <xdr:colOff>1162096</xdr:colOff>
      <xdr:row>794</xdr:row>
      <xdr:rowOff>1054100</xdr:rowOff>
    </xdr:to>
    <xdr:pic>
      <xdr:nvPicPr>
        <xdr:cNvPr id="699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id="{49D542AD-9437-0248-9C11-7F913FACBB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795</xdr:row>
      <xdr:rowOff>25400</xdr:rowOff>
    </xdr:from>
    <xdr:to>
      <xdr:col>0</xdr:col>
      <xdr:colOff>1162096</xdr:colOff>
      <xdr:row>795</xdr:row>
      <xdr:rowOff>1054100</xdr:rowOff>
    </xdr:to>
    <xdr:pic>
      <xdr:nvPicPr>
        <xdr:cNvPr id="700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id="{31D726B6-4FCE-2543-8471-D147EB434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796</xdr:row>
      <xdr:rowOff>25400</xdr:rowOff>
    </xdr:from>
    <xdr:to>
      <xdr:col>0</xdr:col>
      <xdr:colOff>1162096</xdr:colOff>
      <xdr:row>796</xdr:row>
      <xdr:rowOff>1054100</xdr:rowOff>
    </xdr:to>
    <xdr:pic>
      <xdr:nvPicPr>
        <xdr:cNvPr id="701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id="{D9ED6870-4722-9B4B-8EAF-210DD57FA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797</xdr:row>
      <xdr:rowOff>25400</xdr:rowOff>
    </xdr:from>
    <xdr:to>
      <xdr:col>0</xdr:col>
      <xdr:colOff>1162096</xdr:colOff>
      <xdr:row>797</xdr:row>
      <xdr:rowOff>1054100</xdr:rowOff>
    </xdr:to>
    <xdr:pic>
      <xdr:nvPicPr>
        <xdr:cNvPr id="702" name="dimg_9" descr="Felpa per bambini Pepe Jeans Timothy - Felpe &amp; Pullover - Abbigliamento -  Bambini">
          <a:extLst>
            <a:ext uri="{FF2B5EF4-FFF2-40B4-BE49-F238E27FC236}">
              <a16:creationId xmlns:a16="http://schemas.microsoft.com/office/drawing/2014/main" id="{35FBB2B6-0E38-0E4A-A4A1-3DA76E227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7273" r="20444" b="19546"/>
        <a:stretch/>
      </xdr:blipFill>
      <xdr:spPr bwMode="auto">
        <a:xfrm>
          <a:off x="177800" y="185191400"/>
          <a:ext cx="98429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803</xdr:row>
      <xdr:rowOff>76200</xdr:rowOff>
    </xdr:from>
    <xdr:to>
      <xdr:col>0</xdr:col>
      <xdr:colOff>1066800</xdr:colOff>
      <xdr:row>803</xdr:row>
      <xdr:rowOff>1056593</xdr:rowOff>
    </xdr:to>
    <xdr:pic>
      <xdr:nvPicPr>
        <xdr:cNvPr id="703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id="{2096BC14-CFF9-3344-80AF-46A6AE38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799</xdr:row>
      <xdr:rowOff>76200</xdr:rowOff>
    </xdr:from>
    <xdr:to>
      <xdr:col>0</xdr:col>
      <xdr:colOff>1066800</xdr:colOff>
      <xdr:row>799</xdr:row>
      <xdr:rowOff>1056593</xdr:rowOff>
    </xdr:to>
    <xdr:pic>
      <xdr:nvPicPr>
        <xdr:cNvPr id="704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id="{5F4DD927-4E89-3249-B386-EB036F2B6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800</xdr:row>
      <xdr:rowOff>76200</xdr:rowOff>
    </xdr:from>
    <xdr:to>
      <xdr:col>0</xdr:col>
      <xdr:colOff>1066800</xdr:colOff>
      <xdr:row>800</xdr:row>
      <xdr:rowOff>1056593</xdr:rowOff>
    </xdr:to>
    <xdr:pic>
      <xdr:nvPicPr>
        <xdr:cNvPr id="705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id="{D19A6BE2-55C3-0E4C-B873-92B236694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801</xdr:row>
      <xdr:rowOff>76200</xdr:rowOff>
    </xdr:from>
    <xdr:to>
      <xdr:col>0</xdr:col>
      <xdr:colOff>1066800</xdr:colOff>
      <xdr:row>801</xdr:row>
      <xdr:rowOff>1056593</xdr:rowOff>
    </xdr:to>
    <xdr:pic>
      <xdr:nvPicPr>
        <xdr:cNvPr id="706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id="{8CBAC6B3-CC4C-6349-BF36-FD38E787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802</xdr:row>
      <xdr:rowOff>76200</xdr:rowOff>
    </xdr:from>
    <xdr:to>
      <xdr:col>0</xdr:col>
      <xdr:colOff>1066800</xdr:colOff>
      <xdr:row>802</xdr:row>
      <xdr:rowOff>1056593</xdr:rowOff>
    </xdr:to>
    <xdr:pic>
      <xdr:nvPicPr>
        <xdr:cNvPr id="707" name="dimg_13" descr="Pepe Jeans Felpa arancione Tipty - ESD Store moda, calzature e accessori -  migliori marche di scarpe e scarpe firmate">
          <a:extLst>
            <a:ext uri="{FF2B5EF4-FFF2-40B4-BE49-F238E27FC236}">
              <a16:creationId xmlns:a16="http://schemas.microsoft.com/office/drawing/2014/main" id="{65861E39-B67D-6E44-A947-44FB0205A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92100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808</xdr:row>
      <xdr:rowOff>88900</xdr:rowOff>
    </xdr:from>
    <xdr:to>
      <xdr:col>0</xdr:col>
      <xdr:colOff>1092308</xdr:colOff>
      <xdr:row>808</xdr:row>
      <xdr:rowOff>1041400</xdr:rowOff>
    </xdr:to>
    <xdr:pic>
      <xdr:nvPicPr>
        <xdr:cNvPr id="708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C51F14B5-78C7-D24D-91E9-D21132BEE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804</xdr:row>
      <xdr:rowOff>88900</xdr:rowOff>
    </xdr:from>
    <xdr:to>
      <xdr:col>0</xdr:col>
      <xdr:colOff>1092308</xdr:colOff>
      <xdr:row>804</xdr:row>
      <xdr:rowOff>1041400</xdr:rowOff>
    </xdr:to>
    <xdr:pic>
      <xdr:nvPicPr>
        <xdr:cNvPr id="709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29242BA4-4619-0242-85E3-105DE332B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805</xdr:row>
      <xdr:rowOff>88900</xdr:rowOff>
    </xdr:from>
    <xdr:to>
      <xdr:col>0</xdr:col>
      <xdr:colOff>1092308</xdr:colOff>
      <xdr:row>805</xdr:row>
      <xdr:rowOff>1041400</xdr:rowOff>
    </xdr:to>
    <xdr:pic>
      <xdr:nvPicPr>
        <xdr:cNvPr id="710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0A436669-2982-5244-8C62-849CD0A13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806</xdr:row>
      <xdr:rowOff>88900</xdr:rowOff>
    </xdr:from>
    <xdr:to>
      <xdr:col>0</xdr:col>
      <xdr:colOff>1092308</xdr:colOff>
      <xdr:row>806</xdr:row>
      <xdr:rowOff>1041400</xdr:rowOff>
    </xdr:to>
    <xdr:pic>
      <xdr:nvPicPr>
        <xdr:cNvPr id="711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C1FB8964-FA57-9E42-B1DE-83C4E9D3E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807</xdr:row>
      <xdr:rowOff>88900</xdr:rowOff>
    </xdr:from>
    <xdr:to>
      <xdr:col>0</xdr:col>
      <xdr:colOff>1092308</xdr:colOff>
      <xdr:row>807</xdr:row>
      <xdr:rowOff>1041400</xdr:rowOff>
    </xdr:to>
    <xdr:pic>
      <xdr:nvPicPr>
        <xdr:cNvPr id="712" name="dimg_1" descr="Pepe Jeans Felpa Tanner blu scu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6E49A7C1-382D-9A47-A174-B1B62C6EC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89709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813</xdr:row>
      <xdr:rowOff>88900</xdr:rowOff>
    </xdr:from>
    <xdr:to>
      <xdr:col>0</xdr:col>
      <xdr:colOff>1278496</xdr:colOff>
      <xdr:row>813</xdr:row>
      <xdr:rowOff>1092200</xdr:rowOff>
    </xdr:to>
    <xdr:pic>
      <xdr:nvPicPr>
        <xdr:cNvPr id="713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3F00973B-EE6D-5E49-8001-B671A894C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809</xdr:row>
      <xdr:rowOff>88900</xdr:rowOff>
    </xdr:from>
    <xdr:to>
      <xdr:col>0</xdr:col>
      <xdr:colOff>1278496</xdr:colOff>
      <xdr:row>809</xdr:row>
      <xdr:rowOff>1092200</xdr:rowOff>
    </xdr:to>
    <xdr:pic>
      <xdr:nvPicPr>
        <xdr:cNvPr id="714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671E36F8-32AC-A344-8909-26A4A8EF1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810</xdr:row>
      <xdr:rowOff>88900</xdr:rowOff>
    </xdr:from>
    <xdr:to>
      <xdr:col>0</xdr:col>
      <xdr:colOff>1278496</xdr:colOff>
      <xdr:row>810</xdr:row>
      <xdr:rowOff>1092200</xdr:rowOff>
    </xdr:to>
    <xdr:pic>
      <xdr:nvPicPr>
        <xdr:cNvPr id="715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474AD9C3-6AEC-5946-A748-DF4AFE2B5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811</xdr:row>
      <xdr:rowOff>88900</xdr:rowOff>
    </xdr:from>
    <xdr:to>
      <xdr:col>0</xdr:col>
      <xdr:colOff>1278496</xdr:colOff>
      <xdr:row>811</xdr:row>
      <xdr:rowOff>1092200</xdr:rowOff>
    </xdr:to>
    <xdr:pic>
      <xdr:nvPicPr>
        <xdr:cNvPr id="716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2025FF7F-4FFB-5E41-893F-0EF0C2AE2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812</xdr:row>
      <xdr:rowOff>88900</xdr:rowOff>
    </xdr:from>
    <xdr:to>
      <xdr:col>0</xdr:col>
      <xdr:colOff>1278496</xdr:colOff>
      <xdr:row>812</xdr:row>
      <xdr:rowOff>1092200</xdr:rowOff>
    </xdr:to>
    <xdr:pic>
      <xdr:nvPicPr>
        <xdr:cNvPr id="717" name="dimg_15" descr="Pepe Jeans Twain sweatshirt whit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95AEB3D7-314B-414E-9CB1-167668E72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0" t="19915" r="16823" b="19915"/>
        <a:stretch/>
      </xdr:blipFill>
      <xdr:spPr bwMode="auto">
        <a:xfrm>
          <a:off x="254000" y="205828900"/>
          <a:ext cx="102449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814</xdr:row>
      <xdr:rowOff>127000</xdr:rowOff>
    </xdr:from>
    <xdr:to>
      <xdr:col>0</xdr:col>
      <xdr:colOff>1081411</xdr:colOff>
      <xdr:row>814</xdr:row>
      <xdr:rowOff>1092200</xdr:rowOff>
    </xdr:to>
    <xdr:pic>
      <xdr:nvPicPr>
        <xdr:cNvPr id="722" name="dimg_15" descr="Pepe Jeans Felpa nera Niki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2DE87968-E1EA-1440-BD0B-BA7197866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8" t="12287" r="12617" b="8899"/>
        <a:stretch/>
      </xdr:blipFill>
      <xdr:spPr bwMode="auto">
        <a:xfrm>
          <a:off x="266700" y="216154000"/>
          <a:ext cx="81471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815</xdr:row>
      <xdr:rowOff>127000</xdr:rowOff>
    </xdr:from>
    <xdr:to>
      <xdr:col>0</xdr:col>
      <xdr:colOff>1081411</xdr:colOff>
      <xdr:row>815</xdr:row>
      <xdr:rowOff>1092200</xdr:rowOff>
    </xdr:to>
    <xdr:pic>
      <xdr:nvPicPr>
        <xdr:cNvPr id="723" name="dimg_15" descr="Pepe Jeans Felpa nera Niki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73C4D0CF-CEBA-554B-A1A1-D3C8055B7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8" t="12287" r="12617" b="8899"/>
        <a:stretch/>
      </xdr:blipFill>
      <xdr:spPr bwMode="auto">
        <a:xfrm>
          <a:off x="266700" y="216154000"/>
          <a:ext cx="81471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816</xdr:row>
      <xdr:rowOff>127000</xdr:rowOff>
    </xdr:from>
    <xdr:to>
      <xdr:col>0</xdr:col>
      <xdr:colOff>1081411</xdr:colOff>
      <xdr:row>816</xdr:row>
      <xdr:rowOff>1092200</xdr:rowOff>
    </xdr:to>
    <xdr:pic>
      <xdr:nvPicPr>
        <xdr:cNvPr id="724" name="dimg_15" descr="Pepe Jeans Felpa nera Niki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EC32C35C-55BB-0144-88A7-2069FD3D2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8" t="12287" r="12617" b="8899"/>
        <a:stretch/>
      </xdr:blipFill>
      <xdr:spPr bwMode="auto">
        <a:xfrm>
          <a:off x="266700" y="216154000"/>
          <a:ext cx="814711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752</xdr:row>
      <xdr:rowOff>114300</xdr:rowOff>
    </xdr:from>
    <xdr:to>
      <xdr:col>0</xdr:col>
      <xdr:colOff>1253352</xdr:colOff>
      <xdr:row>752</xdr:row>
      <xdr:rowOff>1066800</xdr:rowOff>
    </xdr:to>
    <xdr:pic>
      <xdr:nvPicPr>
        <xdr:cNvPr id="726" name="dimg_337" descr="Pepe Jeans Lamar Boys' T-Shirt, 856stowe : Amazon.com.be: Fashion">
          <a:extLst>
            <a:ext uri="{FF2B5EF4-FFF2-40B4-BE49-F238E27FC236}">
              <a16:creationId xmlns:a16="http://schemas.microsoft.com/office/drawing/2014/main" id="{2CD2540D-56C1-E64A-A971-B86D682CD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748</xdr:row>
      <xdr:rowOff>114300</xdr:rowOff>
    </xdr:from>
    <xdr:to>
      <xdr:col>0</xdr:col>
      <xdr:colOff>1253352</xdr:colOff>
      <xdr:row>748</xdr:row>
      <xdr:rowOff>1066800</xdr:rowOff>
    </xdr:to>
    <xdr:pic>
      <xdr:nvPicPr>
        <xdr:cNvPr id="727" name="dimg_337" descr="Pepe Jeans Lamar Boys' T-Shirt, 856stowe : Amazon.com.be: Fashion">
          <a:extLst>
            <a:ext uri="{FF2B5EF4-FFF2-40B4-BE49-F238E27FC236}">
              <a16:creationId xmlns:a16="http://schemas.microsoft.com/office/drawing/2014/main" id="{D30C9664-8CCC-0042-A261-C1B428F0C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749</xdr:row>
      <xdr:rowOff>114300</xdr:rowOff>
    </xdr:from>
    <xdr:to>
      <xdr:col>0</xdr:col>
      <xdr:colOff>1253352</xdr:colOff>
      <xdr:row>749</xdr:row>
      <xdr:rowOff>1066800</xdr:rowOff>
    </xdr:to>
    <xdr:pic>
      <xdr:nvPicPr>
        <xdr:cNvPr id="728" name="dimg_337" descr="Pepe Jeans Lamar Boys' T-Shirt, 856stowe : Amazon.com.be: Fashion">
          <a:extLst>
            <a:ext uri="{FF2B5EF4-FFF2-40B4-BE49-F238E27FC236}">
              <a16:creationId xmlns:a16="http://schemas.microsoft.com/office/drawing/2014/main" id="{0CD6D9F7-CCB5-C14E-A3D4-1599B4E6D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750</xdr:row>
      <xdr:rowOff>114300</xdr:rowOff>
    </xdr:from>
    <xdr:to>
      <xdr:col>0</xdr:col>
      <xdr:colOff>1253352</xdr:colOff>
      <xdr:row>750</xdr:row>
      <xdr:rowOff>1066800</xdr:rowOff>
    </xdr:to>
    <xdr:pic>
      <xdr:nvPicPr>
        <xdr:cNvPr id="729" name="dimg_337" descr="Pepe Jeans Lamar Boys' T-Shirt, 856stowe : Amazon.com.be: Fashion">
          <a:extLst>
            <a:ext uri="{FF2B5EF4-FFF2-40B4-BE49-F238E27FC236}">
              <a16:creationId xmlns:a16="http://schemas.microsoft.com/office/drawing/2014/main" id="{60805782-35C0-3241-BB59-94D574F79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751</xdr:row>
      <xdr:rowOff>114300</xdr:rowOff>
    </xdr:from>
    <xdr:to>
      <xdr:col>0</xdr:col>
      <xdr:colOff>1253352</xdr:colOff>
      <xdr:row>751</xdr:row>
      <xdr:rowOff>1066800</xdr:rowOff>
    </xdr:to>
    <xdr:pic>
      <xdr:nvPicPr>
        <xdr:cNvPr id="730" name="dimg_337" descr="Pepe Jeans Lamar Boys' T-Shirt, 856stowe : Amazon.com.be: Fashion">
          <a:extLst>
            <a:ext uri="{FF2B5EF4-FFF2-40B4-BE49-F238E27FC236}">
              <a16:creationId xmlns:a16="http://schemas.microsoft.com/office/drawing/2014/main" id="{BC4EEB60-55CF-4A48-B7D8-18073662E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26428300"/>
          <a:ext cx="973952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757</xdr:row>
      <xdr:rowOff>63500</xdr:rowOff>
    </xdr:from>
    <xdr:to>
      <xdr:col>0</xdr:col>
      <xdr:colOff>1282700</xdr:colOff>
      <xdr:row>757</xdr:row>
      <xdr:rowOff>1079500</xdr:rowOff>
    </xdr:to>
    <xdr:pic>
      <xdr:nvPicPr>
        <xdr:cNvPr id="731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id="{0D5F8F56-CFED-DC43-A65B-8BDCC4055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758</xdr:row>
      <xdr:rowOff>63500</xdr:rowOff>
    </xdr:from>
    <xdr:to>
      <xdr:col>0</xdr:col>
      <xdr:colOff>1282700</xdr:colOff>
      <xdr:row>758</xdr:row>
      <xdr:rowOff>1079500</xdr:rowOff>
    </xdr:to>
    <xdr:pic>
      <xdr:nvPicPr>
        <xdr:cNvPr id="732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id="{745B5D84-2FE3-B745-9B97-82F8DFB48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753</xdr:row>
      <xdr:rowOff>63500</xdr:rowOff>
    </xdr:from>
    <xdr:to>
      <xdr:col>0</xdr:col>
      <xdr:colOff>1282700</xdr:colOff>
      <xdr:row>753</xdr:row>
      <xdr:rowOff>1079500</xdr:rowOff>
    </xdr:to>
    <xdr:pic>
      <xdr:nvPicPr>
        <xdr:cNvPr id="733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id="{F8A83056-05DB-9D43-B356-682BD81A3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754</xdr:row>
      <xdr:rowOff>63500</xdr:rowOff>
    </xdr:from>
    <xdr:to>
      <xdr:col>0</xdr:col>
      <xdr:colOff>1282700</xdr:colOff>
      <xdr:row>754</xdr:row>
      <xdr:rowOff>1079500</xdr:rowOff>
    </xdr:to>
    <xdr:pic>
      <xdr:nvPicPr>
        <xdr:cNvPr id="734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id="{0D28C7C0-1D35-AE4A-9786-6C5E3AFB6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755</xdr:row>
      <xdr:rowOff>63500</xdr:rowOff>
    </xdr:from>
    <xdr:to>
      <xdr:col>0</xdr:col>
      <xdr:colOff>1282700</xdr:colOff>
      <xdr:row>755</xdr:row>
      <xdr:rowOff>1079500</xdr:rowOff>
    </xdr:to>
    <xdr:pic>
      <xdr:nvPicPr>
        <xdr:cNvPr id="735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id="{70C61C31-0920-864E-98A1-BBB0B8BB8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756</xdr:row>
      <xdr:rowOff>63500</xdr:rowOff>
    </xdr:from>
    <xdr:to>
      <xdr:col>0</xdr:col>
      <xdr:colOff>1282700</xdr:colOff>
      <xdr:row>756</xdr:row>
      <xdr:rowOff>1079500</xdr:rowOff>
    </xdr:to>
    <xdr:pic>
      <xdr:nvPicPr>
        <xdr:cNvPr id="736" name="dimg_2" descr="Pepe jeans PB701142 856 Marrón - Envío gratis | Spartoo.es ! - textil  Sudaderas Nino 65,91 €">
          <a:extLst>
            <a:ext uri="{FF2B5EF4-FFF2-40B4-BE49-F238E27FC236}">
              <a16:creationId xmlns:a16="http://schemas.microsoft.com/office/drawing/2014/main" id="{0FA8D79F-2579-D045-85CE-037755CC5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3785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759</xdr:row>
      <xdr:rowOff>63500</xdr:rowOff>
    </xdr:from>
    <xdr:to>
      <xdr:col>0</xdr:col>
      <xdr:colOff>1265903</xdr:colOff>
      <xdr:row>759</xdr:row>
      <xdr:rowOff>1041400</xdr:rowOff>
    </xdr:to>
    <xdr:pic>
      <xdr:nvPicPr>
        <xdr:cNvPr id="738" name="dimg_221" descr="maillot garçon pepe jeans leo crew neck - kornerdenim.com">
          <a:extLst>
            <a:ext uri="{FF2B5EF4-FFF2-40B4-BE49-F238E27FC236}">
              <a16:creationId xmlns:a16="http://schemas.microsoft.com/office/drawing/2014/main" id="{56324CA7-F0F4-8044-9A14-E8DDC452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760</xdr:row>
      <xdr:rowOff>63500</xdr:rowOff>
    </xdr:from>
    <xdr:to>
      <xdr:col>0</xdr:col>
      <xdr:colOff>1265903</xdr:colOff>
      <xdr:row>760</xdr:row>
      <xdr:rowOff>1041400</xdr:rowOff>
    </xdr:to>
    <xdr:pic>
      <xdr:nvPicPr>
        <xdr:cNvPr id="739" name="dimg_221" descr="maillot garçon pepe jeans leo crew neck - kornerdenim.com">
          <a:extLst>
            <a:ext uri="{FF2B5EF4-FFF2-40B4-BE49-F238E27FC236}">
              <a16:creationId xmlns:a16="http://schemas.microsoft.com/office/drawing/2014/main" id="{F53ED657-12FD-F843-9607-055F2A24C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761</xdr:row>
      <xdr:rowOff>63500</xdr:rowOff>
    </xdr:from>
    <xdr:to>
      <xdr:col>0</xdr:col>
      <xdr:colOff>1265903</xdr:colOff>
      <xdr:row>761</xdr:row>
      <xdr:rowOff>1041400</xdr:rowOff>
    </xdr:to>
    <xdr:pic>
      <xdr:nvPicPr>
        <xdr:cNvPr id="740" name="dimg_221" descr="maillot garçon pepe jeans leo crew neck - kornerdenim.com">
          <a:extLst>
            <a:ext uri="{FF2B5EF4-FFF2-40B4-BE49-F238E27FC236}">
              <a16:creationId xmlns:a16="http://schemas.microsoft.com/office/drawing/2014/main" id="{B3ABE1E2-0318-034D-B457-8178E7783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762</xdr:row>
      <xdr:rowOff>63500</xdr:rowOff>
    </xdr:from>
    <xdr:to>
      <xdr:col>0</xdr:col>
      <xdr:colOff>1265903</xdr:colOff>
      <xdr:row>762</xdr:row>
      <xdr:rowOff>1041400</xdr:rowOff>
    </xdr:to>
    <xdr:pic>
      <xdr:nvPicPr>
        <xdr:cNvPr id="741" name="dimg_221" descr="maillot garçon pepe jeans leo crew neck - kornerdenim.com">
          <a:extLst>
            <a:ext uri="{FF2B5EF4-FFF2-40B4-BE49-F238E27FC236}">
              <a16:creationId xmlns:a16="http://schemas.microsoft.com/office/drawing/2014/main" id="{1CA96161-5817-A440-B636-75EC06C6C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41236500"/>
          <a:ext cx="1050003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764</xdr:row>
      <xdr:rowOff>38100</xdr:rowOff>
    </xdr:from>
    <xdr:to>
      <xdr:col>0</xdr:col>
      <xdr:colOff>1053119</xdr:colOff>
      <xdr:row>764</xdr:row>
      <xdr:rowOff>1054100</xdr:rowOff>
    </xdr:to>
    <xdr:pic>
      <xdr:nvPicPr>
        <xdr:cNvPr id="742" name="dimg_11" descr="Pepe Jeans Pullover Lester PB701144 Grau Regular Fit | Modivo.at">
          <a:extLst>
            <a:ext uri="{FF2B5EF4-FFF2-40B4-BE49-F238E27FC236}">
              <a16:creationId xmlns:a16="http://schemas.microsoft.com/office/drawing/2014/main" id="{EA39F4AE-8B34-C149-8BE7-903933AFF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457831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763</xdr:row>
      <xdr:rowOff>38100</xdr:rowOff>
    </xdr:from>
    <xdr:to>
      <xdr:col>0</xdr:col>
      <xdr:colOff>1053119</xdr:colOff>
      <xdr:row>763</xdr:row>
      <xdr:rowOff>1054100</xdr:rowOff>
    </xdr:to>
    <xdr:pic>
      <xdr:nvPicPr>
        <xdr:cNvPr id="744" name="dimg_11" descr="Pepe Jeans Pullover Lester PB701144 Grau Regular Fit | Modivo.at">
          <a:extLst>
            <a:ext uri="{FF2B5EF4-FFF2-40B4-BE49-F238E27FC236}">
              <a16:creationId xmlns:a16="http://schemas.microsoft.com/office/drawing/2014/main" id="{92E66E3F-2B1D-C140-953B-FE1D4131A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457831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769</xdr:row>
      <xdr:rowOff>88900</xdr:rowOff>
    </xdr:from>
    <xdr:to>
      <xdr:col>0</xdr:col>
      <xdr:colOff>1387106</xdr:colOff>
      <xdr:row>769</xdr:row>
      <xdr:rowOff>1079500</xdr:rowOff>
    </xdr:to>
    <xdr:pic>
      <xdr:nvPicPr>
        <xdr:cNvPr id="748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9D811E11-CAB6-FA43-970A-9E4E68EC77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765</xdr:row>
      <xdr:rowOff>88900</xdr:rowOff>
    </xdr:from>
    <xdr:to>
      <xdr:col>0</xdr:col>
      <xdr:colOff>1387106</xdr:colOff>
      <xdr:row>765</xdr:row>
      <xdr:rowOff>1079500</xdr:rowOff>
    </xdr:to>
    <xdr:pic>
      <xdr:nvPicPr>
        <xdr:cNvPr id="749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BC28CB76-6A68-E84A-AC67-C3FEB5362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766</xdr:row>
      <xdr:rowOff>88900</xdr:rowOff>
    </xdr:from>
    <xdr:to>
      <xdr:col>0</xdr:col>
      <xdr:colOff>1387106</xdr:colOff>
      <xdr:row>766</xdr:row>
      <xdr:rowOff>1079500</xdr:rowOff>
    </xdr:to>
    <xdr:pic>
      <xdr:nvPicPr>
        <xdr:cNvPr id="750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CA9864E6-A2E3-FF4C-9AEB-B20C7608A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767</xdr:row>
      <xdr:rowOff>88900</xdr:rowOff>
    </xdr:from>
    <xdr:to>
      <xdr:col>0</xdr:col>
      <xdr:colOff>1387106</xdr:colOff>
      <xdr:row>767</xdr:row>
      <xdr:rowOff>1079500</xdr:rowOff>
    </xdr:to>
    <xdr:pic>
      <xdr:nvPicPr>
        <xdr:cNvPr id="751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67989B4B-6F25-704B-B7DC-7743FBE610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768</xdr:row>
      <xdr:rowOff>88900</xdr:rowOff>
    </xdr:from>
    <xdr:to>
      <xdr:col>0</xdr:col>
      <xdr:colOff>1387106</xdr:colOff>
      <xdr:row>768</xdr:row>
      <xdr:rowOff>1079500</xdr:rowOff>
    </xdr:to>
    <xdr:pic>
      <xdr:nvPicPr>
        <xdr:cNvPr id="752" name="dimg_17" descr="Pepe Jeans Maglione grigio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6D070155-D0FF-5744-92BF-51F12D252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11" b="10593"/>
        <a:stretch/>
      </xdr:blipFill>
      <xdr:spPr bwMode="auto">
        <a:xfrm>
          <a:off x="215900" y="257263900"/>
          <a:ext cx="1171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584</xdr:row>
      <xdr:rowOff>76200</xdr:rowOff>
    </xdr:from>
    <xdr:to>
      <xdr:col>0</xdr:col>
      <xdr:colOff>1068958</xdr:colOff>
      <xdr:row>584</xdr:row>
      <xdr:rowOff>1066800</xdr:rowOff>
    </xdr:to>
    <xdr:pic>
      <xdr:nvPicPr>
        <xdr:cNvPr id="763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id="{B34BADA6-4FA5-0B44-9DC7-0D5FE1166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585</xdr:row>
      <xdr:rowOff>76200</xdr:rowOff>
    </xdr:from>
    <xdr:to>
      <xdr:col>0</xdr:col>
      <xdr:colOff>1068958</xdr:colOff>
      <xdr:row>585</xdr:row>
      <xdr:rowOff>1066800</xdr:rowOff>
    </xdr:to>
    <xdr:pic>
      <xdr:nvPicPr>
        <xdr:cNvPr id="764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id="{E4CED560-A0D1-0A4C-B543-646DA628D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586</xdr:row>
      <xdr:rowOff>76200</xdr:rowOff>
    </xdr:from>
    <xdr:to>
      <xdr:col>0</xdr:col>
      <xdr:colOff>1068958</xdr:colOff>
      <xdr:row>586</xdr:row>
      <xdr:rowOff>1066800</xdr:rowOff>
    </xdr:to>
    <xdr:pic>
      <xdr:nvPicPr>
        <xdr:cNvPr id="765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id="{6A1970D1-C005-0240-87FD-1FCBB29F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587</xdr:row>
      <xdr:rowOff>76200</xdr:rowOff>
    </xdr:from>
    <xdr:to>
      <xdr:col>0</xdr:col>
      <xdr:colOff>1068958</xdr:colOff>
      <xdr:row>587</xdr:row>
      <xdr:rowOff>1066800</xdr:rowOff>
    </xdr:to>
    <xdr:pic>
      <xdr:nvPicPr>
        <xdr:cNvPr id="766" name="dimg_2" descr="PIXLETTE high waisted jeans brand Pepe Jeans — Globalbrandsstore.com/en">
          <a:extLst>
            <a:ext uri="{FF2B5EF4-FFF2-40B4-BE49-F238E27FC236}">
              <a16:creationId xmlns:a16="http://schemas.microsoft.com/office/drawing/2014/main" id="{AAE34323-ED37-4F41-974B-7D693FB51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77825200"/>
          <a:ext cx="78955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592</xdr:row>
      <xdr:rowOff>38100</xdr:rowOff>
    </xdr:from>
    <xdr:to>
      <xdr:col>0</xdr:col>
      <xdr:colOff>956178</xdr:colOff>
      <xdr:row>592</xdr:row>
      <xdr:rowOff>1079500</xdr:rowOff>
    </xdr:to>
    <xdr:pic>
      <xdr:nvPicPr>
        <xdr:cNvPr id="767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id="{D1329183-5359-8849-A0D6-46BC151B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588</xdr:row>
      <xdr:rowOff>38100</xdr:rowOff>
    </xdr:from>
    <xdr:to>
      <xdr:col>0</xdr:col>
      <xdr:colOff>956178</xdr:colOff>
      <xdr:row>588</xdr:row>
      <xdr:rowOff>1079500</xdr:rowOff>
    </xdr:to>
    <xdr:pic>
      <xdr:nvPicPr>
        <xdr:cNvPr id="768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id="{AD91E57D-2D80-7747-A861-9828DE2CD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589</xdr:row>
      <xdr:rowOff>38100</xdr:rowOff>
    </xdr:from>
    <xdr:to>
      <xdr:col>0</xdr:col>
      <xdr:colOff>956178</xdr:colOff>
      <xdr:row>589</xdr:row>
      <xdr:rowOff>1079500</xdr:rowOff>
    </xdr:to>
    <xdr:pic>
      <xdr:nvPicPr>
        <xdr:cNvPr id="769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id="{368BC87E-B154-BD40-AE73-31FDFF4795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590</xdr:row>
      <xdr:rowOff>38100</xdr:rowOff>
    </xdr:from>
    <xdr:to>
      <xdr:col>0</xdr:col>
      <xdr:colOff>956178</xdr:colOff>
      <xdr:row>590</xdr:row>
      <xdr:rowOff>1079500</xdr:rowOff>
    </xdr:to>
    <xdr:pic>
      <xdr:nvPicPr>
        <xdr:cNvPr id="770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id="{255CC9BB-D5C5-B347-B6FE-42D79B708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591</xdr:row>
      <xdr:rowOff>38100</xdr:rowOff>
    </xdr:from>
    <xdr:to>
      <xdr:col>0</xdr:col>
      <xdr:colOff>956178</xdr:colOff>
      <xdr:row>591</xdr:row>
      <xdr:rowOff>1079500</xdr:rowOff>
    </xdr:to>
    <xdr:pic>
      <xdr:nvPicPr>
        <xdr:cNvPr id="771" name="dimg_17" descr="PEPE JEANS JUNIOR Jeans skinny KINDER 40050_PG201542HL9_000 | Sorelle  Ramonda">
          <a:extLst>
            <a:ext uri="{FF2B5EF4-FFF2-40B4-BE49-F238E27FC236}">
              <a16:creationId xmlns:a16="http://schemas.microsoft.com/office/drawing/2014/main" id="{803A19C7-4FCA-5F48-8F50-2C3A2CC8C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9442" r="24074" b="12017"/>
        <a:stretch/>
      </xdr:blipFill>
      <xdr:spPr bwMode="auto">
        <a:xfrm>
          <a:off x="330200" y="284645100"/>
          <a:ext cx="625978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597</xdr:row>
      <xdr:rowOff>50800</xdr:rowOff>
    </xdr:from>
    <xdr:to>
      <xdr:col>0</xdr:col>
      <xdr:colOff>1028095</xdr:colOff>
      <xdr:row>597</xdr:row>
      <xdr:rowOff>1066800</xdr:rowOff>
    </xdr:to>
    <xdr:pic>
      <xdr:nvPicPr>
        <xdr:cNvPr id="782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90792FE0-D6F8-7E4C-A829-AB84C2B77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593</xdr:row>
      <xdr:rowOff>50800</xdr:rowOff>
    </xdr:from>
    <xdr:to>
      <xdr:col>0</xdr:col>
      <xdr:colOff>1028095</xdr:colOff>
      <xdr:row>593</xdr:row>
      <xdr:rowOff>1066800</xdr:rowOff>
    </xdr:to>
    <xdr:pic>
      <xdr:nvPicPr>
        <xdr:cNvPr id="783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01988BA4-B480-774E-A577-D0650A2A7C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594</xdr:row>
      <xdr:rowOff>50800</xdr:rowOff>
    </xdr:from>
    <xdr:to>
      <xdr:col>0</xdr:col>
      <xdr:colOff>1028095</xdr:colOff>
      <xdr:row>594</xdr:row>
      <xdr:rowOff>1066800</xdr:rowOff>
    </xdr:to>
    <xdr:pic>
      <xdr:nvPicPr>
        <xdr:cNvPr id="784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F5CA465F-26CF-0344-9408-9C5B37443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595</xdr:row>
      <xdr:rowOff>50800</xdr:rowOff>
    </xdr:from>
    <xdr:to>
      <xdr:col>0</xdr:col>
      <xdr:colOff>1028095</xdr:colOff>
      <xdr:row>595</xdr:row>
      <xdr:rowOff>1066800</xdr:rowOff>
    </xdr:to>
    <xdr:pic>
      <xdr:nvPicPr>
        <xdr:cNvPr id="785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85C67E35-F135-224A-9F01-0F3D1DCDA1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596</xdr:row>
      <xdr:rowOff>50800</xdr:rowOff>
    </xdr:from>
    <xdr:to>
      <xdr:col>0</xdr:col>
      <xdr:colOff>1028095</xdr:colOff>
      <xdr:row>596</xdr:row>
      <xdr:rowOff>1066800</xdr:rowOff>
    </xdr:to>
    <xdr:pic>
      <xdr:nvPicPr>
        <xdr:cNvPr id="786" name="dimg_15" descr="Pepe Jeans Bellissimi blue jeans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F230519D-02E6-0546-B9E2-DAE4DE2AA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t="14830" r="24767" b="13983"/>
        <a:stretch/>
      </xdr:blipFill>
      <xdr:spPr bwMode="auto">
        <a:xfrm>
          <a:off x="381000" y="307517800"/>
          <a:ext cx="6470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602</xdr:row>
      <xdr:rowOff>38100</xdr:rowOff>
    </xdr:from>
    <xdr:to>
      <xdr:col>0</xdr:col>
      <xdr:colOff>998147</xdr:colOff>
      <xdr:row>602</xdr:row>
      <xdr:rowOff>1041400</xdr:rowOff>
    </xdr:to>
    <xdr:pic>
      <xdr:nvPicPr>
        <xdr:cNvPr id="787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12F3C505-8FE8-6D4E-87E2-819AE429D3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598</xdr:row>
      <xdr:rowOff>38100</xdr:rowOff>
    </xdr:from>
    <xdr:to>
      <xdr:col>0</xdr:col>
      <xdr:colOff>998147</xdr:colOff>
      <xdr:row>598</xdr:row>
      <xdr:rowOff>1041400</xdr:rowOff>
    </xdr:to>
    <xdr:pic>
      <xdr:nvPicPr>
        <xdr:cNvPr id="788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778D59C7-AC1D-2342-8EDD-A9955821F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599</xdr:row>
      <xdr:rowOff>38100</xdr:rowOff>
    </xdr:from>
    <xdr:to>
      <xdr:col>0</xdr:col>
      <xdr:colOff>998147</xdr:colOff>
      <xdr:row>599</xdr:row>
      <xdr:rowOff>1041400</xdr:rowOff>
    </xdr:to>
    <xdr:pic>
      <xdr:nvPicPr>
        <xdr:cNvPr id="789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DC5C2C5A-B626-144E-83AF-E4E58E1EB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600</xdr:row>
      <xdr:rowOff>38100</xdr:rowOff>
    </xdr:from>
    <xdr:to>
      <xdr:col>0</xdr:col>
      <xdr:colOff>998147</xdr:colOff>
      <xdr:row>600</xdr:row>
      <xdr:rowOff>1041400</xdr:rowOff>
    </xdr:to>
    <xdr:pic>
      <xdr:nvPicPr>
        <xdr:cNvPr id="790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9DBE094E-22D6-D546-AB23-F0649120A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601</xdr:row>
      <xdr:rowOff>38100</xdr:rowOff>
    </xdr:from>
    <xdr:to>
      <xdr:col>0</xdr:col>
      <xdr:colOff>998147</xdr:colOff>
      <xdr:row>601</xdr:row>
      <xdr:rowOff>1041400</xdr:rowOff>
    </xdr:to>
    <xdr:pic>
      <xdr:nvPicPr>
        <xdr:cNvPr id="791" name="dimg_7" descr="Pepe Jeans Jeans blu Reese Jr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9DE873C4-F25B-B54E-A08C-AA286FAAE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36" t="13135" r="26168" b="12712"/>
        <a:stretch/>
      </xdr:blipFill>
      <xdr:spPr bwMode="auto">
        <a:xfrm>
          <a:off x="419100" y="314363100"/>
          <a:ext cx="579047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406399</xdr:colOff>
      <xdr:row>603</xdr:row>
      <xdr:rowOff>76200</xdr:rowOff>
    </xdr:from>
    <xdr:to>
      <xdr:col>0</xdr:col>
      <xdr:colOff>1017384</xdr:colOff>
      <xdr:row>603</xdr:row>
      <xdr:rowOff>1041400</xdr:rowOff>
    </xdr:to>
    <xdr:pic>
      <xdr:nvPicPr>
        <xdr:cNvPr id="792" name="dimg_1" descr="Pepe Jeans Jeans viola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3144E30F-6683-4E40-A9F9-A0E9A5A02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8" t="14830" r="26168" b="15254"/>
        <a:stretch/>
      </xdr:blipFill>
      <xdr:spPr bwMode="auto">
        <a:xfrm>
          <a:off x="406399" y="316687200"/>
          <a:ext cx="61098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608</xdr:row>
      <xdr:rowOff>76200</xdr:rowOff>
    </xdr:from>
    <xdr:to>
      <xdr:col>0</xdr:col>
      <xdr:colOff>1139556</xdr:colOff>
      <xdr:row>608</xdr:row>
      <xdr:rowOff>1066800</xdr:rowOff>
    </xdr:to>
    <xdr:pic>
      <xdr:nvPicPr>
        <xdr:cNvPr id="793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id="{949E8225-A771-424F-97A0-00C5949EB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604</xdr:row>
      <xdr:rowOff>76200</xdr:rowOff>
    </xdr:from>
    <xdr:to>
      <xdr:col>0</xdr:col>
      <xdr:colOff>1139556</xdr:colOff>
      <xdr:row>604</xdr:row>
      <xdr:rowOff>1066800</xdr:rowOff>
    </xdr:to>
    <xdr:pic>
      <xdr:nvPicPr>
        <xdr:cNvPr id="794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id="{B8D70F2D-3F35-D943-BF7B-17A16881B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605</xdr:row>
      <xdr:rowOff>76200</xdr:rowOff>
    </xdr:from>
    <xdr:to>
      <xdr:col>0</xdr:col>
      <xdr:colOff>1139556</xdr:colOff>
      <xdr:row>605</xdr:row>
      <xdr:rowOff>1066800</xdr:rowOff>
    </xdr:to>
    <xdr:pic>
      <xdr:nvPicPr>
        <xdr:cNvPr id="795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id="{BF6DA682-54DD-2D45-9EB3-F8C27DFF6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606</xdr:row>
      <xdr:rowOff>76200</xdr:rowOff>
    </xdr:from>
    <xdr:to>
      <xdr:col>0</xdr:col>
      <xdr:colOff>1139556</xdr:colOff>
      <xdr:row>606</xdr:row>
      <xdr:rowOff>1066800</xdr:rowOff>
    </xdr:to>
    <xdr:pic>
      <xdr:nvPicPr>
        <xdr:cNvPr id="796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id="{6287EF29-7F27-EB46-84FC-CCF97685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607</xdr:row>
      <xdr:rowOff>76200</xdr:rowOff>
    </xdr:from>
    <xdr:to>
      <xdr:col>0</xdr:col>
      <xdr:colOff>1139556</xdr:colOff>
      <xdr:row>607</xdr:row>
      <xdr:rowOff>1066800</xdr:rowOff>
    </xdr:to>
    <xdr:pic>
      <xdr:nvPicPr>
        <xdr:cNvPr id="797" name="dimg_6" descr="Pepe Jeans Jeans blu Lexa Jr - ESD Store moda, calzature e accessori -  migliori marche di scarpe e scarpe firmate">
          <a:extLst>
            <a:ext uri="{FF2B5EF4-FFF2-40B4-BE49-F238E27FC236}">
              <a16:creationId xmlns:a16="http://schemas.microsoft.com/office/drawing/2014/main" id="{BD2B4052-8F92-9349-B9E8-06EF0B05B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23545200"/>
          <a:ext cx="8982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684</xdr:row>
      <xdr:rowOff>76200</xdr:rowOff>
    </xdr:from>
    <xdr:to>
      <xdr:col>0</xdr:col>
      <xdr:colOff>1038775</xdr:colOff>
      <xdr:row>684</xdr:row>
      <xdr:rowOff>1092200</xdr:rowOff>
    </xdr:to>
    <xdr:pic>
      <xdr:nvPicPr>
        <xdr:cNvPr id="815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id="{59A4EEE2-2859-FD47-91D1-2DD3A7CCA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689</xdr:row>
      <xdr:rowOff>76200</xdr:rowOff>
    </xdr:from>
    <xdr:to>
      <xdr:col>0</xdr:col>
      <xdr:colOff>1038775</xdr:colOff>
      <xdr:row>689</xdr:row>
      <xdr:rowOff>1092200</xdr:rowOff>
    </xdr:to>
    <xdr:pic>
      <xdr:nvPicPr>
        <xdr:cNvPr id="816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id="{6CB55DA8-7111-6D48-B1CF-F65C5F416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685</xdr:row>
      <xdr:rowOff>76200</xdr:rowOff>
    </xdr:from>
    <xdr:to>
      <xdr:col>0</xdr:col>
      <xdr:colOff>1038775</xdr:colOff>
      <xdr:row>685</xdr:row>
      <xdr:rowOff>1092200</xdr:rowOff>
    </xdr:to>
    <xdr:pic>
      <xdr:nvPicPr>
        <xdr:cNvPr id="817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id="{66BD5C7A-02AC-1840-ABFE-51ABE1282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686</xdr:row>
      <xdr:rowOff>76200</xdr:rowOff>
    </xdr:from>
    <xdr:to>
      <xdr:col>0</xdr:col>
      <xdr:colOff>1038775</xdr:colOff>
      <xdr:row>686</xdr:row>
      <xdr:rowOff>1092200</xdr:rowOff>
    </xdr:to>
    <xdr:pic>
      <xdr:nvPicPr>
        <xdr:cNvPr id="818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id="{5D75AEF1-9888-A646-8347-D258DB5C6B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687</xdr:row>
      <xdr:rowOff>76200</xdr:rowOff>
    </xdr:from>
    <xdr:to>
      <xdr:col>0</xdr:col>
      <xdr:colOff>1038775</xdr:colOff>
      <xdr:row>687</xdr:row>
      <xdr:rowOff>1092200</xdr:rowOff>
    </xdr:to>
    <xdr:pic>
      <xdr:nvPicPr>
        <xdr:cNvPr id="819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id="{23505C2C-50D9-F948-BB3E-52F8618C1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688</xdr:row>
      <xdr:rowOff>76200</xdr:rowOff>
    </xdr:from>
    <xdr:to>
      <xdr:col>0</xdr:col>
      <xdr:colOff>1038775</xdr:colOff>
      <xdr:row>688</xdr:row>
      <xdr:rowOff>1092200</xdr:rowOff>
    </xdr:to>
    <xdr:pic>
      <xdr:nvPicPr>
        <xdr:cNvPr id="820" name="dimg_2" descr="Pepe Jeans Pantaloni Willa Jr bianco sporco - Esdemarca Store moda,  calzature e accessori - migliori marche di scarpe e scarpe firmate">
          <a:extLst>
            <a:ext uri="{FF2B5EF4-FFF2-40B4-BE49-F238E27FC236}">
              <a16:creationId xmlns:a16="http://schemas.microsoft.com/office/drawing/2014/main" id="{93220F81-3E91-374E-961B-C225D87D3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8" t="5508" r="17757" b="6356"/>
        <a:stretch/>
      </xdr:blipFill>
      <xdr:spPr bwMode="auto">
        <a:xfrm>
          <a:off x="342900" y="356692200"/>
          <a:ext cx="69587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690</xdr:row>
      <xdr:rowOff>76200</xdr:rowOff>
    </xdr:from>
    <xdr:to>
      <xdr:col>0</xdr:col>
      <xdr:colOff>1224904</xdr:colOff>
      <xdr:row>690</xdr:row>
      <xdr:rowOff>1104900</xdr:rowOff>
    </xdr:to>
    <xdr:pic>
      <xdr:nvPicPr>
        <xdr:cNvPr id="863" name="dimg_15" descr="Pepe Jeans Cappotto Solange beige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30F969DC-55F0-4545-B07B-FEC4EAFC6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17271200"/>
          <a:ext cx="93280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691</xdr:row>
      <xdr:rowOff>76200</xdr:rowOff>
    </xdr:from>
    <xdr:to>
      <xdr:col>0</xdr:col>
      <xdr:colOff>1224904</xdr:colOff>
      <xdr:row>691</xdr:row>
      <xdr:rowOff>1104900</xdr:rowOff>
    </xdr:to>
    <xdr:pic>
      <xdr:nvPicPr>
        <xdr:cNvPr id="864" name="dimg_15" descr="Pepe Jeans Cappotto Solange beige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1BCADD1B-1575-444F-ABC4-795EA35C2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17271200"/>
          <a:ext cx="93280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715</xdr:row>
      <xdr:rowOff>76200</xdr:rowOff>
    </xdr:from>
    <xdr:to>
      <xdr:col>0</xdr:col>
      <xdr:colOff>1319598</xdr:colOff>
      <xdr:row>715</xdr:row>
      <xdr:rowOff>1117600</xdr:rowOff>
    </xdr:to>
    <xdr:pic>
      <xdr:nvPicPr>
        <xdr:cNvPr id="879" name="dimg_329" descr="Girl's turtleneck sweater Pepe Jeans Bailey">
          <a:extLst>
            <a:ext uri="{FF2B5EF4-FFF2-40B4-BE49-F238E27FC236}">
              <a16:creationId xmlns:a16="http://schemas.microsoft.com/office/drawing/2014/main" id="{54441272-0310-DD46-95A4-845164A93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716</xdr:row>
      <xdr:rowOff>76200</xdr:rowOff>
    </xdr:from>
    <xdr:to>
      <xdr:col>0</xdr:col>
      <xdr:colOff>1319598</xdr:colOff>
      <xdr:row>716</xdr:row>
      <xdr:rowOff>1117600</xdr:rowOff>
    </xdr:to>
    <xdr:pic>
      <xdr:nvPicPr>
        <xdr:cNvPr id="880" name="dimg_329" descr="Girl's turtleneck sweater Pepe Jeans Bailey">
          <a:extLst>
            <a:ext uri="{FF2B5EF4-FFF2-40B4-BE49-F238E27FC236}">
              <a16:creationId xmlns:a16="http://schemas.microsoft.com/office/drawing/2014/main" id="{EC4B5EF2-DC42-2141-BB51-39F9243DE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717</xdr:row>
      <xdr:rowOff>76200</xdr:rowOff>
    </xdr:from>
    <xdr:to>
      <xdr:col>0</xdr:col>
      <xdr:colOff>1319598</xdr:colOff>
      <xdr:row>717</xdr:row>
      <xdr:rowOff>1117600</xdr:rowOff>
    </xdr:to>
    <xdr:pic>
      <xdr:nvPicPr>
        <xdr:cNvPr id="881" name="dimg_329" descr="Girl's turtleneck sweater Pepe Jeans Bailey">
          <a:extLst>
            <a:ext uri="{FF2B5EF4-FFF2-40B4-BE49-F238E27FC236}">
              <a16:creationId xmlns:a16="http://schemas.microsoft.com/office/drawing/2014/main" id="{52ED7F3F-5833-E645-AF68-FA728452D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355599</xdr:colOff>
      <xdr:row>718</xdr:row>
      <xdr:rowOff>76200</xdr:rowOff>
    </xdr:from>
    <xdr:to>
      <xdr:col>0</xdr:col>
      <xdr:colOff>1319598</xdr:colOff>
      <xdr:row>718</xdr:row>
      <xdr:rowOff>1117600</xdr:rowOff>
    </xdr:to>
    <xdr:pic>
      <xdr:nvPicPr>
        <xdr:cNvPr id="882" name="dimg_329" descr="Girl's turtleneck sweater Pepe Jeans Bailey">
          <a:extLst>
            <a:ext uri="{FF2B5EF4-FFF2-40B4-BE49-F238E27FC236}">
              <a16:creationId xmlns:a16="http://schemas.microsoft.com/office/drawing/2014/main" id="{44C03CC3-958F-784B-B222-D3C35BC9E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7333" r="19111" b="16889"/>
        <a:stretch/>
      </xdr:blipFill>
      <xdr:spPr bwMode="auto">
        <a:xfrm>
          <a:off x="355599" y="442417200"/>
          <a:ext cx="96399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723</xdr:row>
      <xdr:rowOff>101600</xdr:rowOff>
    </xdr:from>
    <xdr:to>
      <xdr:col>0</xdr:col>
      <xdr:colOff>1260168</xdr:colOff>
      <xdr:row>723</xdr:row>
      <xdr:rowOff>1104900</xdr:rowOff>
    </xdr:to>
    <xdr:pic>
      <xdr:nvPicPr>
        <xdr:cNvPr id="884" name="dimg_383" descr="Jersey de cuello alto para niña Pepe Jeans Bailey - Niñas">
          <a:extLst>
            <a:ext uri="{FF2B5EF4-FFF2-40B4-BE49-F238E27FC236}">
              <a16:creationId xmlns:a16="http://schemas.microsoft.com/office/drawing/2014/main" id="{7DBF3E82-1648-3047-8A08-A07894C55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5111" r="20000" b="16000"/>
        <a:stretch/>
      </xdr:blipFill>
      <xdr:spPr bwMode="auto">
        <a:xfrm>
          <a:off x="292100" y="444728600"/>
          <a:ext cx="96806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724</xdr:row>
      <xdr:rowOff>101600</xdr:rowOff>
    </xdr:from>
    <xdr:to>
      <xdr:col>0</xdr:col>
      <xdr:colOff>1260168</xdr:colOff>
      <xdr:row>724</xdr:row>
      <xdr:rowOff>1104900</xdr:rowOff>
    </xdr:to>
    <xdr:pic>
      <xdr:nvPicPr>
        <xdr:cNvPr id="885" name="dimg_383" descr="Jersey de cuello alto para niña Pepe Jeans Bailey - Niñas">
          <a:extLst>
            <a:ext uri="{FF2B5EF4-FFF2-40B4-BE49-F238E27FC236}">
              <a16:creationId xmlns:a16="http://schemas.microsoft.com/office/drawing/2014/main" id="{C039482D-E8A3-9546-A293-878DAE6F5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5111" r="20000" b="16000"/>
        <a:stretch/>
      </xdr:blipFill>
      <xdr:spPr bwMode="auto">
        <a:xfrm>
          <a:off x="292100" y="444728600"/>
          <a:ext cx="968068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719</xdr:row>
      <xdr:rowOff>63500</xdr:rowOff>
    </xdr:from>
    <xdr:to>
      <xdr:col>0</xdr:col>
      <xdr:colOff>1129412</xdr:colOff>
      <xdr:row>719</xdr:row>
      <xdr:rowOff>1079500</xdr:rowOff>
    </xdr:to>
    <xdr:pic>
      <xdr:nvPicPr>
        <xdr:cNvPr id="887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id="{C62513B7-D238-5449-8295-957CDB872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720</xdr:row>
      <xdr:rowOff>63500</xdr:rowOff>
    </xdr:from>
    <xdr:to>
      <xdr:col>0</xdr:col>
      <xdr:colOff>1129412</xdr:colOff>
      <xdr:row>720</xdr:row>
      <xdr:rowOff>1079500</xdr:rowOff>
    </xdr:to>
    <xdr:pic>
      <xdr:nvPicPr>
        <xdr:cNvPr id="888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id="{C4380C6B-EEB6-7847-BE12-C2514E1F4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721</xdr:row>
      <xdr:rowOff>63500</xdr:rowOff>
    </xdr:from>
    <xdr:to>
      <xdr:col>0</xdr:col>
      <xdr:colOff>1129412</xdr:colOff>
      <xdr:row>721</xdr:row>
      <xdr:rowOff>1079500</xdr:rowOff>
    </xdr:to>
    <xdr:pic>
      <xdr:nvPicPr>
        <xdr:cNvPr id="889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id="{C2607199-E8F9-654A-9053-832D8D3D6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317499</xdr:colOff>
      <xdr:row>722</xdr:row>
      <xdr:rowOff>63500</xdr:rowOff>
    </xdr:from>
    <xdr:to>
      <xdr:col>0</xdr:col>
      <xdr:colOff>1129412</xdr:colOff>
      <xdr:row>722</xdr:row>
      <xdr:rowOff>1079500</xdr:rowOff>
    </xdr:to>
    <xdr:pic>
      <xdr:nvPicPr>
        <xdr:cNvPr id="890" name="dimg_209" descr="PEPE JEANS 'BAILEY' ΠΑΙΔΙΚΗ ΖΙΒΑΓΚΟ ΜΠΛΟΥΖΑ ΚΟΡΙΤΣΙ PG502902-308 |  Passadena.gr | Pepe Jeans | Desigual | Superdry">
          <a:extLst>
            <a:ext uri="{FF2B5EF4-FFF2-40B4-BE49-F238E27FC236}">
              <a16:creationId xmlns:a16="http://schemas.microsoft.com/office/drawing/2014/main" id="{CA9EF3A3-9FB3-A549-8079-709EB236F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727"/>
        <a:stretch/>
      </xdr:blipFill>
      <xdr:spPr bwMode="auto">
        <a:xfrm>
          <a:off x="317499" y="443547500"/>
          <a:ext cx="811913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725</xdr:row>
      <xdr:rowOff>76200</xdr:rowOff>
    </xdr:from>
    <xdr:to>
      <xdr:col>0</xdr:col>
      <xdr:colOff>1409700</xdr:colOff>
      <xdr:row>725</xdr:row>
      <xdr:rowOff>1043536</xdr:rowOff>
    </xdr:to>
    <xdr:pic>
      <xdr:nvPicPr>
        <xdr:cNvPr id="892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CEBA4C0A-2A75-314A-92FC-8F51E55924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726</xdr:row>
      <xdr:rowOff>76200</xdr:rowOff>
    </xdr:from>
    <xdr:to>
      <xdr:col>0</xdr:col>
      <xdr:colOff>1409700</xdr:colOff>
      <xdr:row>726</xdr:row>
      <xdr:rowOff>1043536</xdr:rowOff>
    </xdr:to>
    <xdr:pic>
      <xdr:nvPicPr>
        <xdr:cNvPr id="893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AFD4ED5A-6A7D-604E-A285-74051D93F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727</xdr:row>
      <xdr:rowOff>76200</xdr:rowOff>
    </xdr:from>
    <xdr:to>
      <xdr:col>0</xdr:col>
      <xdr:colOff>1409700</xdr:colOff>
      <xdr:row>727</xdr:row>
      <xdr:rowOff>1043536</xdr:rowOff>
    </xdr:to>
    <xdr:pic>
      <xdr:nvPicPr>
        <xdr:cNvPr id="894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3ABC054D-3EC5-3645-992B-3426ABAE9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728</xdr:row>
      <xdr:rowOff>76200</xdr:rowOff>
    </xdr:from>
    <xdr:to>
      <xdr:col>0</xdr:col>
      <xdr:colOff>1409700</xdr:colOff>
      <xdr:row>728</xdr:row>
      <xdr:rowOff>1043536</xdr:rowOff>
    </xdr:to>
    <xdr:pic>
      <xdr:nvPicPr>
        <xdr:cNvPr id="895" name="dimg_337" descr="Pepe Jeans Maglietta Barbarella Giall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2010693B-A152-C045-966B-DDC3F52BE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78" b="15254"/>
        <a:stretch/>
      </xdr:blipFill>
      <xdr:spPr bwMode="auto">
        <a:xfrm>
          <a:off x="139700" y="451561200"/>
          <a:ext cx="1270000" cy="967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729</xdr:row>
      <xdr:rowOff>76200</xdr:rowOff>
    </xdr:from>
    <xdr:to>
      <xdr:col>0</xdr:col>
      <xdr:colOff>1384300</xdr:colOff>
      <xdr:row>729</xdr:row>
      <xdr:rowOff>1005395</xdr:rowOff>
    </xdr:to>
    <xdr:pic>
      <xdr:nvPicPr>
        <xdr:cNvPr id="897" name="dimg_13" descr="Pepe Jeans Blusa Beccie PG502906 Nero Regular Fit | Modivo.it">
          <a:extLst>
            <a:ext uri="{FF2B5EF4-FFF2-40B4-BE49-F238E27FC236}">
              <a16:creationId xmlns:a16="http://schemas.microsoft.com/office/drawing/2014/main" id="{CA631540-57AE-F141-9DE4-7C5E56555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730</xdr:row>
      <xdr:rowOff>76200</xdr:rowOff>
    </xdr:from>
    <xdr:to>
      <xdr:col>0</xdr:col>
      <xdr:colOff>1384300</xdr:colOff>
      <xdr:row>730</xdr:row>
      <xdr:rowOff>1005395</xdr:rowOff>
    </xdr:to>
    <xdr:pic>
      <xdr:nvPicPr>
        <xdr:cNvPr id="898" name="dimg_13" descr="Pepe Jeans Blusa Beccie PG502906 Nero Regular Fit | Modivo.it">
          <a:extLst>
            <a:ext uri="{FF2B5EF4-FFF2-40B4-BE49-F238E27FC236}">
              <a16:creationId xmlns:a16="http://schemas.microsoft.com/office/drawing/2014/main" id="{00BA79D4-A1E6-A54A-8B0C-093FB272BC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731</xdr:row>
      <xdr:rowOff>76200</xdr:rowOff>
    </xdr:from>
    <xdr:to>
      <xdr:col>0</xdr:col>
      <xdr:colOff>1384300</xdr:colOff>
      <xdr:row>731</xdr:row>
      <xdr:rowOff>1005395</xdr:rowOff>
    </xdr:to>
    <xdr:pic>
      <xdr:nvPicPr>
        <xdr:cNvPr id="899" name="dimg_13" descr="Pepe Jeans Blusa Beccie PG502906 Nero Regular Fit | Modivo.it">
          <a:extLst>
            <a:ext uri="{FF2B5EF4-FFF2-40B4-BE49-F238E27FC236}">
              <a16:creationId xmlns:a16="http://schemas.microsoft.com/office/drawing/2014/main" id="{173BF7A2-86D6-134C-B512-E482F1846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8" b="19691"/>
        <a:stretch/>
      </xdr:blipFill>
      <xdr:spPr bwMode="auto">
        <a:xfrm>
          <a:off x="190500" y="458419200"/>
          <a:ext cx="1193800" cy="929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732</xdr:row>
      <xdr:rowOff>63501</xdr:rowOff>
    </xdr:from>
    <xdr:to>
      <xdr:col>0</xdr:col>
      <xdr:colOff>1099930</xdr:colOff>
      <xdr:row>732</xdr:row>
      <xdr:rowOff>1041401</xdr:rowOff>
    </xdr:to>
    <xdr:pic>
      <xdr:nvPicPr>
        <xdr:cNvPr id="906" name="dimg_2" descr="T-shirt fille Pepe Jeans Jeans Harmonyla - Filles">
          <a:extLst>
            <a:ext uri="{FF2B5EF4-FFF2-40B4-BE49-F238E27FC236}">
              <a16:creationId xmlns:a16="http://schemas.microsoft.com/office/drawing/2014/main" id="{DE7FC2BA-F870-494D-9FBA-A535D7F380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5112" r="21333" b="13333"/>
        <a:stretch/>
      </xdr:blipFill>
      <xdr:spPr bwMode="auto">
        <a:xfrm>
          <a:off x="292100" y="470979501"/>
          <a:ext cx="80783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733</xdr:row>
      <xdr:rowOff>63501</xdr:rowOff>
    </xdr:from>
    <xdr:to>
      <xdr:col>0</xdr:col>
      <xdr:colOff>1099930</xdr:colOff>
      <xdr:row>733</xdr:row>
      <xdr:rowOff>1041401</xdr:rowOff>
    </xdr:to>
    <xdr:pic>
      <xdr:nvPicPr>
        <xdr:cNvPr id="908" name="dimg_2" descr="T-shirt fille Pepe Jeans Jeans Harmonyla - Filles">
          <a:extLst>
            <a:ext uri="{FF2B5EF4-FFF2-40B4-BE49-F238E27FC236}">
              <a16:creationId xmlns:a16="http://schemas.microsoft.com/office/drawing/2014/main" id="{62D52929-694E-7440-AB0B-C6FA6BC6F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5112" r="21333" b="13333"/>
        <a:stretch/>
      </xdr:blipFill>
      <xdr:spPr bwMode="auto">
        <a:xfrm>
          <a:off x="292100" y="470979501"/>
          <a:ext cx="80783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734</xdr:row>
      <xdr:rowOff>50800</xdr:rowOff>
    </xdr:from>
    <xdr:to>
      <xdr:col>0</xdr:col>
      <xdr:colOff>1384300</xdr:colOff>
      <xdr:row>734</xdr:row>
      <xdr:rowOff>1087446</xdr:rowOff>
    </xdr:to>
    <xdr:pic>
      <xdr:nvPicPr>
        <xdr:cNvPr id="947" name="dimg_6" descr="Футболка с длинным рукавом для девочек Pepe Jeans (Пепе Джинс) PG503045  купить за 1620 руб.">
          <a:extLst>
            <a:ext uri="{FF2B5EF4-FFF2-40B4-BE49-F238E27FC236}">
              <a16:creationId xmlns:a16="http://schemas.microsoft.com/office/drawing/2014/main" id="{1B5292AE-34B6-5740-8EBF-F3F75E1C1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41" b="20371"/>
        <a:stretch/>
      </xdr:blipFill>
      <xdr:spPr bwMode="auto">
        <a:xfrm>
          <a:off x="165100" y="525830800"/>
          <a:ext cx="1219200" cy="103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735</xdr:row>
      <xdr:rowOff>139700</xdr:rowOff>
    </xdr:from>
    <xdr:to>
      <xdr:col>0</xdr:col>
      <xdr:colOff>1454190</xdr:colOff>
      <xdr:row>735</xdr:row>
      <xdr:rowOff>1066800</xdr:rowOff>
    </xdr:to>
    <xdr:pic>
      <xdr:nvPicPr>
        <xdr:cNvPr id="950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id="{0B252ED9-77B4-854F-99C7-CB7D8E421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736</xdr:row>
      <xdr:rowOff>139700</xdr:rowOff>
    </xdr:from>
    <xdr:to>
      <xdr:col>0</xdr:col>
      <xdr:colOff>1454190</xdr:colOff>
      <xdr:row>736</xdr:row>
      <xdr:rowOff>1066800</xdr:rowOff>
    </xdr:to>
    <xdr:pic>
      <xdr:nvPicPr>
        <xdr:cNvPr id="951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id="{80C29BB2-627B-4E4F-B23C-5BC7889DE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190499</xdr:colOff>
      <xdr:row>737</xdr:row>
      <xdr:rowOff>139700</xdr:rowOff>
    </xdr:from>
    <xdr:to>
      <xdr:col>0</xdr:col>
      <xdr:colOff>1454190</xdr:colOff>
      <xdr:row>737</xdr:row>
      <xdr:rowOff>1066800</xdr:rowOff>
    </xdr:to>
    <xdr:pic>
      <xdr:nvPicPr>
        <xdr:cNvPr id="952" name="dimg_7" descr="Pepe Jeans Maglietta nera Valeska - ESD Store moda, calzature e accessori -  migliori marche di scarpe e scarpe firmate">
          <a:extLst>
            <a:ext uri="{FF2B5EF4-FFF2-40B4-BE49-F238E27FC236}">
              <a16:creationId xmlns:a16="http://schemas.microsoft.com/office/drawing/2014/main" id="{70CCCAC6-6AF6-E444-B478-F7BF6121D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2" b="17373"/>
        <a:stretch/>
      </xdr:blipFill>
      <xdr:spPr bwMode="auto">
        <a:xfrm>
          <a:off x="190499" y="535063700"/>
          <a:ext cx="126369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701</xdr:row>
      <xdr:rowOff>114300</xdr:rowOff>
    </xdr:from>
    <xdr:to>
      <xdr:col>0</xdr:col>
      <xdr:colOff>1224604</xdr:colOff>
      <xdr:row>701</xdr:row>
      <xdr:rowOff>1079500</xdr:rowOff>
    </xdr:to>
    <xdr:pic>
      <xdr:nvPicPr>
        <xdr:cNvPr id="962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id="{92D204A6-A903-5640-9B6A-0492E7F4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697</xdr:row>
      <xdr:rowOff>114300</xdr:rowOff>
    </xdr:from>
    <xdr:to>
      <xdr:col>0</xdr:col>
      <xdr:colOff>1224604</xdr:colOff>
      <xdr:row>697</xdr:row>
      <xdr:rowOff>1079500</xdr:rowOff>
    </xdr:to>
    <xdr:pic>
      <xdr:nvPicPr>
        <xdr:cNvPr id="963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id="{E35BC47F-FCD4-1347-8940-9D0065E50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698</xdr:row>
      <xdr:rowOff>114300</xdr:rowOff>
    </xdr:from>
    <xdr:to>
      <xdr:col>0</xdr:col>
      <xdr:colOff>1224604</xdr:colOff>
      <xdr:row>698</xdr:row>
      <xdr:rowOff>1079500</xdr:rowOff>
    </xdr:to>
    <xdr:pic>
      <xdr:nvPicPr>
        <xdr:cNvPr id="964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id="{79A8025E-89D6-3A4A-9D2A-1D2D9F11C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699</xdr:row>
      <xdr:rowOff>114300</xdr:rowOff>
    </xdr:from>
    <xdr:to>
      <xdr:col>0</xdr:col>
      <xdr:colOff>1224604</xdr:colOff>
      <xdr:row>699</xdr:row>
      <xdr:rowOff>1079500</xdr:rowOff>
    </xdr:to>
    <xdr:pic>
      <xdr:nvPicPr>
        <xdr:cNvPr id="965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id="{C6EE5020-F847-D44C-B779-0E1117B78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700</xdr:row>
      <xdr:rowOff>114300</xdr:rowOff>
    </xdr:from>
    <xdr:to>
      <xdr:col>0</xdr:col>
      <xdr:colOff>1224604</xdr:colOff>
      <xdr:row>700</xdr:row>
      <xdr:rowOff>1079500</xdr:rowOff>
    </xdr:to>
    <xdr:pic>
      <xdr:nvPicPr>
        <xdr:cNvPr id="966" name="dimg_13" descr="Sweatshirt Niña Negro Pepe Jeans London - Pg581262 - PG581262.2 | Mellmak">
          <a:extLst>
            <a:ext uri="{FF2B5EF4-FFF2-40B4-BE49-F238E27FC236}">
              <a16:creationId xmlns:a16="http://schemas.microsoft.com/office/drawing/2014/main" id="{24542AFD-9E9B-534E-86FD-A3A2963A3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2" b="17760"/>
        <a:stretch/>
      </xdr:blipFill>
      <xdr:spPr bwMode="auto">
        <a:xfrm>
          <a:off x="228600" y="553326300"/>
          <a:ext cx="9960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702</xdr:row>
      <xdr:rowOff>50800</xdr:rowOff>
    </xdr:from>
    <xdr:to>
      <xdr:col>0</xdr:col>
      <xdr:colOff>1327270</xdr:colOff>
      <xdr:row>702</xdr:row>
      <xdr:rowOff>1003300</xdr:rowOff>
    </xdr:to>
    <xdr:pic>
      <xdr:nvPicPr>
        <xdr:cNvPr id="967" name="dimg_7" descr="EVONY sweatshirt with golden sequins brand Pepe Jeans —  Globalbrandsstore.com/en">
          <a:extLst>
            <a:ext uri="{FF2B5EF4-FFF2-40B4-BE49-F238E27FC236}">
              <a16:creationId xmlns:a16="http://schemas.microsoft.com/office/drawing/2014/main" id="{DF48476F-9BC3-B449-A9CF-F1A861EC8B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63" b="18147"/>
        <a:stretch/>
      </xdr:blipFill>
      <xdr:spPr bwMode="auto">
        <a:xfrm>
          <a:off x="165100" y="558977800"/>
          <a:ext cx="116217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707</xdr:row>
      <xdr:rowOff>63500</xdr:rowOff>
    </xdr:from>
    <xdr:to>
      <xdr:col>0</xdr:col>
      <xdr:colOff>1114847</xdr:colOff>
      <xdr:row>707</xdr:row>
      <xdr:rowOff>1054100</xdr:rowOff>
    </xdr:to>
    <xdr:pic>
      <xdr:nvPicPr>
        <xdr:cNvPr id="971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id="{2E9B4414-AA8E-444A-BA58-BC4B8C88B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703</xdr:row>
      <xdr:rowOff>63500</xdr:rowOff>
    </xdr:from>
    <xdr:to>
      <xdr:col>0</xdr:col>
      <xdr:colOff>1114847</xdr:colOff>
      <xdr:row>703</xdr:row>
      <xdr:rowOff>1054100</xdr:rowOff>
    </xdr:to>
    <xdr:pic>
      <xdr:nvPicPr>
        <xdr:cNvPr id="972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id="{7D0DD1E1-A93A-0F4D-8EFE-983C968DE3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704</xdr:row>
      <xdr:rowOff>63500</xdr:rowOff>
    </xdr:from>
    <xdr:to>
      <xdr:col>0</xdr:col>
      <xdr:colOff>1114847</xdr:colOff>
      <xdr:row>704</xdr:row>
      <xdr:rowOff>1054100</xdr:rowOff>
    </xdr:to>
    <xdr:pic>
      <xdr:nvPicPr>
        <xdr:cNvPr id="973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id="{69EEDA56-6417-A84D-B666-523675871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705</xdr:row>
      <xdr:rowOff>63500</xdr:rowOff>
    </xdr:from>
    <xdr:to>
      <xdr:col>0</xdr:col>
      <xdr:colOff>1114847</xdr:colOff>
      <xdr:row>705</xdr:row>
      <xdr:rowOff>1054100</xdr:rowOff>
    </xdr:to>
    <xdr:pic>
      <xdr:nvPicPr>
        <xdr:cNvPr id="974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id="{F31E7404-0D66-0D43-AF03-E18C8C0B5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706</xdr:row>
      <xdr:rowOff>63500</xdr:rowOff>
    </xdr:from>
    <xdr:to>
      <xdr:col>0</xdr:col>
      <xdr:colOff>1114847</xdr:colOff>
      <xdr:row>706</xdr:row>
      <xdr:rowOff>1054100</xdr:rowOff>
    </xdr:to>
    <xdr:pic>
      <xdr:nvPicPr>
        <xdr:cNvPr id="975" name="dimg_335" descr="Pepe Jeans Sweatshirt Elicia Summer red - Esdemarca Store fashion, footwear  and accessories - best brands shoes and designer shoes">
          <a:extLst>
            <a:ext uri="{FF2B5EF4-FFF2-40B4-BE49-F238E27FC236}">
              <a16:creationId xmlns:a16="http://schemas.microsoft.com/office/drawing/2014/main" id="{AEB98C74-222B-4B4C-84AC-B2491307B9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5" t="14407" r="16354" b="15254"/>
        <a:stretch/>
      </xdr:blipFill>
      <xdr:spPr bwMode="auto">
        <a:xfrm>
          <a:off x="279401" y="565848500"/>
          <a:ext cx="83544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712</xdr:row>
      <xdr:rowOff>50800</xdr:rowOff>
    </xdr:from>
    <xdr:to>
      <xdr:col>0</xdr:col>
      <xdr:colOff>1235880</xdr:colOff>
      <xdr:row>712</xdr:row>
      <xdr:rowOff>1054100</xdr:rowOff>
    </xdr:to>
    <xdr:pic>
      <xdr:nvPicPr>
        <xdr:cNvPr id="976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9D879E4C-396C-5D42-9A64-8EF2C5C42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708</xdr:row>
      <xdr:rowOff>50800</xdr:rowOff>
    </xdr:from>
    <xdr:to>
      <xdr:col>0</xdr:col>
      <xdr:colOff>1235880</xdr:colOff>
      <xdr:row>708</xdr:row>
      <xdr:rowOff>1054100</xdr:rowOff>
    </xdr:to>
    <xdr:pic>
      <xdr:nvPicPr>
        <xdr:cNvPr id="977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3D9541A3-5295-464D-A679-A9237E76EB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709</xdr:row>
      <xdr:rowOff>50800</xdr:rowOff>
    </xdr:from>
    <xdr:to>
      <xdr:col>0</xdr:col>
      <xdr:colOff>1235880</xdr:colOff>
      <xdr:row>709</xdr:row>
      <xdr:rowOff>1054100</xdr:rowOff>
    </xdr:to>
    <xdr:pic>
      <xdr:nvPicPr>
        <xdr:cNvPr id="978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E71AA727-1C1A-A747-94D7-0D3B9AB00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710</xdr:row>
      <xdr:rowOff>50800</xdr:rowOff>
    </xdr:from>
    <xdr:to>
      <xdr:col>0</xdr:col>
      <xdr:colOff>1235880</xdr:colOff>
      <xdr:row>710</xdr:row>
      <xdr:rowOff>1054100</xdr:rowOff>
    </xdr:to>
    <xdr:pic>
      <xdr:nvPicPr>
        <xdr:cNvPr id="979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15B992C6-3176-C549-A461-BBB676732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711</xdr:row>
      <xdr:rowOff>50800</xdr:rowOff>
    </xdr:from>
    <xdr:to>
      <xdr:col>0</xdr:col>
      <xdr:colOff>1235880</xdr:colOff>
      <xdr:row>711</xdr:row>
      <xdr:rowOff>1054100</xdr:rowOff>
    </xdr:to>
    <xdr:pic>
      <xdr:nvPicPr>
        <xdr:cNvPr id="980" name="dimg_5" descr="Pepe Jeans Felpa Joy bianca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B0E120F1-18E1-F94A-8BC4-B93A06AC9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6949" r="15421" b="19491"/>
        <a:stretch/>
      </xdr:blipFill>
      <xdr:spPr bwMode="auto">
        <a:xfrm>
          <a:off x="279400" y="572693800"/>
          <a:ext cx="95648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713</xdr:row>
      <xdr:rowOff>76200</xdr:rowOff>
    </xdr:from>
    <xdr:to>
      <xdr:col>0</xdr:col>
      <xdr:colOff>1120140</xdr:colOff>
      <xdr:row>713</xdr:row>
      <xdr:rowOff>1041400</xdr:rowOff>
    </xdr:to>
    <xdr:pic>
      <xdr:nvPicPr>
        <xdr:cNvPr id="984" name="dimg_3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id="{ACEC7149-F101-6B4E-9C25-1A86920A1D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0" b="22909"/>
        <a:stretch/>
      </xdr:blipFill>
      <xdr:spPr bwMode="auto">
        <a:xfrm>
          <a:off x="190500" y="579577200"/>
          <a:ext cx="92964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714</xdr:row>
      <xdr:rowOff>76200</xdr:rowOff>
    </xdr:from>
    <xdr:to>
      <xdr:col>0</xdr:col>
      <xdr:colOff>1120140</xdr:colOff>
      <xdr:row>714</xdr:row>
      <xdr:rowOff>1041400</xdr:rowOff>
    </xdr:to>
    <xdr:pic>
      <xdr:nvPicPr>
        <xdr:cNvPr id="985" name="dimg_3" descr="PEPE JEANS 'VIRGINIE' ΠΑΙΔΙΚΟ ΦΟΥΤΕΡ ΚΟΡΙΤΣΙ PG581316-999 | Passadena.gr |  Pepe Jeans | Desigual | Superdry">
          <a:extLst>
            <a:ext uri="{FF2B5EF4-FFF2-40B4-BE49-F238E27FC236}">
              <a16:creationId xmlns:a16="http://schemas.microsoft.com/office/drawing/2014/main" id="{2E038D93-B294-6041-869C-8FCD0B88F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00" b="22909"/>
        <a:stretch/>
      </xdr:blipFill>
      <xdr:spPr bwMode="auto">
        <a:xfrm>
          <a:off x="190500" y="579577200"/>
          <a:ext cx="92964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629</xdr:row>
      <xdr:rowOff>50800</xdr:rowOff>
    </xdr:from>
    <xdr:to>
      <xdr:col>0</xdr:col>
      <xdr:colOff>1088871</xdr:colOff>
      <xdr:row>629</xdr:row>
      <xdr:rowOff>1079500</xdr:rowOff>
    </xdr:to>
    <xdr:pic>
      <xdr:nvPicPr>
        <xdr:cNvPr id="986" name="dimg_341" descr="Girl's sweater Pepe Jeans Xadani - Girls">
          <a:extLst>
            <a:ext uri="{FF2B5EF4-FFF2-40B4-BE49-F238E27FC236}">
              <a16:creationId xmlns:a16="http://schemas.microsoft.com/office/drawing/2014/main" id="{7253470E-A033-3946-9439-C31AD91E3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625</xdr:row>
      <xdr:rowOff>50800</xdr:rowOff>
    </xdr:from>
    <xdr:to>
      <xdr:col>0</xdr:col>
      <xdr:colOff>1088871</xdr:colOff>
      <xdr:row>625</xdr:row>
      <xdr:rowOff>1079500</xdr:rowOff>
    </xdr:to>
    <xdr:pic>
      <xdr:nvPicPr>
        <xdr:cNvPr id="987" name="dimg_341" descr="Girl's sweater Pepe Jeans Xadani - Girls">
          <a:extLst>
            <a:ext uri="{FF2B5EF4-FFF2-40B4-BE49-F238E27FC236}">
              <a16:creationId xmlns:a16="http://schemas.microsoft.com/office/drawing/2014/main" id="{F7469FC5-E8D6-A644-BA1F-5B7FA9C72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626</xdr:row>
      <xdr:rowOff>50800</xdr:rowOff>
    </xdr:from>
    <xdr:to>
      <xdr:col>0</xdr:col>
      <xdr:colOff>1088871</xdr:colOff>
      <xdr:row>626</xdr:row>
      <xdr:rowOff>1079500</xdr:rowOff>
    </xdr:to>
    <xdr:pic>
      <xdr:nvPicPr>
        <xdr:cNvPr id="988" name="dimg_341" descr="Girl's sweater Pepe Jeans Xadani - Girls">
          <a:extLst>
            <a:ext uri="{FF2B5EF4-FFF2-40B4-BE49-F238E27FC236}">
              <a16:creationId xmlns:a16="http://schemas.microsoft.com/office/drawing/2014/main" id="{FF103D93-5971-2442-8658-9B662CB0E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627</xdr:row>
      <xdr:rowOff>50800</xdr:rowOff>
    </xdr:from>
    <xdr:to>
      <xdr:col>0</xdr:col>
      <xdr:colOff>1088871</xdr:colOff>
      <xdr:row>627</xdr:row>
      <xdr:rowOff>1079500</xdr:rowOff>
    </xdr:to>
    <xdr:pic>
      <xdr:nvPicPr>
        <xdr:cNvPr id="989" name="dimg_341" descr="Girl's sweater Pepe Jeans Xadani - Girls">
          <a:extLst>
            <a:ext uri="{FF2B5EF4-FFF2-40B4-BE49-F238E27FC236}">
              <a16:creationId xmlns:a16="http://schemas.microsoft.com/office/drawing/2014/main" id="{EAEB3B51-EF88-E741-A7E5-CF79260CE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628</xdr:row>
      <xdr:rowOff>50800</xdr:rowOff>
    </xdr:from>
    <xdr:to>
      <xdr:col>0</xdr:col>
      <xdr:colOff>1088871</xdr:colOff>
      <xdr:row>628</xdr:row>
      <xdr:rowOff>1079500</xdr:rowOff>
    </xdr:to>
    <xdr:pic>
      <xdr:nvPicPr>
        <xdr:cNvPr id="990" name="dimg_341" descr="Girl's sweater Pepe Jeans Xadani - Girls">
          <a:extLst>
            <a:ext uri="{FF2B5EF4-FFF2-40B4-BE49-F238E27FC236}">
              <a16:creationId xmlns:a16="http://schemas.microsoft.com/office/drawing/2014/main" id="{5B306998-8099-B74E-B717-3B48DFDAF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4222" r="24889" b="12889"/>
        <a:stretch/>
      </xdr:blipFill>
      <xdr:spPr bwMode="auto">
        <a:xfrm>
          <a:off x="304801" y="586409800"/>
          <a:ext cx="7840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634</xdr:row>
      <xdr:rowOff>76200</xdr:rowOff>
    </xdr:from>
    <xdr:to>
      <xdr:col>0</xdr:col>
      <xdr:colOff>1070093</xdr:colOff>
      <xdr:row>634</xdr:row>
      <xdr:rowOff>1066800</xdr:rowOff>
    </xdr:to>
    <xdr:pic>
      <xdr:nvPicPr>
        <xdr:cNvPr id="991" name="dimg_16" descr="Girl's turtleneck sweater Pepe Jeans Xail - Girls">
          <a:extLst>
            <a:ext uri="{FF2B5EF4-FFF2-40B4-BE49-F238E27FC236}">
              <a16:creationId xmlns:a16="http://schemas.microsoft.com/office/drawing/2014/main" id="{53B27EC3-A71C-4D44-BDBE-D64598F4D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630</xdr:row>
      <xdr:rowOff>76200</xdr:rowOff>
    </xdr:from>
    <xdr:to>
      <xdr:col>0</xdr:col>
      <xdr:colOff>1070093</xdr:colOff>
      <xdr:row>630</xdr:row>
      <xdr:rowOff>1066800</xdr:rowOff>
    </xdr:to>
    <xdr:pic>
      <xdr:nvPicPr>
        <xdr:cNvPr id="992" name="dimg_16" descr="Girl's turtleneck sweater Pepe Jeans Xail - Girls">
          <a:extLst>
            <a:ext uri="{FF2B5EF4-FFF2-40B4-BE49-F238E27FC236}">
              <a16:creationId xmlns:a16="http://schemas.microsoft.com/office/drawing/2014/main" id="{4FB15A56-AC94-2644-B9D9-55E8E49078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631</xdr:row>
      <xdr:rowOff>76200</xdr:rowOff>
    </xdr:from>
    <xdr:to>
      <xdr:col>0</xdr:col>
      <xdr:colOff>1070093</xdr:colOff>
      <xdr:row>631</xdr:row>
      <xdr:rowOff>1066800</xdr:rowOff>
    </xdr:to>
    <xdr:pic>
      <xdr:nvPicPr>
        <xdr:cNvPr id="993" name="dimg_16" descr="Girl's turtleneck sweater Pepe Jeans Xail - Girls">
          <a:extLst>
            <a:ext uri="{FF2B5EF4-FFF2-40B4-BE49-F238E27FC236}">
              <a16:creationId xmlns:a16="http://schemas.microsoft.com/office/drawing/2014/main" id="{99EDB6A1-C9E1-C649-AC7F-23D8CC970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632</xdr:row>
      <xdr:rowOff>76200</xdr:rowOff>
    </xdr:from>
    <xdr:to>
      <xdr:col>0</xdr:col>
      <xdr:colOff>1070093</xdr:colOff>
      <xdr:row>632</xdr:row>
      <xdr:rowOff>1066800</xdr:rowOff>
    </xdr:to>
    <xdr:pic>
      <xdr:nvPicPr>
        <xdr:cNvPr id="994" name="dimg_16" descr="Girl's turtleneck sweater Pepe Jeans Xail - Girls">
          <a:extLst>
            <a:ext uri="{FF2B5EF4-FFF2-40B4-BE49-F238E27FC236}">
              <a16:creationId xmlns:a16="http://schemas.microsoft.com/office/drawing/2014/main" id="{A47895EC-8775-9E48-BB76-A73AF26B2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633</xdr:row>
      <xdr:rowOff>76200</xdr:rowOff>
    </xdr:from>
    <xdr:to>
      <xdr:col>0</xdr:col>
      <xdr:colOff>1070093</xdr:colOff>
      <xdr:row>633</xdr:row>
      <xdr:rowOff>1066800</xdr:rowOff>
    </xdr:to>
    <xdr:pic>
      <xdr:nvPicPr>
        <xdr:cNvPr id="995" name="dimg_16" descr="Girl's turtleneck sweater Pepe Jeans Xail - Girls">
          <a:extLst>
            <a:ext uri="{FF2B5EF4-FFF2-40B4-BE49-F238E27FC236}">
              <a16:creationId xmlns:a16="http://schemas.microsoft.com/office/drawing/2014/main" id="{8EB9AB7F-1CE0-3F46-BD52-EC011A868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65" t="14667" r="23556" b="13333"/>
        <a:stretch/>
      </xdr:blipFill>
      <xdr:spPr bwMode="auto">
        <a:xfrm>
          <a:off x="330200" y="593293200"/>
          <a:ext cx="73989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635</xdr:row>
      <xdr:rowOff>76200</xdr:rowOff>
    </xdr:from>
    <xdr:to>
      <xdr:col>0</xdr:col>
      <xdr:colOff>1323684</xdr:colOff>
      <xdr:row>635</xdr:row>
      <xdr:rowOff>1016000</xdr:rowOff>
    </xdr:to>
    <xdr:pic>
      <xdr:nvPicPr>
        <xdr:cNvPr id="997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id="{896653B1-9D82-2C4B-BBA2-C8D2EFE64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636</xdr:row>
      <xdr:rowOff>76200</xdr:rowOff>
    </xdr:from>
    <xdr:to>
      <xdr:col>0</xdr:col>
      <xdr:colOff>1323684</xdr:colOff>
      <xdr:row>636</xdr:row>
      <xdr:rowOff>1016000</xdr:rowOff>
    </xdr:to>
    <xdr:pic>
      <xdr:nvPicPr>
        <xdr:cNvPr id="998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id="{AE60C0B5-A2F6-094D-AAD2-1F4A096D3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637</xdr:row>
      <xdr:rowOff>76200</xdr:rowOff>
    </xdr:from>
    <xdr:to>
      <xdr:col>0</xdr:col>
      <xdr:colOff>1323684</xdr:colOff>
      <xdr:row>637</xdr:row>
      <xdr:rowOff>1016000</xdr:rowOff>
    </xdr:to>
    <xdr:pic>
      <xdr:nvPicPr>
        <xdr:cNvPr id="999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id="{E7EE2EF2-CE2A-F34B-B6D4-5A9094DF0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638</xdr:row>
      <xdr:rowOff>76200</xdr:rowOff>
    </xdr:from>
    <xdr:to>
      <xdr:col>0</xdr:col>
      <xdr:colOff>1323684</xdr:colOff>
      <xdr:row>638</xdr:row>
      <xdr:rowOff>1016000</xdr:rowOff>
    </xdr:to>
    <xdr:pic>
      <xdr:nvPicPr>
        <xdr:cNvPr id="1000" name="dimg_19" descr="PEPE JEANS LONDON pullover maglia lavorazione medio spessore grigio Mis XL  EUR 29,90 - PicClick IT">
          <a:extLst>
            <a:ext uri="{FF2B5EF4-FFF2-40B4-BE49-F238E27FC236}">
              <a16:creationId xmlns:a16="http://schemas.microsoft.com/office/drawing/2014/main" id="{D107A1B9-835B-AA4D-B00A-7FA461261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600151200"/>
          <a:ext cx="110778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643</xdr:row>
      <xdr:rowOff>50800</xdr:rowOff>
    </xdr:from>
    <xdr:to>
      <xdr:col>0</xdr:col>
      <xdr:colOff>1287874</xdr:colOff>
      <xdr:row>643</xdr:row>
      <xdr:rowOff>1066800</xdr:rowOff>
    </xdr:to>
    <xdr:pic>
      <xdr:nvPicPr>
        <xdr:cNvPr id="1001" name="dimg_3" descr="Girl's sweater Pepe Jeans Xamira - Clothing - Kids">
          <a:extLst>
            <a:ext uri="{FF2B5EF4-FFF2-40B4-BE49-F238E27FC236}">
              <a16:creationId xmlns:a16="http://schemas.microsoft.com/office/drawing/2014/main" id="{53039E46-0ED3-D04C-A363-0ACEE6221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639</xdr:row>
      <xdr:rowOff>50800</xdr:rowOff>
    </xdr:from>
    <xdr:to>
      <xdr:col>0</xdr:col>
      <xdr:colOff>1287874</xdr:colOff>
      <xdr:row>639</xdr:row>
      <xdr:rowOff>1066800</xdr:rowOff>
    </xdr:to>
    <xdr:pic>
      <xdr:nvPicPr>
        <xdr:cNvPr id="1002" name="dimg_3" descr="Girl's sweater Pepe Jeans Xamira - Clothing - Kids">
          <a:extLst>
            <a:ext uri="{FF2B5EF4-FFF2-40B4-BE49-F238E27FC236}">
              <a16:creationId xmlns:a16="http://schemas.microsoft.com/office/drawing/2014/main" id="{9485A464-29AE-D946-9E1E-593D62DFE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640</xdr:row>
      <xdr:rowOff>50800</xdr:rowOff>
    </xdr:from>
    <xdr:to>
      <xdr:col>0</xdr:col>
      <xdr:colOff>1287874</xdr:colOff>
      <xdr:row>640</xdr:row>
      <xdr:rowOff>1066800</xdr:rowOff>
    </xdr:to>
    <xdr:pic>
      <xdr:nvPicPr>
        <xdr:cNvPr id="1003" name="dimg_3" descr="Girl's sweater Pepe Jeans Xamira - Clothing - Kids">
          <a:extLst>
            <a:ext uri="{FF2B5EF4-FFF2-40B4-BE49-F238E27FC236}">
              <a16:creationId xmlns:a16="http://schemas.microsoft.com/office/drawing/2014/main" id="{3F06E1E5-2ABC-514D-A336-E4A5022C0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641</xdr:row>
      <xdr:rowOff>50800</xdr:rowOff>
    </xdr:from>
    <xdr:to>
      <xdr:col>0</xdr:col>
      <xdr:colOff>1287874</xdr:colOff>
      <xdr:row>641</xdr:row>
      <xdr:rowOff>1066800</xdr:rowOff>
    </xdr:to>
    <xdr:pic>
      <xdr:nvPicPr>
        <xdr:cNvPr id="1004" name="dimg_3" descr="Girl's sweater Pepe Jeans Xamira - Clothing - Kids">
          <a:extLst>
            <a:ext uri="{FF2B5EF4-FFF2-40B4-BE49-F238E27FC236}">
              <a16:creationId xmlns:a16="http://schemas.microsoft.com/office/drawing/2014/main" id="{5363F471-8EED-C040-BF9F-C40C6304F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642</xdr:row>
      <xdr:rowOff>50800</xdr:rowOff>
    </xdr:from>
    <xdr:to>
      <xdr:col>0</xdr:col>
      <xdr:colOff>1287874</xdr:colOff>
      <xdr:row>642</xdr:row>
      <xdr:rowOff>1066800</xdr:rowOff>
    </xdr:to>
    <xdr:pic>
      <xdr:nvPicPr>
        <xdr:cNvPr id="1005" name="dimg_3" descr="Girl's sweater Pepe Jeans Xamira - Clothing - Kids">
          <a:extLst>
            <a:ext uri="{FF2B5EF4-FFF2-40B4-BE49-F238E27FC236}">
              <a16:creationId xmlns:a16="http://schemas.microsoft.com/office/drawing/2014/main" id="{B63B92F1-ABAC-E14A-87F3-672342DF1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20444" r="20444" b="19556"/>
        <a:stretch/>
      </xdr:blipFill>
      <xdr:spPr bwMode="auto">
        <a:xfrm>
          <a:off x="279400" y="606983800"/>
          <a:ext cx="100847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648</xdr:row>
      <xdr:rowOff>50800</xdr:rowOff>
    </xdr:from>
    <xdr:to>
      <xdr:col>0</xdr:col>
      <xdr:colOff>1257300</xdr:colOff>
      <xdr:row>648</xdr:row>
      <xdr:rowOff>1028700</xdr:rowOff>
    </xdr:to>
    <xdr:pic>
      <xdr:nvPicPr>
        <xdr:cNvPr id="1006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id="{AFCD3536-881C-A34F-AB6F-394ADE7DC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644</xdr:row>
      <xdr:rowOff>50800</xdr:rowOff>
    </xdr:from>
    <xdr:to>
      <xdr:col>0</xdr:col>
      <xdr:colOff>1257300</xdr:colOff>
      <xdr:row>644</xdr:row>
      <xdr:rowOff>1028700</xdr:rowOff>
    </xdr:to>
    <xdr:pic>
      <xdr:nvPicPr>
        <xdr:cNvPr id="1007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id="{A4C16758-EA8A-1648-80E1-D0C8FA65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645</xdr:row>
      <xdr:rowOff>50800</xdr:rowOff>
    </xdr:from>
    <xdr:to>
      <xdr:col>0</xdr:col>
      <xdr:colOff>1257300</xdr:colOff>
      <xdr:row>645</xdr:row>
      <xdr:rowOff>1028700</xdr:rowOff>
    </xdr:to>
    <xdr:pic>
      <xdr:nvPicPr>
        <xdr:cNvPr id="1008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id="{5F8482FE-B586-7546-BEAB-E2AE14F3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646</xdr:row>
      <xdr:rowOff>50800</xdr:rowOff>
    </xdr:from>
    <xdr:to>
      <xdr:col>0</xdr:col>
      <xdr:colOff>1257300</xdr:colOff>
      <xdr:row>646</xdr:row>
      <xdr:rowOff>1028700</xdr:rowOff>
    </xdr:to>
    <xdr:pic>
      <xdr:nvPicPr>
        <xdr:cNvPr id="1009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id="{8E75DDCC-6532-4742-A52D-1B92EFBA2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647</xdr:row>
      <xdr:rowOff>50800</xdr:rowOff>
    </xdr:from>
    <xdr:to>
      <xdr:col>0</xdr:col>
      <xdr:colOff>1257300</xdr:colOff>
      <xdr:row>647</xdr:row>
      <xdr:rowOff>1028700</xdr:rowOff>
    </xdr:to>
    <xdr:pic>
      <xdr:nvPicPr>
        <xdr:cNvPr id="1010" name="dimg_7" descr="Pepe jeans PG701030 262 Naranja - Envío gratis | Spartoo.es ! - textil  Sudaderas Nino 52,50 €">
          <a:extLst>
            <a:ext uri="{FF2B5EF4-FFF2-40B4-BE49-F238E27FC236}">
              <a16:creationId xmlns:a16="http://schemas.microsoft.com/office/drawing/2014/main" id="{1AA84FA6-78E0-9D4E-BA03-30C2DEF32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138418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653</xdr:row>
      <xdr:rowOff>114300</xdr:rowOff>
    </xdr:from>
    <xdr:to>
      <xdr:col>0</xdr:col>
      <xdr:colOff>1206500</xdr:colOff>
      <xdr:row>653</xdr:row>
      <xdr:rowOff>1066800</xdr:rowOff>
    </xdr:to>
    <xdr:pic>
      <xdr:nvPicPr>
        <xdr:cNvPr id="1011" name="dimg_219" descr="maillot fille pepe jeans xanthe - kornerdenim.com">
          <a:extLst>
            <a:ext uri="{FF2B5EF4-FFF2-40B4-BE49-F238E27FC236}">
              <a16:creationId xmlns:a16="http://schemas.microsoft.com/office/drawing/2014/main" id="{AF968412-404E-4D49-9E51-16848FB38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649</xdr:row>
      <xdr:rowOff>114300</xdr:rowOff>
    </xdr:from>
    <xdr:to>
      <xdr:col>0</xdr:col>
      <xdr:colOff>1206500</xdr:colOff>
      <xdr:row>649</xdr:row>
      <xdr:rowOff>1066800</xdr:rowOff>
    </xdr:to>
    <xdr:pic>
      <xdr:nvPicPr>
        <xdr:cNvPr id="1012" name="dimg_219" descr="maillot fille pepe jeans xanthe - kornerdenim.com">
          <a:extLst>
            <a:ext uri="{FF2B5EF4-FFF2-40B4-BE49-F238E27FC236}">
              <a16:creationId xmlns:a16="http://schemas.microsoft.com/office/drawing/2014/main" id="{8572E9A6-217D-E847-9EEB-702AEA505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650</xdr:row>
      <xdr:rowOff>114300</xdr:rowOff>
    </xdr:from>
    <xdr:to>
      <xdr:col>0</xdr:col>
      <xdr:colOff>1206500</xdr:colOff>
      <xdr:row>650</xdr:row>
      <xdr:rowOff>1066800</xdr:rowOff>
    </xdr:to>
    <xdr:pic>
      <xdr:nvPicPr>
        <xdr:cNvPr id="1013" name="dimg_219" descr="maillot fille pepe jeans xanthe - kornerdenim.com">
          <a:extLst>
            <a:ext uri="{FF2B5EF4-FFF2-40B4-BE49-F238E27FC236}">
              <a16:creationId xmlns:a16="http://schemas.microsoft.com/office/drawing/2014/main" id="{C258FB7B-F79E-C145-84C6-5DDEF6E81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651</xdr:row>
      <xdr:rowOff>114300</xdr:rowOff>
    </xdr:from>
    <xdr:to>
      <xdr:col>0</xdr:col>
      <xdr:colOff>1206500</xdr:colOff>
      <xdr:row>651</xdr:row>
      <xdr:rowOff>1066800</xdr:rowOff>
    </xdr:to>
    <xdr:pic>
      <xdr:nvPicPr>
        <xdr:cNvPr id="1014" name="dimg_219" descr="maillot fille pepe jeans xanthe - kornerdenim.com">
          <a:extLst>
            <a:ext uri="{FF2B5EF4-FFF2-40B4-BE49-F238E27FC236}">
              <a16:creationId xmlns:a16="http://schemas.microsoft.com/office/drawing/2014/main" id="{45071DA9-C99A-274F-B026-B500C40B9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652</xdr:row>
      <xdr:rowOff>114300</xdr:rowOff>
    </xdr:from>
    <xdr:to>
      <xdr:col>0</xdr:col>
      <xdr:colOff>1206500</xdr:colOff>
      <xdr:row>652</xdr:row>
      <xdr:rowOff>1066800</xdr:rowOff>
    </xdr:to>
    <xdr:pic>
      <xdr:nvPicPr>
        <xdr:cNvPr id="1015" name="dimg_219" descr="maillot fille pepe jeans xanthe - kornerdenim.com">
          <a:extLst>
            <a:ext uri="{FF2B5EF4-FFF2-40B4-BE49-F238E27FC236}">
              <a16:creationId xmlns:a16="http://schemas.microsoft.com/office/drawing/2014/main" id="{B361F2C4-4EEA-A043-AA7C-0ED8C833E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6207633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658</xdr:row>
      <xdr:rowOff>76200</xdr:rowOff>
    </xdr:from>
    <xdr:to>
      <xdr:col>0</xdr:col>
      <xdr:colOff>1324219</xdr:colOff>
      <xdr:row>658</xdr:row>
      <xdr:rowOff>1028700</xdr:rowOff>
    </xdr:to>
    <xdr:pic>
      <xdr:nvPicPr>
        <xdr:cNvPr id="1016" name="dimg_19" descr="Pepe Jeans Maglione PG701036 Blu scuro Relaxed Fit | Modivo.it">
          <a:extLst>
            <a:ext uri="{FF2B5EF4-FFF2-40B4-BE49-F238E27FC236}">
              <a16:creationId xmlns:a16="http://schemas.microsoft.com/office/drawing/2014/main" id="{97C7A12E-3799-544A-94E9-60D6A885B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654</xdr:row>
      <xdr:rowOff>76200</xdr:rowOff>
    </xdr:from>
    <xdr:to>
      <xdr:col>0</xdr:col>
      <xdr:colOff>1324219</xdr:colOff>
      <xdr:row>654</xdr:row>
      <xdr:rowOff>1028700</xdr:rowOff>
    </xdr:to>
    <xdr:pic>
      <xdr:nvPicPr>
        <xdr:cNvPr id="1017" name="dimg_19" descr="Pepe Jeans Maglione PG701036 Blu scuro Relaxed Fit | Modivo.it">
          <a:extLst>
            <a:ext uri="{FF2B5EF4-FFF2-40B4-BE49-F238E27FC236}">
              <a16:creationId xmlns:a16="http://schemas.microsoft.com/office/drawing/2014/main" id="{2B0BB8C8-A3A6-D04C-988C-B55EEA7FD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655</xdr:row>
      <xdr:rowOff>76200</xdr:rowOff>
    </xdr:from>
    <xdr:to>
      <xdr:col>0</xdr:col>
      <xdr:colOff>1324219</xdr:colOff>
      <xdr:row>655</xdr:row>
      <xdr:rowOff>1028700</xdr:rowOff>
    </xdr:to>
    <xdr:pic>
      <xdr:nvPicPr>
        <xdr:cNvPr id="1018" name="dimg_19" descr="Pepe Jeans Maglione PG701036 Blu scuro Relaxed Fit | Modivo.it">
          <a:extLst>
            <a:ext uri="{FF2B5EF4-FFF2-40B4-BE49-F238E27FC236}">
              <a16:creationId xmlns:a16="http://schemas.microsoft.com/office/drawing/2014/main" id="{5C217257-30BC-4E4D-AB85-AD920170B7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656</xdr:row>
      <xdr:rowOff>76200</xdr:rowOff>
    </xdr:from>
    <xdr:to>
      <xdr:col>0</xdr:col>
      <xdr:colOff>1324219</xdr:colOff>
      <xdr:row>656</xdr:row>
      <xdr:rowOff>1028700</xdr:rowOff>
    </xdr:to>
    <xdr:pic>
      <xdr:nvPicPr>
        <xdr:cNvPr id="1019" name="dimg_19" descr="Pepe Jeans Maglione PG701036 Blu scuro Relaxed Fit | Modivo.it">
          <a:extLst>
            <a:ext uri="{FF2B5EF4-FFF2-40B4-BE49-F238E27FC236}">
              <a16:creationId xmlns:a16="http://schemas.microsoft.com/office/drawing/2014/main" id="{D957DC66-D049-9546-B6F4-3694F4594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657</xdr:row>
      <xdr:rowOff>76200</xdr:rowOff>
    </xdr:from>
    <xdr:to>
      <xdr:col>0</xdr:col>
      <xdr:colOff>1324219</xdr:colOff>
      <xdr:row>657</xdr:row>
      <xdr:rowOff>1028700</xdr:rowOff>
    </xdr:to>
    <xdr:pic>
      <xdr:nvPicPr>
        <xdr:cNvPr id="1020" name="dimg_19" descr="Pepe Jeans Maglione PG701036 Blu scuro Relaxed Fit | Modivo.it">
          <a:extLst>
            <a:ext uri="{FF2B5EF4-FFF2-40B4-BE49-F238E27FC236}">
              <a16:creationId xmlns:a16="http://schemas.microsoft.com/office/drawing/2014/main" id="{70876CBA-1576-D546-96B9-F321B8BD9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20850"/>
        <a:stretch/>
      </xdr:blipFill>
      <xdr:spPr bwMode="auto">
        <a:xfrm>
          <a:off x="139700" y="627583200"/>
          <a:ext cx="11845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659</xdr:row>
      <xdr:rowOff>76200</xdr:rowOff>
    </xdr:from>
    <xdr:to>
      <xdr:col>0</xdr:col>
      <xdr:colOff>1278272</xdr:colOff>
      <xdr:row>659</xdr:row>
      <xdr:rowOff>1066800</xdr:rowOff>
    </xdr:to>
    <xdr:pic>
      <xdr:nvPicPr>
        <xdr:cNvPr id="1022" name="dimg_15" descr="maillot fille pepe jeans xena - kornerdenim.com">
          <a:extLst>
            <a:ext uri="{FF2B5EF4-FFF2-40B4-BE49-F238E27FC236}">
              <a16:creationId xmlns:a16="http://schemas.microsoft.com/office/drawing/2014/main" id="{CC2518F8-E9D7-694D-A531-E23E2FD94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660</xdr:row>
      <xdr:rowOff>76200</xdr:rowOff>
    </xdr:from>
    <xdr:to>
      <xdr:col>0</xdr:col>
      <xdr:colOff>1278272</xdr:colOff>
      <xdr:row>660</xdr:row>
      <xdr:rowOff>1066800</xdr:rowOff>
    </xdr:to>
    <xdr:pic>
      <xdr:nvPicPr>
        <xdr:cNvPr id="1023" name="dimg_15" descr="maillot fille pepe jeans xena - kornerdenim.com">
          <a:extLst>
            <a:ext uri="{FF2B5EF4-FFF2-40B4-BE49-F238E27FC236}">
              <a16:creationId xmlns:a16="http://schemas.microsoft.com/office/drawing/2014/main" id="{E930A842-7C88-E645-8503-FEE008179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661</xdr:row>
      <xdr:rowOff>76200</xdr:rowOff>
    </xdr:from>
    <xdr:to>
      <xdr:col>0</xdr:col>
      <xdr:colOff>1278272</xdr:colOff>
      <xdr:row>661</xdr:row>
      <xdr:rowOff>1066800</xdr:rowOff>
    </xdr:to>
    <xdr:pic>
      <xdr:nvPicPr>
        <xdr:cNvPr id="1024" name="dimg_15" descr="maillot fille pepe jeans xena - kornerdenim.com">
          <a:extLst>
            <a:ext uri="{FF2B5EF4-FFF2-40B4-BE49-F238E27FC236}">
              <a16:creationId xmlns:a16="http://schemas.microsoft.com/office/drawing/2014/main" id="{F1A81E19-1A15-244F-882C-AC195C674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662</xdr:row>
      <xdr:rowOff>76200</xdr:rowOff>
    </xdr:from>
    <xdr:to>
      <xdr:col>0</xdr:col>
      <xdr:colOff>1278272</xdr:colOff>
      <xdr:row>662</xdr:row>
      <xdr:rowOff>1066800</xdr:rowOff>
    </xdr:to>
    <xdr:pic>
      <xdr:nvPicPr>
        <xdr:cNvPr id="1025" name="dimg_15" descr="maillot fille pepe jeans xena - kornerdenim.com">
          <a:extLst>
            <a:ext uri="{FF2B5EF4-FFF2-40B4-BE49-F238E27FC236}">
              <a16:creationId xmlns:a16="http://schemas.microsoft.com/office/drawing/2014/main" id="{65D8CFC5-23B8-4843-89D9-3D09661E9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40156200"/>
          <a:ext cx="104967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663</xdr:row>
      <xdr:rowOff>50800</xdr:rowOff>
    </xdr:from>
    <xdr:to>
      <xdr:col>0</xdr:col>
      <xdr:colOff>1194744</xdr:colOff>
      <xdr:row>663</xdr:row>
      <xdr:rowOff>1079500</xdr:rowOff>
    </xdr:to>
    <xdr:pic>
      <xdr:nvPicPr>
        <xdr:cNvPr id="1027" name="dimg_1" descr="Girl's sweater Pepe Jeans Xena - Clothing - Kids">
          <a:extLst>
            <a:ext uri="{FF2B5EF4-FFF2-40B4-BE49-F238E27FC236}">
              <a16:creationId xmlns:a16="http://schemas.microsoft.com/office/drawing/2014/main" id="{604371B3-67BF-2F4C-BEC0-B6724CB5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664</xdr:row>
      <xdr:rowOff>50800</xdr:rowOff>
    </xdr:from>
    <xdr:to>
      <xdr:col>0</xdr:col>
      <xdr:colOff>1194744</xdr:colOff>
      <xdr:row>664</xdr:row>
      <xdr:rowOff>1079500</xdr:rowOff>
    </xdr:to>
    <xdr:pic>
      <xdr:nvPicPr>
        <xdr:cNvPr id="1028" name="dimg_1" descr="Girl's sweater Pepe Jeans Xena - Clothing - Kids">
          <a:extLst>
            <a:ext uri="{FF2B5EF4-FFF2-40B4-BE49-F238E27FC236}">
              <a16:creationId xmlns:a16="http://schemas.microsoft.com/office/drawing/2014/main" id="{A6AE5804-271F-7144-9442-A58760D0F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665</xdr:row>
      <xdr:rowOff>50800</xdr:rowOff>
    </xdr:from>
    <xdr:to>
      <xdr:col>0</xdr:col>
      <xdr:colOff>1194744</xdr:colOff>
      <xdr:row>665</xdr:row>
      <xdr:rowOff>1079500</xdr:rowOff>
    </xdr:to>
    <xdr:pic>
      <xdr:nvPicPr>
        <xdr:cNvPr id="1029" name="dimg_1" descr="Girl's sweater Pepe Jeans Xena - Clothing - Kids">
          <a:extLst>
            <a:ext uri="{FF2B5EF4-FFF2-40B4-BE49-F238E27FC236}">
              <a16:creationId xmlns:a16="http://schemas.microsoft.com/office/drawing/2014/main" id="{06AB9DD9-6122-154F-90EC-0EA4CD91E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666</xdr:row>
      <xdr:rowOff>50800</xdr:rowOff>
    </xdr:from>
    <xdr:to>
      <xdr:col>0</xdr:col>
      <xdr:colOff>1194744</xdr:colOff>
      <xdr:row>666</xdr:row>
      <xdr:rowOff>1079500</xdr:rowOff>
    </xdr:to>
    <xdr:pic>
      <xdr:nvPicPr>
        <xdr:cNvPr id="1030" name="dimg_1" descr="Girl's sweater Pepe Jeans Xena - Clothing - Kids">
          <a:extLst>
            <a:ext uri="{FF2B5EF4-FFF2-40B4-BE49-F238E27FC236}">
              <a16:creationId xmlns:a16="http://schemas.microsoft.com/office/drawing/2014/main" id="{A9FBAD99-9956-724B-AC83-6628A236A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16889" r="17778" b="17334"/>
        <a:stretch/>
      </xdr:blipFill>
      <xdr:spPr bwMode="auto">
        <a:xfrm>
          <a:off x="228600" y="641273800"/>
          <a:ext cx="96614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671</xdr:row>
      <xdr:rowOff>76200</xdr:rowOff>
    </xdr:from>
    <xdr:to>
      <xdr:col>0</xdr:col>
      <xdr:colOff>1193800</xdr:colOff>
      <xdr:row>671</xdr:row>
      <xdr:rowOff>1084527</xdr:rowOff>
    </xdr:to>
    <xdr:pic>
      <xdr:nvPicPr>
        <xdr:cNvPr id="1031" name="dimg_11" descr="Pullover Pepe Jeans Effetto Xeny Pelliccia Rosa per Bamb">
          <a:extLst>
            <a:ext uri="{FF2B5EF4-FFF2-40B4-BE49-F238E27FC236}">
              <a16:creationId xmlns:a16="http://schemas.microsoft.com/office/drawing/2014/main" id="{70EAE3F5-3FC6-A241-850D-EF937DB49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667</xdr:row>
      <xdr:rowOff>76200</xdr:rowOff>
    </xdr:from>
    <xdr:to>
      <xdr:col>0</xdr:col>
      <xdr:colOff>1193800</xdr:colOff>
      <xdr:row>667</xdr:row>
      <xdr:rowOff>1084527</xdr:rowOff>
    </xdr:to>
    <xdr:pic>
      <xdr:nvPicPr>
        <xdr:cNvPr id="1032" name="dimg_11" descr="Pullover Pepe Jeans Effetto Xeny Pelliccia Rosa per Bamb">
          <a:extLst>
            <a:ext uri="{FF2B5EF4-FFF2-40B4-BE49-F238E27FC236}">
              <a16:creationId xmlns:a16="http://schemas.microsoft.com/office/drawing/2014/main" id="{7F206E7C-0E79-1F49-B72D-D3758FBDF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668</xdr:row>
      <xdr:rowOff>76200</xdr:rowOff>
    </xdr:from>
    <xdr:to>
      <xdr:col>0</xdr:col>
      <xdr:colOff>1193800</xdr:colOff>
      <xdr:row>668</xdr:row>
      <xdr:rowOff>1084527</xdr:rowOff>
    </xdr:to>
    <xdr:pic>
      <xdr:nvPicPr>
        <xdr:cNvPr id="1033" name="dimg_11" descr="Pullover Pepe Jeans Effetto Xeny Pelliccia Rosa per Bamb">
          <a:extLst>
            <a:ext uri="{FF2B5EF4-FFF2-40B4-BE49-F238E27FC236}">
              <a16:creationId xmlns:a16="http://schemas.microsoft.com/office/drawing/2014/main" id="{5B202248-9E43-FC46-A621-C08C50CD5C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669</xdr:row>
      <xdr:rowOff>76200</xdr:rowOff>
    </xdr:from>
    <xdr:to>
      <xdr:col>0</xdr:col>
      <xdr:colOff>1193800</xdr:colOff>
      <xdr:row>669</xdr:row>
      <xdr:rowOff>1084527</xdr:rowOff>
    </xdr:to>
    <xdr:pic>
      <xdr:nvPicPr>
        <xdr:cNvPr id="1034" name="dimg_11" descr="Pullover Pepe Jeans Effetto Xeny Pelliccia Rosa per Bamb">
          <a:extLst>
            <a:ext uri="{FF2B5EF4-FFF2-40B4-BE49-F238E27FC236}">
              <a16:creationId xmlns:a16="http://schemas.microsoft.com/office/drawing/2014/main" id="{BDBC1605-9F98-694F-86EA-BF7C1D260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670</xdr:row>
      <xdr:rowOff>76200</xdr:rowOff>
    </xdr:from>
    <xdr:to>
      <xdr:col>0</xdr:col>
      <xdr:colOff>1193800</xdr:colOff>
      <xdr:row>670</xdr:row>
      <xdr:rowOff>1084527</xdr:rowOff>
    </xdr:to>
    <xdr:pic>
      <xdr:nvPicPr>
        <xdr:cNvPr id="1035" name="dimg_11" descr="Pullover Pepe Jeans Effetto Xeny Pelliccia Rosa per Bamb">
          <a:extLst>
            <a:ext uri="{FF2B5EF4-FFF2-40B4-BE49-F238E27FC236}">
              <a16:creationId xmlns:a16="http://schemas.microsoft.com/office/drawing/2014/main" id="{E8A9523E-3512-C64C-A364-35E51D485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7" b="10687"/>
        <a:stretch/>
      </xdr:blipFill>
      <xdr:spPr bwMode="auto">
        <a:xfrm>
          <a:off x="254000" y="648157200"/>
          <a:ext cx="939800" cy="100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672</xdr:row>
      <xdr:rowOff>88900</xdr:rowOff>
    </xdr:from>
    <xdr:to>
      <xdr:col>0</xdr:col>
      <xdr:colOff>1074076</xdr:colOff>
      <xdr:row>672</xdr:row>
      <xdr:rowOff>1066800</xdr:rowOff>
    </xdr:to>
    <xdr:pic>
      <xdr:nvPicPr>
        <xdr:cNvPr id="1036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id="{26901FF7-216C-5C4C-BC89-D3C7F565C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673</xdr:row>
      <xdr:rowOff>88900</xdr:rowOff>
    </xdr:from>
    <xdr:to>
      <xdr:col>0</xdr:col>
      <xdr:colOff>1074076</xdr:colOff>
      <xdr:row>673</xdr:row>
      <xdr:rowOff>1066800</xdr:rowOff>
    </xdr:to>
    <xdr:pic>
      <xdr:nvPicPr>
        <xdr:cNvPr id="1037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id="{52424A1E-766F-1F4A-B4F2-36145E8F1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674</xdr:row>
      <xdr:rowOff>88900</xdr:rowOff>
    </xdr:from>
    <xdr:to>
      <xdr:col>0</xdr:col>
      <xdr:colOff>1074076</xdr:colOff>
      <xdr:row>674</xdr:row>
      <xdr:rowOff>1066800</xdr:rowOff>
    </xdr:to>
    <xdr:pic>
      <xdr:nvPicPr>
        <xdr:cNvPr id="1038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id="{6BB2A22B-8438-6A4E-8B03-215D1D811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675</xdr:row>
      <xdr:rowOff>88900</xdr:rowOff>
    </xdr:from>
    <xdr:to>
      <xdr:col>0</xdr:col>
      <xdr:colOff>1074076</xdr:colOff>
      <xdr:row>675</xdr:row>
      <xdr:rowOff>1066800</xdr:rowOff>
    </xdr:to>
    <xdr:pic>
      <xdr:nvPicPr>
        <xdr:cNvPr id="1039" name="dimg_10" descr="Cardigan XEXILIA | Regular Fit Pepe Jeans London | Powder pink | Gomez.pl/en">
          <a:extLst>
            <a:ext uri="{FF2B5EF4-FFF2-40B4-BE49-F238E27FC236}">
              <a16:creationId xmlns:a16="http://schemas.microsoft.com/office/drawing/2014/main" id="{D0AFA527-B5A9-0647-ACCF-D86FB319B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69" t="9128" r="11005" b="11203"/>
        <a:stretch/>
      </xdr:blipFill>
      <xdr:spPr bwMode="auto">
        <a:xfrm>
          <a:off x="228600" y="653884900"/>
          <a:ext cx="84547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266699</xdr:colOff>
      <xdr:row>676</xdr:row>
      <xdr:rowOff>38100</xdr:rowOff>
    </xdr:from>
    <xdr:to>
      <xdr:col>0</xdr:col>
      <xdr:colOff>1204396</xdr:colOff>
      <xdr:row>676</xdr:row>
      <xdr:rowOff>1104900</xdr:rowOff>
    </xdr:to>
    <xdr:pic>
      <xdr:nvPicPr>
        <xdr:cNvPr id="1043" name="dimg_8" descr="Girl's cardigan Pepe Jeans Xoabella - Girls">
          <a:extLst>
            <a:ext uri="{FF2B5EF4-FFF2-40B4-BE49-F238E27FC236}">
              <a16:creationId xmlns:a16="http://schemas.microsoft.com/office/drawing/2014/main" id="{4B589A20-2204-DD49-8CCF-B41CE57F3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2" t="13778" r="20445" b="16444"/>
        <a:stretch/>
      </xdr:blipFill>
      <xdr:spPr bwMode="auto">
        <a:xfrm>
          <a:off x="266699" y="660692100"/>
          <a:ext cx="93769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677</xdr:row>
      <xdr:rowOff>76199</xdr:rowOff>
    </xdr:from>
    <xdr:to>
      <xdr:col>0</xdr:col>
      <xdr:colOff>1219200</xdr:colOff>
      <xdr:row>677</xdr:row>
      <xdr:rowOff>1109038</xdr:rowOff>
    </xdr:to>
    <xdr:pic>
      <xdr:nvPicPr>
        <xdr:cNvPr id="1051" name="dimg_1" descr="Pepe Jeans Maglia Roberta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B43E8FB3-E994-0F48-8234-2E08551D5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5" t="10593" r="7476" b="11440"/>
        <a:stretch/>
      </xdr:blipFill>
      <xdr:spPr bwMode="auto">
        <a:xfrm>
          <a:off x="203200" y="671017199"/>
          <a:ext cx="1016000" cy="1032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678</xdr:row>
      <xdr:rowOff>38100</xdr:rowOff>
    </xdr:from>
    <xdr:to>
      <xdr:col>0</xdr:col>
      <xdr:colOff>1384300</xdr:colOff>
      <xdr:row>678</xdr:row>
      <xdr:rowOff>1086384</xdr:rowOff>
    </xdr:to>
    <xdr:pic>
      <xdr:nvPicPr>
        <xdr:cNvPr id="1054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CE2235A7-469B-6B45-8C0B-DEF10C74A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679</xdr:row>
      <xdr:rowOff>38100</xdr:rowOff>
    </xdr:from>
    <xdr:to>
      <xdr:col>0</xdr:col>
      <xdr:colOff>1384300</xdr:colOff>
      <xdr:row>679</xdr:row>
      <xdr:rowOff>1086384</xdr:rowOff>
    </xdr:to>
    <xdr:pic>
      <xdr:nvPicPr>
        <xdr:cNvPr id="1055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39D2A40A-A7B8-774B-9E61-6DA27EF63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680</xdr:row>
      <xdr:rowOff>38100</xdr:rowOff>
    </xdr:from>
    <xdr:to>
      <xdr:col>0</xdr:col>
      <xdr:colOff>1384300</xdr:colOff>
      <xdr:row>680</xdr:row>
      <xdr:rowOff>1086384</xdr:rowOff>
    </xdr:to>
    <xdr:pic>
      <xdr:nvPicPr>
        <xdr:cNvPr id="1056" name="dimg_11" descr="Pepe Jeans Maglia bianca Rosal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A1E43CF0-7C78-6642-856F-82F892A9A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1" b="10593"/>
        <a:stretch/>
      </xdr:blipFill>
      <xdr:spPr bwMode="auto">
        <a:xfrm>
          <a:off x="165100" y="685838100"/>
          <a:ext cx="1219200" cy="1048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279399</xdr:colOff>
      <xdr:row>681</xdr:row>
      <xdr:rowOff>25400</xdr:rowOff>
    </xdr:from>
    <xdr:to>
      <xdr:col>0</xdr:col>
      <xdr:colOff>1268750</xdr:colOff>
      <xdr:row>681</xdr:row>
      <xdr:rowOff>1054100</xdr:rowOff>
    </xdr:to>
    <xdr:pic>
      <xdr:nvPicPr>
        <xdr:cNvPr id="1063" name="dimg_17" descr="Pepe Jeans Maglione Valere ros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53B29806-9D46-A443-9C83-B1B3873B8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0" t="11441" r="7477" b="11017"/>
        <a:stretch/>
      </xdr:blipFill>
      <xdr:spPr bwMode="auto">
        <a:xfrm>
          <a:off x="279399" y="694969400"/>
          <a:ext cx="98935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266701</xdr:colOff>
      <xdr:row>682</xdr:row>
      <xdr:rowOff>50800</xdr:rowOff>
    </xdr:from>
    <xdr:to>
      <xdr:col>0</xdr:col>
      <xdr:colOff>1193801</xdr:colOff>
      <xdr:row>682</xdr:row>
      <xdr:rowOff>1070610</xdr:rowOff>
    </xdr:to>
    <xdr:pic>
      <xdr:nvPicPr>
        <xdr:cNvPr id="1064" name="dimg_3" descr="Pepe Jeans Viri jumper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E2DB8411-F6B9-484B-9499-277BABA08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t="11018" r="11215" b="9745"/>
        <a:stretch/>
      </xdr:blipFill>
      <xdr:spPr bwMode="auto">
        <a:xfrm>
          <a:off x="266701" y="700709800"/>
          <a:ext cx="927100" cy="1019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266701</xdr:colOff>
      <xdr:row>683</xdr:row>
      <xdr:rowOff>50800</xdr:rowOff>
    </xdr:from>
    <xdr:to>
      <xdr:col>0</xdr:col>
      <xdr:colOff>1193801</xdr:colOff>
      <xdr:row>683</xdr:row>
      <xdr:rowOff>1070610</xdr:rowOff>
    </xdr:to>
    <xdr:pic>
      <xdr:nvPicPr>
        <xdr:cNvPr id="1066" name="dimg_3" descr="Pepe Jeans Viri jumper grey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7537DF17-3277-8F46-A700-F2AC6B89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t="11018" r="11215" b="9745"/>
        <a:stretch/>
      </xdr:blipFill>
      <xdr:spPr bwMode="auto">
        <a:xfrm>
          <a:off x="266701" y="700709800"/>
          <a:ext cx="927100" cy="1019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696</xdr:row>
      <xdr:rowOff>88900</xdr:rowOff>
    </xdr:from>
    <xdr:to>
      <xdr:col>0</xdr:col>
      <xdr:colOff>1295400</xdr:colOff>
      <xdr:row>696</xdr:row>
      <xdr:rowOff>1055158</xdr:rowOff>
    </xdr:to>
    <xdr:pic>
      <xdr:nvPicPr>
        <xdr:cNvPr id="1078" name="dimg_3" descr="Gonna Pepe Jeans Kourtney Blu per Bambina">
          <a:extLst>
            <a:ext uri="{FF2B5EF4-FFF2-40B4-BE49-F238E27FC236}">
              <a16:creationId xmlns:a16="http://schemas.microsoft.com/office/drawing/2014/main" id="{A689C967-A4A5-904A-952E-27DABA0FF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692</xdr:row>
      <xdr:rowOff>88900</xdr:rowOff>
    </xdr:from>
    <xdr:to>
      <xdr:col>0</xdr:col>
      <xdr:colOff>1295400</xdr:colOff>
      <xdr:row>692</xdr:row>
      <xdr:rowOff>1055158</xdr:rowOff>
    </xdr:to>
    <xdr:pic>
      <xdr:nvPicPr>
        <xdr:cNvPr id="1079" name="dimg_3" descr="Gonna Pepe Jeans Kourtney Blu per Bambina">
          <a:extLst>
            <a:ext uri="{FF2B5EF4-FFF2-40B4-BE49-F238E27FC236}">
              <a16:creationId xmlns:a16="http://schemas.microsoft.com/office/drawing/2014/main" id="{4D333AD8-27AA-E34C-B6FC-4287F09F9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693</xdr:row>
      <xdr:rowOff>88900</xdr:rowOff>
    </xdr:from>
    <xdr:to>
      <xdr:col>0</xdr:col>
      <xdr:colOff>1295400</xdr:colOff>
      <xdr:row>693</xdr:row>
      <xdr:rowOff>1055158</xdr:rowOff>
    </xdr:to>
    <xdr:pic>
      <xdr:nvPicPr>
        <xdr:cNvPr id="1080" name="dimg_3" descr="Gonna Pepe Jeans Kourtney Blu per Bambina">
          <a:extLst>
            <a:ext uri="{FF2B5EF4-FFF2-40B4-BE49-F238E27FC236}">
              <a16:creationId xmlns:a16="http://schemas.microsoft.com/office/drawing/2014/main" id="{EA0C0F99-25F3-F648-9622-311DEBC0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694</xdr:row>
      <xdr:rowOff>88900</xdr:rowOff>
    </xdr:from>
    <xdr:to>
      <xdr:col>0</xdr:col>
      <xdr:colOff>1295400</xdr:colOff>
      <xdr:row>694</xdr:row>
      <xdr:rowOff>1055158</xdr:rowOff>
    </xdr:to>
    <xdr:pic>
      <xdr:nvPicPr>
        <xdr:cNvPr id="1081" name="dimg_3" descr="Gonna Pepe Jeans Kourtney Blu per Bambina">
          <a:extLst>
            <a:ext uri="{FF2B5EF4-FFF2-40B4-BE49-F238E27FC236}">
              <a16:creationId xmlns:a16="http://schemas.microsoft.com/office/drawing/2014/main" id="{D4119A0D-DDF8-1146-86E5-DBCCA6E84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695</xdr:row>
      <xdr:rowOff>88900</xdr:rowOff>
    </xdr:from>
    <xdr:to>
      <xdr:col>0</xdr:col>
      <xdr:colOff>1295400</xdr:colOff>
      <xdr:row>695</xdr:row>
      <xdr:rowOff>1055158</xdr:rowOff>
    </xdr:to>
    <xdr:pic>
      <xdr:nvPicPr>
        <xdr:cNvPr id="1082" name="dimg_3" descr="Gonna Pepe Jeans Kourtney Blu per Bambina">
          <a:extLst>
            <a:ext uri="{FF2B5EF4-FFF2-40B4-BE49-F238E27FC236}">
              <a16:creationId xmlns:a16="http://schemas.microsoft.com/office/drawing/2014/main" id="{CCD8D5C1-8007-F842-8638-0F6FFD3C6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21" b="18321"/>
        <a:stretch/>
      </xdr:blipFill>
      <xdr:spPr bwMode="auto">
        <a:xfrm>
          <a:off x="177800" y="721321900"/>
          <a:ext cx="1117600" cy="96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613</xdr:row>
      <xdr:rowOff>63500</xdr:rowOff>
    </xdr:from>
    <xdr:to>
      <xdr:col>0</xdr:col>
      <xdr:colOff>1041959</xdr:colOff>
      <xdr:row>613</xdr:row>
      <xdr:rowOff>977900</xdr:rowOff>
    </xdr:to>
    <xdr:pic>
      <xdr:nvPicPr>
        <xdr:cNvPr id="1085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id="{6D6D9AF3-7E0A-1D47-BA60-3AC6AE32E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609</xdr:row>
      <xdr:rowOff>63500</xdr:rowOff>
    </xdr:from>
    <xdr:to>
      <xdr:col>0</xdr:col>
      <xdr:colOff>1041959</xdr:colOff>
      <xdr:row>609</xdr:row>
      <xdr:rowOff>977900</xdr:rowOff>
    </xdr:to>
    <xdr:pic>
      <xdr:nvPicPr>
        <xdr:cNvPr id="1086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id="{1881F65B-CF46-1945-8DCC-30526E5C8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610</xdr:row>
      <xdr:rowOff>63500</xdr:rowOff>
    </xdr:from>
    <xdr:to>
      <xdr:col>0</xdr:col>
      <xdr:colOff>1041959</xdr:colOff>
      <xdr:row>610</xdr:row>
      <xdr:rowOff>977900</xdr:rowOff>
    </xdr:to>
    <xdr:pic>
      <xdr:nvPicPr>
        <xdr:cNvPr id="1087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id="{BB9C9868-8C37-2440-97BF-A7B54F035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611</xdr:row>
      <xdr:rowOff>63500</xdr:rowOff>
    </xdr:from>
    <xdr:to>
      <xdr:col>0</xdr:col>
      <xdr:colOff>1041959</xdr:colOff>
      <xdr:row>611</xdr:row>
      <xdr:rowOff>977900</xdr:rowOff>
    </xdr:to>
    <xdr:pic>
      <xdr:nvPicPr>
        <xdr:cNvPr id="1088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id="{B4B060A2-FB0D-1F4F-88A6-F2D1ACBF7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612</xdr:row>
      <xdr:rowOff>63500</xdr:rowOff>
    </xdr:from>
    <xdr:to>
      <xdr:col>0</xdr:col>
      <xdr:colOff>1041959</xdr:colOff>
      <xdr:row>612</xdr:row>
      <xdr:rowOff>977900</xdr:rowOff>
    </xdr:to>
    <xdr:pic>
      <xdr:nvPicPr>
        <xdr:cNvPr id="1089" name="dimg_13" descr="PEPE JEANS 'XANDY' ΠΑΙΔΙΚΟ ΠΛΕΚΤΟ ΦΟΡΕΜΑ ΚΟΡΙΤΣΙ PG951577-286 |  Passadena.gr | Pepe Jeans | Desigual | Superdry">
          <a:extLst>
            <a:ext uri="{FF2B5EF4-FFF2-40B4-BE49-F238E27FC236}">
              <a16:creationId xmlns:a16="http://schemas.microsoft.com/office/drawing/2014/main" id="{D6E03E31-D247-2343-B187-F1E2E449E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 bwMode="auto">
        <a:xfrm>
          <a:off x="304800" y="731583500"/>
          <a:ext cx="73715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614</xdr:row>
      <xdr:rowOff>50800</xdr:rowOff>
    </xdr:from>
    <xdr:to>
      <xdr:col>0</xdr:col>
      <xdr:colOff>1193800</xdr:colOff>
      <xdr:row>614</xdr:row>
      <xdr:rowOff>1003300</xdr:rowOff>
    </xdr:to>
    <xdr:pic>
      <xdr:nvPicPr>
        <xdr:cNvPr id="1091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id="{F8108B0A-D580-AD43-BCCF-5DE60187E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615</xdr:row>
      <xdr:rowOff>50800</xdr:rowOff>
    </xdr:from>
    <xdr:to>
      <xdr:col>0</xdr:col>
      <xdr:colOff>1193800</xdr:colOff>
      <xdr:row>615</xdr:row>
      <xdr:rowOff>1003300</xdr:rowOff>
    </xdr:to>
    <xdr:pic>
      <xdr:nvPicPr>
        <xdr:cNvPr id="1092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id="{41CB5572-E3DC-3845-9DA1-E90D96A65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616</xdr:row>
      <xdr:rowOff>50800</xdr:rowOff>
    </xdr:from>
    <xdr:to>
      <xdr:col>0</xdr:col>
      <xdr:colOff>1193800</xdr:colOff>
      <xdr:row>616</xdr:row>
      <xdr:rowOff>1003300</xdr:rowOff>
    </xdr:to>
    <xdr:pic>
      <xdr:nvPicPr>
        <xdr:cNvPr id="1093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id="{3BA7FAF1-8115-A44C-948F-2FAC3E82E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617</xdr:row>
      <xdr:rowOff>50800</xdr:rowOff>
    </xdr:from>
    <xdr:to>
      <xdr:col>0</xdr:col>
      <xdr:colOff>1193800</xdr:colOff>
      <xdr:row>617</xdr:row>
      <xdr:rowOff>1003300</xdr:rowOff>
    </xdr:to>
    <xdr:pic>
      <xdr:nvPicPr>
        <xdr:cNvPr id="1094" name="dimg_15" descr="Pepe jeans PG951578 098 Multicolor - Envío gratis | Spartoo.es ! - textil  Vestidos Nino 52,50 €">
          <a:extLst>
            <a:ext uri="{FF2B5EF4-FFF2-40B4-BE49-F238E27FC236}">
              <a16:creationId xmlns:a16="http://schemas.microsoft.com/office/drawing/2014/main" id="{5D163722-86A5-F944-B2AE-83C30D824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7384288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618</xdr:row>
      <xdr:rowOff>114300</xdr:rowOff>
    </xdr:from>
    <xdr:to>
      <xdr:col>0</xdr:col>
      <xdr:colOff>1155700</xdr:colOff>
      <xdr:row>618</xdr:row>
      <xdr:rowOff>1054100</xdr:rowOff>
    </xdr:to>
    <xdr:pic>
      <xdr:nvPicPr>
        <xdr:cNvPr id="1097" name="dimg_5" descr="Pepe jeans PG951582 886 Marrón - Envío gratis | Spartoo.es ! - textil  Vestidos Nino 61,50 €">
          <a:extLst>
            <a:ext uri="{FF2B5EF4-FFF2-40B4-BE49-F238E27FC236}">
              <a16:creationId xmlns:a16="http://schemas.microsoft.com/office/drawing/2014/main" id="{95551D42-E740-BC42-8029-B04345345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53503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623</xdr:row>
      <xdr:rowOff>50800</xdr:rowOff>
    </xdr:from>
    <xdr:to>
      <xdr:col>0</xdr:col>
      <xdr:colOff>1147186</xdr:colOff>
      <xdr:row>623</xdr:row>
      <xdr:rowOff>1054100</xdr:rowOff>
    </xdr:to>
    <xdr:pic>
      <xdr:nvPicPr>
        <xdr:cNvPr id="1123" name="dimg_221" descr="robe fille pepe jeans veronique - kornerdenim.com">
          <a:extLst>
            <a:ext uri="{FF2B5EF4-FFF2-40B4-BE49-F238E27FC236}">
              <a16:creationId xmlns:a16="http://schemas.microsoft.com/office/drawing/2014/main" id="{2C66EF29-0EE2-FE49-8C35-B0F8C811B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619</xdr:row>
      <xdr:rowOff>50800</xdr:rowOff>
    </xdr:from>
    <xdr:to>
      <xdr:col>0</xdr:col>
      <xdr:colOff>1147186</xdr:colOff>
      <xdr:row>619</xdr:row>
      <xdr:rowOff>1054100</xdr:rowOff>
    </xdr:to>
    <xdr:pic>
      <xdr:nvPicPr>
        <xdr:cNvPr id="1124" name="dimg_221" descr="robe fille pepe jeans veronique - kornerdenim.com">
          <a:extLst>
            <a:ext uri="{FF2B5EF4-FFF2-40B4-BE49-F238E27FC236}">
              <a16:creationId xmlns:a16="http://schemas.microsoft.com/office/drawing/2014/main" id="{599F312C-54C4-1A4F-AC88-AB1F5F3FC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620</xdr:row>
      <xdr:rowOff>50800</xdr:rowOff>
    </xdr:from>
    <xdr:to>
      <xdr:col>0</xdr:col>
      <xdr:colOff>1147186</xdr:colOff>
      <xdr:row>620</xdr:row>
      <xdr:rowOff>1054100</xdr:rowOff>
    </xdr:to>
    <xdr:pic>
      <xdr:nvPicPr>
        <xdr:cNvPr id="1125" name="dimg_221" descr="robe fille pepe jeans veronique - kornerdenim.com">
          <a:extLst>
            <a:ext uri="{FF2B5EF4-FFF2-40B4-BE49-F238E27FC236}">
              <a16:creationId xmlns:a16="http://schemas.microsoft.com/office/drawing/2014/main" id="{27437C32-2229-064A-84BF-47DEB43D4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621</xdr:row>
      <xdr:rowOff>50800</xdr:rowOff>
    </xdr:from>
    <xdr:to>
      <xdr:col>0</xdr:col>
      <xdr:colOff>1147186</xdr:colOff>
      <xdr:row>621</xdr:row>
      <xdr:rowOff>1054100</xdr:rowOff>
    </xdr:to>
    <xdr:pic>
      <xdr:nvPicPr>
        <xdr:cNvPr id="1126" name="dimg_221" descr="robe fille pepe jeans veronique - kornerdenim.com">
          <a:extLst>
            <a:ext uri="{FF2B5EF4-FFF2-40B4-BE49-F238E27FC236}">
              <a16:creationId xmlns:a16="http://schemas.microsoft.com/office/drawing/2014/main" id="{CF06FA59-7FB1-D34D-801B-478BB9517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622</xdr:row>
      <xdr:rowOff>50800</xdr:rowOff>
    </xdr:from>
    <xdr:to>
      <xdr:col>0</xdr:col>
      <xdr:colOff>1147186</xdr:colOff>
      <xdr:row>622</xdr:row>
      <xdr:rowOff>1054100</xdr:rowOff>
    </xdr:to>
    <xdr:pic>
      <xdr:nvPicPr>
        <xdr:cNvPr id="1127" name="dimg_221" descr="robe fille pepe jeans veronique - kornerdenim.com">
          <a:extLst>
            <a:ext uri="{FF2B5EF4-FFF2-40B4-BE49-F238E27FC236}">
              <a16:creationId xmlns:a16="http://schemas.microsoft.com/office/drawing/2014/main" id="{3C4E37F6-E60D-D54E-8BB1-72F993DF6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788720800"/>
          <a:ext cx="791586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201</xdr:row>
      <xdr:rowOff>76200</xdr:rowOff>
    </xdr:from>
    <xdr:to>
      <xdr:col>0</xdr:col>
      <xdr:colOff>1117600</xdr:colOff>
      <xdr:row>201</xdr:row>
      <xdr:rowOff>1016000</xdr:rowOff>
    </xdr:to>
    <xdr:pic>
      <xdr:nvPicPr>
        <xdr:cNvPr id="1133" name="dimg_17" descr="Pepe Jeans Women's Remi Shopper Bag PJ0ACPL0313390000000 PL031339 Hermivo">
          <a:extLst>
            <a:ext uri="{FF2B5EF4-FFF2-40B4-BE49-F238E27FC236}">
              <a16:creationId xmlns:a16="http://schemas.microsoft.com/office/drawing/2014/main" id="{7FA026C4-80BD-5348-866A-5F7602B34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99033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248</xdr:row>
      <xdr:rowOff>50800</xdr:rowOff>
    </xdr:from>
    <xdr:to>
      <xdr:col>0</xdr:col>
      <xdr:colOff>1079500</xdr:colOff>
      <xdr:row>248</xdr:row>
      <xdr:rowOff>952500</xdr:rowOff>
    </xdr:to>
    <xdr:pic>
      <xdr:nvPicPr>
        <xdr:cNvPr id="1142" name="dimg_11" descr="Pepe Jeans Women's Sibyla Scarf PN: PL110655 | eBay">
          <a:extLst>
            <a:ext uri="{FF2B5EF4-FFF2-40B4-BE49-F238E27FC236}">
              <a16:creationId xmlns:a16="http://schemas.microsoft.com/office/drawing/2014/main" id="{E33CA19E-1CA0-7F4E-B951-D4033D9D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17295800"/>
          <a:ext cx="901700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249</xdr:row>
      <xdr:rowOff>76200</xdr:rowOff>
    </xdr:from>
    <xdr:to>
      <xdr:col>0</xdr:col>
      <xdr:colOff>1231900</xdr:colOff>
      <xdr:row>249</xdr:row>
      <xdr:rowOff>996950</xdr:rowOff>
    </xdr:to>
    <xdr:pic>
      <xdr:nvPicPr>
        <xdr:cNvPr id="1143" name="dimg_11" descr="Pepe Jeans Sciarpa Alice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62561406-CAAD-7B48-80B1-0F07FBE85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0" t="19916" r="12150" b="18644"/>
        <a:stretch/>
      </xdr:blipFill>
      <xdr:spPr bwMode="auto">
        <a:xfrm>
          <a:off x="203200" y="819607200"/>
          <a:ext cx="102870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250</xdr:row>
      <xdr:rowOff>88900</xdr:rowOff>
    </xdr:from>
    <xdr:to>
      <xdr:col>0</xdr:col>
      <xdr:colOff>1193800</xdr:colOff>
      <xdr:row>250</xdr:row>
      <xdr:rowOff>1049004</xdr:rowOff>
    </xdr:to>
    <xdr:pic>
      <xdr:nvPicPr>
        <xdr:cNvPr id="1144" name="dimg_13" descr="Pepe Jeans Sciarpa Alma arancione - ESD Store moda, calzature e accessori -  migliori marche di scarpe e scarpe firmate">
          <a:extLst>
            <a:ext uri="{FF2B5EF4-FFF2-40B4-BE49-F238E27FC236}">
              <a16:creationId xmlns:a16="http://schemas.microsoft.com/office/drawing/2014/main" id="{5CB655D1-BEC5-2A44-BAB5-5D5B95E1F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0339" r="13084" b="19068"/>
        <a:stretch/>
      </xdr:blipFill>
      <xdr:spPr bwMode="auto">
        <a:xfrm>
          <a:off x="139700" y="821905900"/>
          <a:ext cx="1054100" cy="96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45</xdr:row>
      <xdr:rowOff>88900</xdr:rowOff>
    </xdr:from>
    <xdr:to>
      <xdr:col>0</xdr:col>
      <xdr:colOff>1059462</xdr:colOff>
      <xdr:row>45</xdr:row>
      <xdr:rowOff>1092200</xdr:rowOff>
    </xdr:to>
    <xdr:pic>
      <xdr:nvPicPr>
        <xdr:cNvPr id="1146" name="dimg_11" descr="Pepe Jeans London, Jeansi drepti albastri Saturn PL201660F71-000, Albastru,  W25-L30 - eMAG.ro">
          <a:extLst>
            <a:ext uri="{FF2B5EF4-FFF2-40B4-BE49-F238E27FC236}">
              <a16:creationId xmlns:a16="http://schemas.microsoft.com/office/drawing/2014/main" id="{91EEB0FC-5B3D-9A4B-B88D-82A06A9D8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828763900"/>
          <a:ext cx="69116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</xdr:row>
      <xdr:rowOff>88900</xdr:rowOff>
    </xdr:from>
    <xdr:to>
      <xdr:col>0</xdr:col>
      <xdr:colOff>1041400</xdr:colOff>
      <xdr:row>2</xdr:row>
      <xdr:rowOff>1049728</xdr:rowOff>
    </xdr:to>
    <xdr:pic>
      <xdr:nvPicPr>
        <xdr:cNvPr id="1147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id="{985AB109-4798-CA43-B45B-814D58155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</xdr:row>
      <xdr:rowOff>88900</xdr:rowOff>
    </xdr:from>
    <xdr:to>
      <xdr:col>0</xdr:col>
      <xdr:colOff>1041400</xdr:colOff>
      <xdr:row>3</xdr:row>
      <xdr:rowOff>1049728</xdr:rowOff>
    </xdr:to>
    <xdr:pic>
      <xdr:nvPicPr>
        <xdr:cNvPr id="1149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id="{B6450627-23FC-AE42-8898-01EFB960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4</xdr:row>
      <xdr:rowOff>88900</xdr:rowOff>
    </xdr:from>
    <xdr:to>
      <xdr:col>0</xdr:col>
      <xdr:colOff>1041400</xdr:colOff>
      <xdr:row>4</xdr:row>
      <xdr:rowOff>1049728</xdr:rowOff>
    </xdr:to>
    <xdr:pic>
      <xdr:nvPicPr>
        <xdr:cNvPr id="1150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id="{84132619-ED8B-EF4D-BDB0-A9B6B464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5</xdr:row>
      <xdr:rowOff>88900</xdr:rowOff>
    </xdr:from>
    <xdr:to>
      <xdr:col>0</xdr:col>
      <xdr:colOff>1041400</xdr:colOff>
      <xdr:row>5</xdr:row>
      <xdr:rowOff>1049728</xdr:rowOff>
    </xdr:to>
    <xdr:pic>
      <xdr:nvPicPr>
        <xdr:cNvPr id="1151" name="dimg_7" descr="Брюки джинсовые Pepe Jeans PL204154HS4..000 купить в интернет-магазине  Med-Online.ru - Мёд">
          <a:extLst>
            <a:ext uri="{FF2B5EF4-FFF2-40B4-BE49-F238E27FC236}">
              <a16:creationId xmlns:a16="http://schemas.microsoft.com/office/drawing/2014/main" id="{4F2D01BE-BD8F-6548-B76F-AB65EA333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835621900"/>
          <a:ext cx="723900" cy="96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6</xdr:row>
      <xdr:rowOff>101600</xdr:rowOff>
    </xdr:from>
    <xdr:to>
      <xdr:col>0</xdr:col>
      <xdr:colOff>914400</xdr:colOff>
      <xdr:row>6</xdr:row>
      <xdr:rowOff>1071775</xdr:rowOff>
    </xdr:to>
    <xdr:pic>
      <xdr:nvPicPr>
        <xdr:cNvPr id="1157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9F306DF8-99B2-D447-B52F-3E580719E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7</xdr:row>
      <xdr:rowOff>101600</xdr:rowOff>
    </xdr:from>
    <xdr:to>
      <xdr:col>0</xdr:col>
      <xdr:colOff>914400</xdr:colOff>
      <xdr:row>7</xdr:row>
      <xdr:rowOff>1071775</xdr:rowOff>
    </xdr:to>
    <xdr:pic>
      <xdr:nvPicPr>
        <xdr:cNvPr id="1159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E13A5202-1CE5-FD46-AA23-9D6A843BB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8</xdr:row>
      <xdr:rowOff>101600</xdr:rowOff>
    </xdr:from>
    <xdr:to>
      <xdr:col>0</xdr:col>
      <xdr:colOff>914400</xdr:colOff>
      <xdr:row>8</xdr:row>
      <xdr:rowOff>1071775</xdr:rowOff>
    </xdr:to>
    <xdr:pic>
      <xdr:nvPicPr>
        <xdr:cNvPr id="1160" name="dimg_327" descr="Pepe Jeans Jean Dion Blu chia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A3ED9813-6F66-B04D-9C2E-615FC49EA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8474" r="27103" b="8899"/>
        <a:stretch/>
      </xdr:blipFill>
      <xdr:spPr bwMode="auto">
        <a:xfrm>
          <a:off x="431800" y="849350600"/>
          <a:ext cx="482600" cy="97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10</xdr:row>
      <xdr:rowOff>76200</xdr:rowOff>
    </xdr:from>
    <xdr:to>
      <xdr:col>0</xdr:col>
      <xdr:colOff>980384</xdr:colOff>
      <xdr:row>10</xdr:row>
      <xdr:rowOff>1028700</xdr:rowOff>
    </xdr:to>
    <xdr:pic>
      <xdr:nvPicPr>
        <xdr:cNvPr id="1162" name="dimg_12" descr="PEPE JEANS PANTALONE DONNA PL204156XB0 - Nuccia Costantino">
          <a:extLst>
            <a:ext uri="{FF2B5EF4-FFF2-40B4-BE49-F238E27FC236}">
              <a16:creationId xmlns:a16="http://schemas.microsoft.com/office/drawing/2014/main" id="{A04BE954-DC2A-6E4C-905D-91548E583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11</xdr:row>
      <xdr:rowOff>76200</xdr:rowOff>
    </xdr:from>
    <xdr:to>
      <xdr:col>0</xdr:col>
      <xdr:colOff>980384</xdr:colOff>
      <xdr:row>11</xdr:row>
      <xdr:rowOff>1028700</xdr:rowOff>
    </xdr:to>
    <xdr:pic>
      <xdr:nvPicPr>
        <xdr:cNvPr id="1163" name="dimg_12" descr="PEPE JEANS PANTALONE DONNA PL204156XB0 - Nuccia Costantino">
          <a:extLst>
            <a:ext uri="{FF2B5EF4-FFF2-40B4-BE49-F238E27FC236}">
              <a16:creationId xmlns:a16="http://schemas.microsoft.com/office/drawing/2014/main" id="{B8E8A68C-E3F8-9749-A036-6ABE30C98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12</xdr:row>
      <xdr:rowOff>76200</xdr:rowOff>
    </xdr:from>
    <xdr:to>
      <xdr:col>0</xdr:col>
      <xdr:colOff>980384</xdr:colOff>
      <xdr:row>12</xdr:row>
      <xdr:rowOff>1028700</xdr:rowOff>
    </xdr:to>
    <xdr:pic>
      <xdr:nvPicPr>
        <xdr:cNvPr id="1164" name="dimg_12" descr="PEPE JEANS PANTALONE DONNA PL204156XB0 - Nuccia Costantino">
          <a:extLst>
            <a:ext uri="{FF2B5EF4-FFF2-40B4-BE49-F238E27FC236}">
              <a16:creationId xmlns:a16="http://schemas.microsoft.com/office/drawing/2014/main" id="{0B176B20-BCBE-9949-8B51-05375830C1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13</xdr:row>
      <xdr:rowOff>76200</xdr:rowOff>
    </xdr:from>
    <xdr:to>
      <xdr:col>0</xdr:col>
      <xdr:colOff>980384</xdr:colOff>
      <xdr:row>13</xdr:row>
      <xdr:rowOff>1028700</xdr:rowOff>
    </xdr:to>
    <xdr:pic>
      <xdr:nvPicPr>
        <xdr:cNvPr id="1165" name="dimg_12" descr="PEPE JEANS PANTALONE DONNA PL204156XB0 - Nuccia Costantino">
          <a:extLst>
            <a:ext uri="{FF2B5EF4-FFF2-40B4-BE49-F238E27FC236}">
              <a16:creationId xmlns:a16="http://schemas.microsoft.com/office/drawing/2014/main" id="{CC8457CA-A8FB-5C4D-B983-09C174703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14</xdr:row>
      <xdr:rowOff>76200</xdr:rowOff>
    </xdr:from>
    <xdr:to>
      <xdr:col>0</xdr:col>
      <xdr:colOff>980384</xdr:colOff>
      <xdr:row>14</xdr:row>
      <xdr:rowOff>1028700</xdr:rowOff>
    </xdr:to>
    <xdr:pic>
      <xdr:nvPicPr>
        <xdr:cNvPr id="1166" name="dimg_12" descr="PEPE JEANS PANTALONE DONNA PL204156XB0 - Nuccia Costantino">
          <a:extLst>
            <a:ext uri="{FF2B5EF4-FFF2-40B4-BE49-F238E27FC236}">
              <a16:creationId xmlns:a16="http://schemas.microsoft.com/office/drawing/2014/main" id="{CD5495B2-D140-2F4A-A63C-CF14B2180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15</xdr:row>
      <xdr:rowOff>76200</xdr:rowOff>
    </xdr:from>
    <xdr:to>
      <xdr:col>0</xdr:col>
      <xdr:colOff>980384</xdr:colOff>
      <xdr:row>15</xdr:row>
      <xdr:rowOff>1028700</xdr:rowOff>
    </xdr:to>
    <xdr:pic>
      <xdr:nvPicPr>
        <xdr:cNvPr id="1167" name="dimg_12" descr="PEPE JEANS PANTALONE DONNA PL204156XB0 - Nuccia Costantino">
          <a:extLst>
            <a:ext uri="{FF2B5EF4-FFF2-40B4-BE49-F238E27FC236}">
              <a16:creationId xmlns:a16="http://schemas.microsoft.com/office/drawing/2014/main" id="{A57D7ADA-7D67-7C43-9BD8-FCE9F2141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16</xdr:row>
      <xdr:rowOff>76200</xdr:rowOff>
    </xdr:from>
    <xdr:to>
      <xdr:col>0</xdr:col>
      <xdr:colOff>980384</xdr:colOff>
      <xdr:row>16</xdr:row>
      <xdr:rowOff>1028700</xdr:rowOff>
    </xdr:to>
    <xdr:pic>
      <xdr:nvPicPr>
        <xdr:cNvPr id="1168" name="dimg_12" descr="PEPE JEANS PANTALONE DONNA PL204156XB0 - Nuccia Costantino">
          <a:extLst>
            <a:ext uri="{FF2B5EF4-FFF2-40B4-BE49-F238E27FC236}">
              <a16:creationId xmlns:a16="http://schemas.microsoft.com/office/drawing/2014/main" id="{1611DE0C-00C7-FC47-9047-42D3313CA5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9</xdr:row>
      <xdr:rowOff>76200</xdr:rowOff>
    </xdr:from>
    <xdr:to>
      <xdr:col>0</xdr:col>
      <xdr:colOff>980384</xdr:colOff>
      <xdr:row>9</xdr:row>
      <xdr:rowOff>1028700</xdr:rowOff>
    </xdr:to>
    <xdr:pic>
      <xdr:nvPicPr>
        <xdr:cNvPr id="1169" name="dimg_12" descr="PEPE JEANS PANTALONE DONNA PL204156XB0 - Nuccia Costantino">
          <a:extLst>
            <a:ext uri="{FF2B5EF4-FFF2-40B4-BE49-F238E27FC236}">
              <a16:creationId xmlns:a16="http://schemas.microsoft.com/office/drawing/2014/main" id="{64521FF1-9225-294B-BCB8-EB0FC65C1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r="23111"/>
        <a:stretch/>
      </xdr:blipFill>
      <xdr:spPr bwMode="auto">
        <a:xfrm>
          <a:off x="419100" y="859612200"/>
          <a:ext cx="56128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19</xdr:row>
      <xdr:rowOff>63500</xdr:rowOff>
    </xdr:from>
    <xdr:to>
      <xdr:col>0</xdr:col>
      <xdr:colOff>1098550</xdr:colOff>
      <xdr:row>19</xdr:row>
      <xdr:rowOff>1028700</xdr:rowOff>
    </xdr:to>
    <xdr:pic>
      <xdr:nvPicPr>
        <xdr:cNvPr id="1172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B294E9C1-6D78-0D4A-9079-94EB464D3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20</xdr:row>
      <xdr:rowOff>63500</xdr:rowOff>
    </xdr:from>
    <xdr:to>
      <xdr:col>0</xdr:col>
      <xdr:colOff>1098550</xdr:colOff>
      <xdr:row>20</xdr:row>
      <xdr:rowOff>1028700</xdr:rowOff>
    </xdr:to>
    <xdr:pic>
      <xdr:nvPicPr>
        <xdr:cNvPr id="1173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C21BA882-E00B-AA48-B2CD-C43D5E4F0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21</xdr:row>
      <xdr:rowOff>63500</xdr:rowOff>
    </xdr:from>
    <xdr:to>
      <xdr:col>0</xdr:col>
      <xdr:colOff>1098550</xdr:colOff>
      <xdr:row>21</xdr:row>
      <xdr:rowOff>1028700</xdr:rowOff>
    </xdr:to>
    <xdr:pic>
      <xdr:nvPicPr>
        <xdr:cNvPr id="1174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D5D565AB-52D1-FB49-AC03-B5F4AA9B5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22</xdr:row>
      <xdr:rowOff>63500</xdr:rowOff>
    </xdr:from>
    <xdr:to>
      <xdr:col>0</xdr:col>
      <xdr:colOff>1098550</xdr:colOff>
      <xdr:row>22</xdr:row>
      <xdr:rowOff>1028700</xdr:rowOff>
    </xdr:to>
    <xdr:pic>
      <xdr:nvPicPr>
        <xdr:cNvPr id="1175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C6B74C97-BAC7-7446-A064-8CAE5A4E7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17</xdr:row>
      <xdr:rowOff>63500</xdr:rowOff>
    </xdr:from>
    <xdr:to>
      <xdr:col>0</xdr:col>
      <xdr:colOff>1098550</xdr:colOff>
      <xdr:row>17</xdr:row>
      <xdr:rowOff>1028700</xdr:rowOff>
    </xdr:to>
    <xdr:pic>
      <xdr:nvPicPr>
        <xdr:cNvPr id="1179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46CC38F1-AF60-BE46-A54C-4509316E0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18</xdr:row>
      <xdr:rowOff>63500</xdr:rowOff>
    </xdr:from>
    <xdr:to>
      <xdr:col>0</xdr:col>
      <xdr:colOff>1098550</xdr:colOff>
      <xdr:row>18</xdr:row>
      <xdr:rowOff>1028700</xdr:rowOff>
    </xdr:to>
    <xdr:pic>
      <xdr:nvPicPr>
        <xdr:cNvPr id="1180" name="dimg_2" descr="Pepe Jeans Jean grazia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5A33A338-552B-4B4C-80D0-5E5D1E386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34" r="19626"/>
        <a:stretch/>
      </xdr:blipFill>
      <xdr:spPr bwMode="auto">
        <a:xfrm>
          <a:off x="508000" y="875601500"/>
          <a:ext cx="59055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23</xdr:row>
      <xdr:rowOff>76200</xdr:rowOff>
    </xdr:from>
    <xdr:to>
      <xdr:col>0</xdr:col>
      <xdr:colOff>1001578</xdr:colOff>
      <xdr:row>23</xdr:row>
      <xdr:rowOff>1041400</xdr:rowOff>
    </xdr:to>
    <xdr:pic>
      <xdr:nvPicPr>
        <xdr:cNvPr id="1193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2DF11DA5-1967-8F46-82F5-910492621B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892759200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26</xdr:row>
      <xdr:rowOff>50800</xdr:rowOff>
    </xdr:from>
    <xdr:to>
      <xdr:col>0</xdr:col>
      <xdr:colOff>926275</xdr:colOff>
      <xdr:row>26</xdr:row>
      <xdr:rowOff>1016000</xdr:rowOff>
    </xdr:to>
    <xdr:pic>
      <xdr:nvPicPr>
        <xdr:cNvPr id="1201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7A8A5D09-D324-B543-BDD4-247070220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</xdr:row>
      <xdr:rowOff>50800</xdr:rowOff>
    </xdr:from>
    <xdr:to>
      <xdr:col>0</xdr:col>
      <xdr:colOff>926275</xdr:colOff>
      <xdr:row>28</xdr:row>
      <xdr:rowOff>1016000</xdr:rowOff>
    </xdr:to>
    <xdr:pic>
      <xdr:nvPicPr>
        <xdr:cNvPr id="1202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43FDE615-91F7-B140-BFFB-0BCC04ECB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</xdr:row>
      <xdr:rowOff>50800</xdr:rowOff>
    </xdr:from>
    <xdr:to>
      <xdr:col>0</xdr:col>
      <xdr:colOff>926275</xdr:colOff>
      <xdr:row>29</xdr:row>
      <xdr:rowOff>1016000</xdr:rowOff>
    </xdr:to>
    <xdr:pic>
      <xdr:nvPicPr>
        <xdr:cNvPr id="1203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F0928EF4-D5BE-D54A-84E0-9DEBC6E39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</xdr:row>
      <xdr:rowOff>50800</xdr:rowOff>
    </xdr:from>
    <xdr:to>
      <xdr:col>0</xdr:col>
      <xdr:colOff>926275</xdr:colOff>
      <xdr:row>30</xdr:row>
      <xdr:rowOff>1016000</xdr:rowOff>
    </xdr:to>
    <xdr:pic>
      <xdr:nvPicPr>
        <xdr:cNvPr id="1204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07FAE0DC-E5BF-DC4E-85C8-783903E0D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31</xdr:row>
      <xdr:rowOff>50800</xdr:rowOff>
    </xdr:from>
    <xdr:to>
      <xdr:col>0</xdr:col>
      <xdr:colOff>926275</xdr:colOff>
      <xdr:row>31</xdr:row>
      <xdr:rowOff>1016000</xdr:rowOff>
    </xdr:to>
    <xdr:pic>
      <xdr:nvPicPr>
        <xdr:cNvPr id="1205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5ECD6008-EFA8-584E-8592-84BF2ACC2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32</xdr:row>
      <xdr:rowOff>50800</xdr:rowOff>
    </xdr:from>
    <xdr:to>
      <xdr:col>0</xdr:col>
      <xdr:colOff>926275</xdr:colOff>
      <xdr:row>32</xdr:row>
      <xdr:rowOff>1016000</xdr:rowOff>
    </xdr:to>
    <xdr:pic>
      <xdr:nvPicPr>
        <xdr:cNvPr id="1206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05CCF56B-82C1-B044-A222-374E418E0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33</xdr:row>
      <xdr:rowOff>50800</xdr:rowOff>
    </xdr:from>
    <xdr:to>
      <xdr:col>0</xdr:col>
      <xdr:colOff>926275</xdr:colOff>
      <xdr:row>33</xdr:row>
      <xdr:rowOff>1016000</xdr:rowOff>
    </xdr:to>
    <xdr:pic>
      <xdr:nvPicPr>
        <xdr:cNvPr id="1208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83A1AF81-3FEF-284C-B395-E6F579F3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</xdr:row>
      <xdr:rowOff>50800</xdr:rowOff>
    </xdr:from>
    <xdr:to>
      <xdr:col>0</xdr:col>
      <xdr:colOff>926275</xdr:colOff>
      <xdr:row>34</xdr:row>
      <xdr:rowOff>1016000</xdr:rowOff>
    </xdr:to>
    <xdr:pic>
      <xdr:nvPicPr>
        <xdr:cNvPr id="1209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3B906A47-0FE5-FD42-8D11-AB9556B8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16736800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35</xdr:row>
      <xdr:rowOff>38100</xdr:rowOff>
    </xdr:from>
    <xdr:to>
      <xdr:col>0</xdr:col>
      <xdr:colOff>1063625</xdr:colOff>
      <xdr:row>35</xdr:row>
      <xdr:rowOff>977900</xdr:rowOff>
    </xdr:to>
    <xdr:pic>
      <xdr:nvPicPr>
        <xdr:cNvPr id="1211" name="dimg_341" descr="Jeans MARY | Regular Fit Pepe Jeans London | azzurro | Gomez.it">
          <a:extLst>
            <a:ext uri="{FF2B5EF4-FFF2-40B4-BE49-F238E27FC236}">
              <a16:creationId xmlns:a16="http://schemas.microsoft.com/office/drawing/2014/main" id="{C6FA2B0E-B10F-A34C-A2A9-4B7BA3DA2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920153100"/>
          <a:ext cx="82232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36</xdr:row>
      <xdr:rowOff>101600</xdr:rowOff>
    </xdr:from>
    <xdr:to>
      <xdr:col>0</xdr:col>
      <xdr:colOff>989399</xdr:colOff>
      <xdr:row>36</xdr:row>
      <xdr:rowOff>1092200</xdr:rowOff>
    </xdr:to>
    <xdr:pic>
      <xdr:nvPicPr>
        <xdr:cNvPr id="1212" name="dimg_14" descr="Pepe Jeans Mary Γυναικείο Jean Παντελόνι PL204164VS3-000 | Skroutz.gr">
          <a:extLst>
            <a:ext uri="{FF2B5EF4-FFF2-40B4-BE49-F238E27FC236}">
              <a16:creationId xmlns:a16="http://schemas.microsoft.com/office/drawing/2014/main" id="{2D6A6D32-3968-6E4A-AB03-BD391494C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929360600"/>
          <a:ext cx="6591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47</xdr:row>
      <xdr:rowOff>63500</xdr:rowOff>
    </xdr:from>
    <xdr:to>
      <xdr:col>0</xdr:col>
      <xdr:colOff>1051840</xdr:colOff>
      <xdr:row>47</xdr:row>
      <xdr:rowOff>1041400</xdr:rowOff>
    </xdr:to>
    <xdr:pic>
      <xdr:nvPicPr>
        <xdr:cNvPr id="1229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039C900F-5914-D24E-9259-84EFF37AD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48</xdr:row>
      <xdr:rowOff>63500</xdr:rowOff>
    </xdr:from>
    <xdr:to>
      <xdr:col>0</xdr:col>
      <xdr:colOff>1051840</xdr:colOff>
      <xdr:row>48</xdr:row>
      <xdr:rowOff>1041400</xdr:rowOff>
    </xdr:to>
    <xdr:pic>
      <xdr:nvPicPr>
        <xdr:cNvPr id="1230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48F476B3-633F-B84C-BE35-FBD39BFE1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49</xdr:row>
      <xdr:rowOff>63500</xdr:rowOff>
    </xdr:from>
    <xdr:to>
      <xdr:col>0</xdr:col>
      <xdr:colOff>1051840</xdr:colOff>
      <xdr:row>49</xdr:row>
      <xdr:rowOff>1041400</xdr:rowOff>
    </xdr:to>
    <xdr:pic>
      <xdr:nvPicPr>
        <xdr:cNvPr id="1231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2EBD46EE-9E54-D343-93A2-4F2510FED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50</xdr:row>
      <xdr:rowOff>63500</xdr:rowOff>
    </xdr:from>
    <xdr:to>
      <xdr:col>0</xdr:col>
      <xdr:colOff>1051840</xdr:colOff>
      <xdr:row>50</xdr:row>
      <xdr:rowOff>1041400</xdr:rowOff>
    </xdr:to>
    <xdr:pic>
      <xdr:nvPicPr>
        <xdr:cNvPr id="1233" name="dimg_11" descr="Pepe Jeans Pixie Jea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5E2BE8DB-EB87-6D4F-AB1E-A63DC2B98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533255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51</xdr:row>
      <xdr:rowOff>38100</xdr:rowOff>
    </xdr:from>
    <xdr:to>
      <xdr:col>0</xdr:col>
      <xdr:colOff>1155700</xdr:colOff>
      <xdr:row>51</xdr:row>
      <xdr:rowOff>1054100</xdr:rowOff>
    </xdr:to>
    <xdr:pic>
      <xdr:nvPicPr>
        <xdr:cNvPr id="1236" name="dimg_17" descr="Pepe Jeans per donna. PL204170DP2 Jeans blu Regent (28/32), Casual, Cotone,  Denim, Sostenibile - Confronta i prezzi con Kelkoo - (Maggio 2024)">
          <a:extLst>
            <a:ext uri="{FF2B5EF4-FFF2-40B4-BE49-F238E27FC236}">
              <a16:creationId xmlns:a16="http://schemas.microsoft.com/office/drawing/2014/main" id="{3CBA7EB3-3774-3C45-819C-0C5AECB97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9647301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52</xdr:row>
      <xdr:rowOff>76200</xdr:rowOff>
    </xdr:from>
    <xdr:to>
      <xdr:col>0</xdr:col>
      <xdr:colOff>1079608</xdr:colOff>
      <xdr:row>52</xdr:row>
      <xdr:rowOff>1028700</xdr:rowOff>
    </xdr:to>
    <xdr:pic>
      <xdr:nvPicPr>
        <xdr:cNvPr id="1250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3C95FE18-10C2-AE48-B9E1-486A2A234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5342200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54</xdr:row>
      <xdr:rowOff>63500</xdr:rowOff>
    </xdr:from>
    <xdr:to>
      <xdr:col>0</xdr:col>
      <xdr:colOff>956903</xdr:colOff>
      <xdr:row>54</xdr:row>
      <xdr:rowOff>1003300</xdr:rowOff>
    </xdr:to>
    <xdr:pic>
      <xdr:nvPicPr>
        <xdr:cNvPr id="1260" name="dimg_2" descr="Pepe jeans Jeans Regent PL204171UF4 Blu | Dressinn">
          <a:extLst>
            <a:ext uri="{FF2B5EF4-FFF2-40B4-BE49-F238E27FC236}">
              <a16:creationId xmlns:a16="http://schemas.microsoft.com/office/drawing/2014/main" id="{0867B8AE-FF7A-434D-A278-04EC2271EE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7" r="16000"/>
        <a:stretch/>
      </xdr:blipFill>
      <xdr:spPr bwMode="auto">
        <a:xfrm>
          <a:off x="342900" y="988758500"/>
          <a:ext cx="614003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55</xdr:row>
      <xdr:rowOff>63500</xdr:rowOff>
    </xdr:from>
    <xdr:to>
      <xdr:col>0</xdr:col>
      <xdr:colOff>971487</xdr:colOff>
      <xdr:row>55</xdr:row>
      <xdr:rowOff>1054100</xdr:rowOff>
    </xdr:to>
    <xdr:pic>
      <xdr:nvPicPr>
        <xdr:cNvPr id="1261" name="dimg_9" descr="Pepe Jeans Blaue Regent-Jeans - Esdemarca Geschäft für Schuhe, Mode und  Accessoires - Markenschuhe und Markenturnschuhe">
          <a:extLst>
            <a:ext uri="{FF2B5EF4-FFF2-40B4-BE49-F238E27FC236}">
              <a16:creationId xmlns:a16="http://schemas.microsoft.com/office/drawing/2014/main" id="{3BCAB329-1F5E-FE4D-AD2E-1217CD99F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67" t="14407" r="25234"/>
        <a:stretch/>
      </xdr:blipFill>
      <xdr:spPr bwMode="auto">
        <a:xfrm>
          <a:off x="406400" y="997902500"/>
          <a:ext cx="56508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56</xdr:row>
      <xdr:rowOff>101600</xdr:rowOff>
    </xdr:from>
    <xdr:to>
      <xdr:col>0</xdr:col>
      <xdr:colOff>1130300</xdr:colOff>
      <xdr:row>56</xdr:row>
      <xdr:rowOff>1028700</xdr:rowOff>
    </xdr:to>
    <xdr:pic>
      <xdr:nvPicPr>
        <xdr:cNvPr id="1274" name="dimg_2" descr="Pepe jeans Robyn PL204172XF0 jeans Black | Dressinn">
          <a:extLst>
            <a:ext uri="{FF2B5EF4-FFF2-40B4-BE49-F238E27FC236}">
              <a16:creationId xmlns:a16="http://schemas.microsoft.com/office/drawing/2014/main" id="{5C448D34-C739-9D47-9294-CEF4CE272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15085600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57</xdr:row>
      <xdr:rowOff>50800</xdr:rowOff>
    </xdr:from>
    <xdr:to>
      <xdr:col>0</xdr:col>
      <xdr:colOff>1147520</xdr:colOff>
      <xdr:row>57</xdr:row>
      <xdr:rowOff>1092200</xdr:rowOff>
    </xdr:to>
    <xdr:pic>
      <xdr:nvPicPr>
        <xdr:cNvPr id="1281" name="dimg_4" descr="Pepe Jeans Jeans blu viola - ESD Store moda, calzature e accessori -  migliori marche di scarpe e scarpe firmate">
          <a:extLst>
            <a:ext uri="{FF2B5EF4-FFF2-40B4-BE49-F238E27FC236}">
              <a16:creationId xmlns:a16="http://schemas.microsoft.com/office/drawing/2014/main" id="{1C99D7D7-C278-2544-A052-BF2E7FF2B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020749800"/>
          <a:ext cx="94432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59</xdr:row>
      <xdr:rowOff>76200</xdr:rowOff>
    </xdr:from>
    <xdr:to>
      <xdr:col>0</xdr:col>
      <xdr:colOff>1087572</xdr:colOff>
      <xdr:row>59</xdr:row>
      <xdr:rowOff>1079500</xdr:rowOff>
    </xdr:to>
    <xdr:pic>
      <xdr:nvPicPr>
        <xdr:cNvPr id="1285" name="dimg_7" descr="Pepe Jeans Jeans Violet blu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32D8A495-DF65-9B44-B76F-0E8D7C204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0242042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380999</xdr:colOff>
      <xdr:row>60</xdr:row>
      <xdr:rowOff>25400</xdr:rowOff>
    </xdr:from>
    <xdr:to>
      <xdr:col>0</xdr:col>
      <xdr:colOff>1056896</xdr:colOff>
      <xdr:row>60</xdr:row>
      <xdr:rowOff>1054100</xdr:rowOff>
    </xdr:to>
    <xdr:pic>
      <xdr:nvPicPr>
        <xdr:cNvPr id="1287" name="dimg_342" descr="Black Jeans VIOLET/PL204176XF1 Pepe Jeans, Women Jeans black Jeans VIOLET/ PL204176XF1 Pepe Jeans, Women Jeans | Denim Dream e-store">
          <a:extLst>
            <a:ext uri="{FF2B5EF4-FFF2-40B4-BE49-F238E27FC236}">
              <a16:creationId xmlns:a16="http://schemas.microsoft.com/office/drawing/2014/main" id="{E1103DF8-2F4A-EF49-B7F1-3C5A9EF4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" y="1029868400"/>
          <a:ext cx="67589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61</xdr:row>
      <xdr:rowOff>50800</xdr:rowOff>
    </xdr:from>
    <xdr:to>
      <xdr:col>0</xdr:col>
      <xdr:colOff>863600</xdr:colOff>
      <xdr:row>61</xdr:row>
      <xdr:rowOff>1049867</xdr:rowOff>
    </xdr:to>
    <xdr:pic>
      <xdr:nvPicPr>
        <xdr:cNvPr id="1294" name="dimg_17" descr="Pepe Jeans Jean Dion 7/8 blu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B9138C69-5FE4-C548-9F00-509661A2D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26636"/>
        <a:stretch/>
      </xdr:blipFill>
      <xdr:spPr bwMode="auto">
        <a:xfrm>
          <a:off x="419100" y="1042466800"/>
          <a:ext cx="4445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62</xdr:row>
      <xdr:rowOff>50800</xdr:rowOff>
    </xdr:from>
    <xdr:to>
      <xdr:col>0</xdr:col>
      <xdr:colOff>863600</xdr:colOff>
      <xdr:row>62</xdr:row>
      <xdr:rowOff>1049867</xdr:rowOff>
    </xdr:to>
    <xdr:pic>
      <xdr:nvPicPr>
        <xdr:cNvPr id="1295" name="dimg_17" descr="Pepe Jeans Jean Dion 7/8 blu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3C904406-2E7D-0043-A512-976CBBDCB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99" r="26636"/>
        <a:stretch/>
      </xdr:blipFill>
      <xdr:spPr bwMode="auto">
        <a:xfrm>
          <a:off x="419100" y="1042466800"/>
          <a:ext cx="444500" cy="99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63</xdr:row>
      <xdr:rowOff>50800</xdr:rowOff>
    </xdr:from>
    <xdr:to>
      <xdr:col>0</xdr:col>
      <xdr:colOff>1016000</xdr:colOff>
      <xdr:row>63</xdr:row>
      <xdr:rowOff>1024120</xdr:rowOff>
    </xdr:to>
    <xdr:pic>
      <xdr:nvPicPr>
        <xdr:cNvPr id="1298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id="{2E8C2BE1-5207-8A44-8172-B578F78C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64</xdr:row>
      <xdr:rowOff>50800</xdr:rowOff>
    </xdr:from>
    <xdr:to>
      <xdr:col>0</xdr:col>
      <xdr:colOff>1016000</xdr:colOff>
      <xdr:row>64</xdr:row>
      <xdr:rowOff>1024120</xdr:rowOff>
    </xdr:to>
    <xdr:pic>
      <xdr:nvPicPr>
        <xdr:cNvPr id="1299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id="{B2CA0C90-531C-0746-BACE-274577F2A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65</xdr:row>
      <xdr:rowOff>50800</xdr:rowOff>
    </xdr:from>
    <xdr:to>
      <xdr:col>0</xdr:col>
      <xdr:colOff>1016000</xdr:colOff>
      <xdr:row>65</xdr:row>
      <xdr:rowOff>1024120</xdr:rowOff>
    </xdr:to>
    <xdr:pic>
      <xdr:nvPicPr>
        <xdr:cNvPr id="1300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id="{8C72023D-0722-F146-A25A-3FE7DF58F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66</xdr:row>
      <xdr:rowOff>50800</xdr:rowOff>
    </xdr:from>
    <xdr:to>
      <xdr:col>0</xdr:col>
      <xdr:colOff>1016000</xdr:colOff>
      <xdr:row>66</xdr:row>
      <xdr:rowOff>1024120</xdr:rowOff>
    </xdr:to>
    <xdr:pic>
      <xdr:nvPicPr>
        <xdr:cNvPr id="1304" name="dimg_2" descr="PEPE JEANS 'CARA' ΠΑΝΤΕΛΟΝΙ ΓΥΝΑΙΚEIO PL204354XB0-000 | Passadena.gr | Pepe  Jeans | Desigual | Superdry">
          <a:extLst>
            <a:ext uri="{FF2B5EF4-FFF2-40B4-BE49-F238E27FC236}">
              <a16:creationId xmlns:a16="http://schemas.microsoft.com/office/drawing/2014/main" id="{CC4603D3-A78C-9045-8322-252FAC966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53896800"/>
          <a:ext cx="647700" cy="97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67</xdr:row>
      <xdr:rowOff>63500</xdr:rowOff>
    </xdr:from>
    <xdr:to>
      <xdr:col>0</xdr:col>
      <xdr:colOff>863600</xdr:colOff>
      <xdr:row>67</xdr:row>
      <xdr:rowOff>1041400</xdr:rowOff>
    </xdr:to>
    <xdr:pic>
      <xdr:nvPicPr>
        <xdr:cNvPr id="1305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8B1E6A63-2F7A-3340-8280-64DAD5D60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68</xdr:row>
      <xdr:rowOff>63500</xdr:rowOff>
    </xdr:from>
    <xdr:to>
      <xdr:col>0</xdr:col>
      <xdr:colOff>863600</xdr:colOff>
      <xdr:row>68</xdr:row>
      <xdr:rowOff>1041400</xdr:rowOff>
    </xdr:to>
    <xdr:pic>
      <xdr:nvPicPr>
        <xdr:cNvPr id="1306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4213721B-6A0E-A14F-8F98-D080ED3CE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69</xdr:row>
      <xdr:rowOff>63500</xdr:rowOff>
    </xdr:from>
    <xdr:to>
      <xdr:col>0</xdr:col>
      <xdr:colOff>863600</xdr:colOff>
      <xdr:row>69</xdr:row>
      <xdr:rowOff>1041400</xdr:rowOff>
    </xdr:to>
    <xdr:pic>
      <xdr:nvPicPr>
        <xdr:cNvPr id="1307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C64EF558-485F-6E4E-B469-C5F9B5E099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70</xdr:row>
      <xdr:rowOff>63500</xdr:rowOff>
    </xdr:from>
    <xdr:to>
      <xdr:col>0</xdr:col>
      <xdr:colOff>863600</xdr:colOff>
      <xdr:row>70</xdr:row>
      <xdr:rowOff>1041400</xdr:rowOff>
    </xdr:to>
    <xdr:pic>
      <xdr:nvPicPr>
        <xdr:cNvPr id="1308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2DF4E3F7-7042-5542-AE2E-5D96816F6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71</xdr:row>
      <xdr:rowOff>63500</xdr:rowOff>
    </xdr:from>
    <xdr:to>
      <xdr:col>0</xdr:col>
      <xdr:colOff>863600</xdr:colOff>
      <xdr:row>71</xdr:row>
      <xdr:rowOff>1041400</xdr:rowOff>
    </xdr:to>
    <xdr:pic>
      <xdr:nvPicPr>
        <xdr:cNvPr id="1309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7A9326BB-F854-374A-B305-EC3E89A5B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72</xdr:row>
      <xdr:rowOff>63500</xdr:rowOff>
    </xdr:from>
    <xdr:to>
      <xdr:col>0</xdr:col>
      <xdr:colOff>863600</xdr:colOff>
      <xdr:row>72</xdr:row>
      <xdr:rowOff>1041400</xdr:rowOff>
    </xdr:to>
    <xdr:pic>
      <xdr:nvPicPr>
        <xdr:cNvPr id="1310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4F51A0D7-146C-F44C-9353-0923D0305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73</xdr:row>
      <xdr:rowOff>63500</xdr:rowOff>
    </xdr:from>
    <xdr:to>
      <xdr:col>0</xdr:col>
      <xdr:colOff>863600</xdr:colOff>
      <xdr:row>73</xdr:row>
      <xdr:rowOff>1041400</xdr:rowOff>
    </xdr:to>
    <xdr:pic>
      <xdr:nvPicPr>
        <xdr:cNvPr id="1311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F3439F63-3777-394F-A43B-4A3FF32DA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74</xdr:row>
      <xdr:rowOff>63500</xdr:rowOff>
    </xdr:from>
    <xdr:to>
      <xdr:col>0</xdr:col>
      <xdr:colOff>863600</xdr:colOff>
      <xdr:row>74</xdr:row>
      <xdr:rowOff>1041400</xdr:rowOff>
    </xdr:to>
    <xdr:pic>
      <xdr:nvPicPr>
        <xdr:cNvPr id="1312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8F5BA9C9-1F92-754A-B45A-8EB02E3A5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75</xdr:row>
      <xdr:rowOff>63500</xdr:rowOff>
    </xdr:from>
    <xdr:to>
      <xdr:col>0</xdr:col>
      <xdr:colOff>863600</xdr:colOff>
      <xdr:row>75</xdr:row>
      <xdr:rowOff>1041400</xdr:rowOff>
    </xdr:to>
    <xdr:pic>
      <xdr:nvPicPr>
        <xdr:cNvPr id="1313" name="dimg_341" descr="Pepe Jeans jeans Celyn Rose | acquista su Answear.it | ANSWEAR.it">
          <a:extLst>
            <a:ext uri="{FF2B5EF4-FFF2-40B4-BE49-F238E27FC236}">
              <a16:creationId xmlns:a16="http://schemas.microsoft.com/office/drawing/2014/main" id="{B3C31DDC-677D-C642-9C7E-D8A9939DF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8" t="12879" r="17463"/>
        <a:stretch/>
      </xdr:blipFill>
      <xdr:spPr bwMode="auto">
        <a:xfrm>
          <a:off x="393700" y="1065339500"/>
          <a:ext cx="469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355601</xdr:colOff>
      <xdr:row>76</xdr:row>
      <xdr:rowOff>63500</xdr:rowOff>
    </xdr:from>
    <xdr:to>
      <xdr:col>0</xdr:col>
      <xdr:colOff>863601</xdr:colOff>
      <xdr:row>76</xdr:row>
      <xdr:rowOff>1066800</xdr:rowOff>
    </xdr:to>
    <xdr:pic>
      <xdr:nvPicPr>
        <xdr:cNvPr id="1314" name="dimg_353" descr="Pepe Jeans Celyn Jeans Femme, Bleu, cow-boy, 28W / 28L : Amazon.com.be: Mode">
          <a:extLst>
            <a:ext uri="{FF2B5EF4-FFF2-40B4-BE49-F238E27FC236}">
              <a16:creationId xmlns:a16="http://schemas.microsoft.com/office/drawing/2014/main" id="{69474751-3BEF-A149-9D66-F66A91F65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1" y="1068768500"/>
          <a:ext cx="5080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355601</xdr:colOff>
      <xdr:row>77</xdr:row>
      <xdr:rowOff>63500</xdr:rowOff>
    </xdr:from>
    <xdr:to>
      <xdr:col>0</xdr:col>
      <xdr:colOff>863601</xdr:colOff>
      <xdr:row>77</xdr:row>
      <xdr:rowOff>1066800</xdr:rowOff>
    </xdr:to>
    <xdr:pic>
      <xdr:nvPicPr>
        <xdr:cNvPr id="1315" name="dimg_353" descr="Pepe Jeans Celyn Jeans Femme, Bleu, cow-boy, 28W / 28L : Amazon.com.be: Mode">
          <a:extLst>
            <a:ext uri="{FF2B5EF4-FFF2-40B4-BE49-F238E27FC236}">
              <a16:creationId xmlns:a16="http://schemas.microsoft.com/office/drawing/2014/main" id="{E9A8A445-29F2-574B-8F1A-658C28D4E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1" y="1068768500"/>
          <a:ext cx="5080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78</xdr:row>
      <xdr:rowOff>50800</xdr:rowOff>
    </xdr:from>
    <xdr:to>
      <xdr:col>0</xdr:col>
      <xdr:colOff>1137188</xdr:colOff>
      <xdr:row>78</xdr:row>
      <xdr:rowOff>1066800</xdr:rowOff>
    </xdr:to>
    <xdr:pic>
      <xdr:nvPicPr>
        <xdr:cNvPr id="1316" name="dimg_15" descr="Pepe Jeans Jean Febee Lavoro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B782966B-1F3B-0547-B293-8AF40FB0F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0744708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79</xdr:row>
      <xdr:rowOff>50800</xdr:rowOff>
    </xdr:from>
    <xdr:to>
      <xdr:col>0</xdr:col>
      <xdr:colOff>1137188</xdr:colOff>
      <xdr:row>79</xdr:row>
      <xdr:rowOff>1066800</xdr:rowOff>
    </xdr:to>
    <xdr:pic>
      <xdr:nvPicPr>
        <xdr:cNvPr id="1317" name="dimg_15" descr="Pepe Jeans Jean Febee Lavoro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3CC9DC99-738A-854D-81B3-96377C34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0744708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80</xdr:row>
      <xdr:rowOff>50800</xdr:rowOff>
    </xdr:from>
    <xdr:to>
      <xdr:col>0</xdr:col>
      <xdr:colOff>1137188</xdr:colOff>
      <xdr:row>80</xdr:row>
      <xdr:rowOff>1066800</xdr:rowOff>
    </xdr:to>
    <xdr:pic>
      <xdr:nvPicPr>
        <xdr:cNvPr id="1318" name="dimg_15" descr="Pepe Jeans Jean Febee Lavoro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09C7441D-3226-B344-B0CD-16577E821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0744708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81</xdr:row>
      <xdr:rowOff>63500</xdr:rowOff>
    </xdr:from>
    <xdr:to>
      <xdr:col>0</xdr:col>
      <xdr:colOff>1138372</xdr:colOff>
      <xdr:row>81</xdr:row>
      <xdr:rowOff>1066800</xdr:rowOff>
    </xdr:to>
    <xdr:pic>
      <xdr:nvPicPr>
        <xdr:cNvPr id="1321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8266ECD9-2A99-824F-87C3-35BF7F3CD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82</xdr:row>
      <xdr:rowOff>63500</xdr:rowOff>
    </xdr:from>
    <xdr:to>
      <xdr:col>0</xdr:col>
      <xdr:colOff>1138372</xdr:colOff>
      <xdr:row>82</xdr:row>
      <xdr:rowOff>1066800</xdr:rowOff>
    </xdr:to>
    <xdr:pic>
      <xdr:nvPicPr>
        <xdr:cNvPr id="1322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C9D2964B-C755-A945-9E50-09F8BFEBE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83</xdr:row>
      <xdr:rowOff>63500</xdr:rowOff>
    </xdr:from>
    <xdr:to>
      <xdr:col>0</xdr:col>
      <xdr:colOff>1138372</xdr:colOff>
      <xdr:row>83</xdr:row>
      <xdr:rowOff>1066800</xdr:rowOff>
    </xdr:to>
    <xdr:pic>
      <xdr:nvPicPr>
        <xdr:cNvPr id="1323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58D0D4B0-AC83-2644-BB09-F915579E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84</xdr:row>
      <xdr:rowOff>63500</xdr:rowOff>
    </xdr:from>
    <xdr:to>
      <xdr:col>0</xdr:col>
      <xdr:colOff>1138372</xdr:colOff>
      <xdr:row>84</xdr:row>
      <xdr:rowOff>1066800</xdr:rowOff>
    </xdr:to>
    <xdr:pic>
      <xdr:nvPicPr>
        <xdr:cNvPr id="1324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13B72CDC-D5C0-104E-8D20-BC331774C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85</xdr:row>
      <xdr:rowOff>63500</xdr:rowOff>
    </xdr:from>
    <xdr:to>
      <xdr:col>0</xdr:col>
      <xdr:colOff>1138372</xdr:colOff>
      <xdr:row>85</xdr:row>
      <xdr:rowOff>1066800</xdr:rowOff>
    </xdr:to>
    <xdr:pic>
      <xdr:nvPicPr>
        <xdr:cNvPr id="1325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DFC079CB-6D45-4D46-83D9-BAE70D689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86</xdr:row>
      <xdr:rowOff>63500</xdr:rowOff>
    </xdr:from>
    <xdr:to>
      <xdr:col>0</xdr:col>
      <xdr:colOff>1138372</xdr:colOff>
      <xdr:row>86</xdr:row>
      <xdr:rowOff>1066800</xdr:rowOff>
    </xdr:to>
    <xdr:pic>
      <xdr:nvPicPr>
        <xdr:cNvPr id="1326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26C2A697-902A-D14B-9619-910D8103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87</xdr:row>
      <xdr:rowOff>63500</xdr:rowOff>
    </xdr:from>
    <xdr:to>
      <xdr:col>0</xdr:col>
      <xdr:colOff>1138372</xdr:colOff>
      <xdr:row>87</xdr:row>
      <xdr:rowOff>1066800</xdr:rowOff>
    </xdr:to>
    <xdr:pic>
      <xdr:nvPicPr>
        <xdr:cNvPr id="1327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338C8CE3-3B4D-A54E-9878-7D1A9914F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88</xdr:row>
      <xdr:rowOff>63500</xdr:rowOff>
    </xdr:from>
    <xdr:to>
      <xdr:col>0</xdr:col>
      <xdr:colOff>1138372</xdr:colOff>
      <xdr:row>88</xdr:row>
      <xdr:rowOff>1066800</xdr:rowOff>
    </xdr:to>
    <xdr:pic>
      <xdr:nvPicPr>
        <xdr:cNvPr id="1328" name="dimg_15" descr="Pepe Jeans Jeans blu gessati in salice - ESD Store moda, calzature e  accessori - migliori marche di scarpe e scarpe firmate">
          <a:extLst>
            <a:ext uri="{FF2B5EF4-FFF2-40B4-BE49-F238E27FC236}">
              <a16:creationId xmlns:a16="http://schemas.microsoft.com/office/drawing/2014/main" id="{F272FE16-BE2A-E042-800E-33C2087D9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342500"/>
          <a:ext cx="90977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89</xdr:row>
      <xdr:rowOff>50800</xdr:rowOff>
    </xdr:from>
    <xdr:to>
      <xdr:col>0</xdr:col>
      <xdr:colOff>976360</xdr:colOff>
      <xdr:row>89</xdr:row>
      <xdr:rowOff>1066800</xdr:rowOff>
    </xdr:to>
    <xdr:pic>
      <xdr:nvPicPr>
        <xdr:cNvPr id="1348" name="dimg_329" descr="Jeans Skinny Fit A Vita Alta | Pepe Jeans">
          <a:extLst>
            <a:ext uri="{FF2B5EF4-FFF2-40B4-BE49-F238E27FC236}">
              <a16:creationId xmlns:a16="http://schemas.microsoft.com/office/drawing/2014/main" id="{086754A9-050A-F447-978C-B885A3269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119047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90</xdr:row>
      <xdr:rowOff>38100</xdr:rowOff>
    </xdr:from>
    <xdr:to>
      <xdr:col>0</xdr:col>
      <xdr:colOff>1036349</xdr:colOff>
      <xdr:row>90</xdr:row>
      <xdr:rowOff>1066800</xdr:rowOff>
    </xdr:to>
    <xdr:pic>
      <xdr:nvPicPr>
        <xdr:cNvPr id="1353" name="dimg_16" descr="Jeans Skinny Fit A Vita Alta | Pepe Jeans">
          <a:extLst>
            <a:ext uri="{FF2B5EF4-FFF2-40B4-BE49-F238E27FC236}">
              <a16:creationId xmlns:a16="http://schemas.microsoft.com/office/drawing/2014/main" id="{A75E944E-5279-644B-812A-EA75EA312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92</xdr:row>
      <xdr:rowOff>38100</xdr:rowOff>
    </xdr:from>
    <xdr:to>
      <xdr:col>0</xdr:col>
      <xdr:colOff>1036349</xdr:colOff>
      <xdr:row>92</xdr:row>
      <xdr:rowOff>1066800</xdr:rowOff>
    </xdr:to>
    <xdr:pic>
      <xdr:nvPicPr>
        <xdr:cNvPr id="1354" name="dimg_16" descr="Jeans Skinny Fit A Vita Alta | Pepe Jeans">
          <a:extLst>
            <a:ext uri="{FF2B5EF4-FFF2-40B4-BE49-F238E27FC236}">
              <a16:creationId xmlns:a16="http://schemas.microsoft.com/office/drawing/2014/main" id="{DE905092-D975-E442-AE5B-B203C5FCB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94</xdr:row>
      <xdr:rowOff>38100</xdr:rowOff>
    </xdr:from>
    <xdr:to>
      <xdr:col>0</xdr:col>
      <xdr:colOff>1036349</xdr:colOff>
      <xdr:row>94</xdr:row>
      <xdr:rowOff>1066800</xdr:rowOff>
    </xdr:to>
    <xdr:pic>
      <xdr:nvPicPr>
        <xdr:cNvPr id="1355" name="dimg_16" descr="Jeans Skinny Fit A Vita Alta | Pepe Jeans">
          <a:extLst>
            <a:ext uri="{FF2B5EF4-FFF2-40B4-BE49-F238E27FC236}">
              <a16:creationId xmlns:a16="http://schemas.microsoft.com/office/drawing/2014/main" id="{A2D4F22E-B860-E84C-BF8B-15C9FDFEC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96</xdr:row>
      <xdr:rowOff>38100</xdr:rowOff>
    </xdr:from>
    <xdr:to>
      <xdr:col>0</xdr:col>
      <xdr:colOff>1036349</xdr:colOff>
      <xdr:row>96</xdr:row>
      <xdr:rowOff>1066800</xdr:rowOff>
    </xdr:to>
    <xdr:pic>
      <xdr:nvPicPr>
        <xdr:cNvPr id="1356" name="dimg_16" descr="Jeans Skinny Fit A Vita Alta | Pepe Jeans">
          <a:extLst>
            <a:ext uri="{FF2B5EF4-FFF2-40B4-BE49-F238E27FC236}">
              <a16:creationId xmlns:a16="http://schemas.microsoft.com/office/drawing/2014/main" id="{A0293DF2-55C0-654C-8F84-B07F01BFF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98</xdr:row>
      <xdr:rowOff>38100</xdr:rowOff>
    </xdr:from>
    <xdr:to>
      <xdr:col>0</xdr:col>
      <xdr:colOff>1036349</xdr:colOff>
      <xdr:row>98</xdr:row>
      <xdr:rowOff>1066800</xdr:rowOff>
    </xdr:to>
    <xdr:pic>
      <xdr:nvPicPr>
        <xdr:cNvPr id="1357" name="dimg_16" descr="Jeans Skinny Fit A Vita Alta | Pepe Jeans">
          <a:extLst>
            <a:ext uri="{FF2B5EF4-FFF2-40B4-BE49-F238E27FC236}">
              <a16:creationId xmlns:a16="http://schemas.microsoft.com/office/drawing/2014/main" id="{508C6287-8CBB-5B46-AA3B-BB5537A0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100</xdr:row>
      <xdr:rowOff>38100</xdr:rowOff>
    </xdr:from>
    <xdr:to>
      <xdr:col>0</xdr:col>
      <xdr:colOff>1036349</xdr:colOff>
      <xdr:row>100</xdr:row>
      <xdr:rowOff>1066800</xdr:rowOff>
    </xdr:to>
    <xdr:pic>
      <xdr:nvPicPr>
        <xdr:cNvPr id="1358" name="dimg_16" descr="Jeans Skinny Fit A Vita Alta | Pepe Jeans">
          <a:extLst>
            <a:ext uri="{FF2B5EF4-FFF2-40B4-BE49-F238E27FC236}">
              <a16:creationId xmlns:a16="http://schemas.microsoft.com/office/drawing/2014/main" id="{C16F5B0D-5073-C14A-974D-AA2CD125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102</xdr:row>
      <xdr:rowOff>38100</xdr:rowOff>
    </xdr:from>
    <xdr:to>
      <xdr:col>0</xdr:col>
      <xdr:colOff>1036349</xdr:colOff>
      <xdr:row>102</xdr:row>
      <xdr:rowOff>1066800</xdr:rowOff>
    </xdr:to>
    <xdr:pic>
      <xdr:nvPicPr>
        <xdr:cNvPr id="1359" name="dimg_16" descr="Jeans Skinny Fit A Vita Alta | Pepe Jeans">
          <a:extLst>
            <a:ext uri="{FF2B5EF4-FFF2-40B4-BE49-F238E27FC236}">
              <a16:creationId xmlns:a16="http://schemas.microsoft.com/office/drawing/2014/main" id="{335A386F-DCD9-D648-B1AD-87D8FDE6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105</xdr:row>
      <xdr:rowOff>38100</xdr:rowOff>
    </xdr:from>
    <xdr:to>
      <xdr:col>0</xdr:col>
      <xdr:colOff>1036349</xdr:colOff>
      <xdr:row>105</xdr:row>
      <xdr:rowOff>1066800</xdr:rowOff>
    </xdr:to>
    <xdr:pic>
      <xdr:nvPicPr>
        <xdr:cNvPr id="1362" name="dimg_16" descr="Jeans Skinny Fit A Vita Alta | Pepe Jeans">
          <a:extLst>
            <a:ext uri="{FF2B5EF4-FFF2-40B4-BE49-F238E27FC236}">
              <a16:creationId xmlns:a16="http://schemas.microsoft.com/office/drawing/2014/main" id="{25F6117C-F3A4-4643-B090-9087EC59F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1327511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106</xdr:row>
      <xdr:rowOff>38100</xdr:rowOff>
    </xdr:from>
    <xdr:to>
      <xdr:col>0</xdr:col>
      <xdr:colOff>990600</xdr:colOff>
      <xdr:row>106</xdr:row>
      <xdr:rowOff>1038674</xdr:rowOff>
    </xdr:to>
    <xdr:pic>
      <xdr:nvPicPr>
        <xdr:cNvPr id="1363" name="dimg_17" descr="Jeans Skinny Fit A Vita Alta | Pepe Jeans">
          <a:extLst>
            <a:ext uri="{FF2B5EF4-FFF2-40B4-BE49-F238E27FC236}">
              <a16:creationId xmlns:a16="http://schemas.microsoft.com/office/drawing/2014/main" id="{22AB2EE1-D625-AC42-A62E-F4B475DEC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38100"/>
          <a:ext cx="723900" cy="100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107</xdr:row>
      <xdr:rowOff>50800</xdr:rowOff>
    </xdr:from>
    <xdr:to>
      <xdr:col>0</xdr:col>
      <xdr:colOff>959286</xdr:colOff>
      <xdr:row>107</xdr:row>
      <xdr:rowOff>1079500</xdr:rowOff>
    </xdr:to>
    <xdr:pic>
      <xdr:nvPicPr>
        <xdr:cNvPr id="1370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id="{9C2FA5B7-BC13-CD47-A5D5-CE1ED1DD6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108</xdr:row>
      <xdr:rowOff>50800</xdr:rowOff>
    </xdr:from>
    <xdr:to>
      <xdr:col>0</xdr:col>
      <xdr:colOff>959286</xdr:colOff>
      <xdr:row>108</xdr:row>
      <xdr:rowOff>1079500</xdr:rowOff>
    </xdr:to>
    <xdr:pic>
      <xdr:nvPicPr>
        <xdr:cNvPr id="1371" name="dimg_3" descr="Black trousers skinny jeans hw/pl204584xb0 pepe jeans, women non-denim  pants black trousers skinny jeans hw/pl204584xb0 pepe jeans, women  non-denim pants | denim dream e-store">
          <a:extLst>
            <a:ext uri="{FF2B5EF4-FFF2-40B4-BE49-F238E27FC236}">
              <a16:creationId xmlns:a16="http://schemas.microsoft.com/office/drawing/2014/main" id="{D83023EB-622C-9241-BCBC-2ABB6C741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53337800"/>
          <a:ext cx="69258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109</xdr:row>
      <xdr:rowOff>76200</xdr:rowOff>
    </xdr:from>
    <xdr:to>
      <xdr:col>0</xdr:col>
      <xdr:colOff>1064540</xdr:colOff>
      <xdr:row>109</xdr:row>
      <xdr:rowOff>1054100</xdr:rowOff>
    </xdr:to>
    <xdr:pic>
      <xdr:nvPicPr>
        <xdr:cNvPr id="1378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id="{56FB050D-7D62-3A43-8F3A-A8835ECD6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110</xdr:row>
      <xdr:rowOff>76200</xdr:rowOff>
    </xdr:from>
    <xdr:to>
      <xdr:col>0</xdr:col>
      <xdr:colOff>1064540</xdr:colOff>
      <xdr:row>110</xdr:row>
      <xdr:rowOff>1054100</xdr:rowOff>
    </xdr:to>
    <xdr:pic>
      <xdr:nvPicPr>
        <xdr:cNvPr id="1380" name="dimg_1" descr="Pepe Jeans Jeans blu sottili - ESD Store moda, calzature e accessori -  migliori marche di scarpe e scarpe firmate">
          <a:extLst>
            <a:ext uri="{FF2B5EF4-FFF2-40B4-BE49-F238E27FC236}">
              <a16:creationId xmlns:a16="http://schemas.microsoft.com/office/drawing/2014/main" id="{57F12276-0223-6E42-9A5E-5F7D611D4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63650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112</xdr:row>
      <xdr:rowOff>50800</xdr:rowOff>
    </xdr:from>
    <xdr:to>
      <xdr:col>0</xdr:col>
      <xdr:colOff>1074448</xdr:colOff>
      <xdr:row>112</xdr:row>
      <xdr:rowOff>1079500</xdr:rowOff>
    </xdr:to>
    <xdr:pic>
      <xdr:nvPicPr>
        <xdr:cNvPr id="1395" name="dimg_7" descr="High-Rise Taper Fit Jeans | Pepe Jeans">
          <a:extLst>
            <a:ext uri="{FF2B5EF4-FFF2-40B4-BE49-F238E27FC236}">
              <a16:creationId xmlns:a16="http://schemas.microsoft.com/office/drawing/2014/main" id="{A6182F8B-0100-7046-8FA8-44514F77D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115</xdr:row>
      <xdr:rowOff>50800</xdr:rowOff>
    </xdr:from>
    <xdr:to>
      <xdr:col>0</xdr:col>
      <xdr:colOff>1074448</xdr:colOff>
      <xdr:row>115</xdr:row>
      <xdr:rowOff>1079500</xdr:rowOff>
    </xdr:to>
    <xdr:pic>
      <xdr:nvPicPr>
        <xdr:cNvPr id="1399" name="dimg_7" descr="High-Rise Taper Fit Jeans | Pepe Jeans">
          <a:extLst>
            <a:ext uri="{FF2B5EF4-FFF2-40B4-BE49-F238E27FC236}">
              <a16:creationId xmlns:a16="http://schemas.microsoft.com/office/drawing/2014/main" id="{674204D4-826B-E446-A0F9-14C473F33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116</xdr:row>
      <xdr:rowOff>50800</xdr:rowOff>
    </xdr:from>
    <xdr:to>
      <xdr:col>0</xdr:col>
      <xdr:colOff>1074448</xdr:colOff>
      <xdr:row>116</xdr:row>
      <xdr:rowOff>1079500</xdr:rowOff>
    </xdr:to>
    <xdr:pic>
      <xdr:nvPicPr>
        <xdr:cNvPr id="1402" name="dimg_7" descr="High-Rise Taper Fit Jeans | Pepe Jeans">
          <a:extLst>
            <a:ext uri="{FF2B5EF4-FFF2-40B4-BE49-F238E27FC236}">
              <a16:creationId xmlns:a16="http://schemas.microsoft.com/office/drawing/2014/main" id="{2B6E0961-56C8-014A-BD59-F9AC6B64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111</xdr:row>
      <xdr:rowOff>50800</xdr:rowOff>
    </xdr:from>
    <xdr:to>
      <xdr:col>0</xdr:col>
      <xdr:colOff>1074448</xdr:colOff>
      <xdr:row>111</xdr:row>
      <xdr:rowOff>1079500</xdr:rowOff>
    </xdr:to>
    <xdr:pic>
      <xdr:nvPicPr>
        <xdr:cNvPr id="1403" name="dimg_7" descr="High-Rise Taper Fit Jeans | Pepe Jeans">
          <a:extLst>
            <a:ext uri="{FF2B5EF4-FFF2-40B4-BE49-F238E27FC236}">
              <a16:creationId xmlns:a16="http://schemas.microsoft.com/office/drawing/2014/main" id="{2E2861A2-72A0-E64E-9C02-04D31FF4E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1189913800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120</xdr:row>
      <xdr:rowOff>63500</xdr:rowOff>
    </xdr:from>
    <xdr:to>
      <xdr:col>0</xdr:col>
      <xdr:colOff>976360</xdr:colOff>
      <xdr:row>120</xdr:row>
      <xdr:rowOff>1079500</xdr:rowOff>
    </xdr:to>
    <xdr:pic>
      <xdr:nvPicPr>
        <xdr:cNvPr id="1405" name="dimg_3" descr="High-Rise Taper Fit Jeans | Pepe Jeans">
          <a:extLst>
            <a:ext uri="{FF2B5EF4-FFF2-40B4-BE49-F238E27FC236}">
              <a16:creationId xmlns:a16="http://schemas.microsoft.com/office/drawing/2014/main" id="{885F1929-13DF-E840-93AF-9652633B2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121</xdr:row>
      <xdr:rowOff>63500</xdr:rowOff>
    </xdr:from>
    <xdr:to>
      <xdr:col>0</xdr:col>
      <xdr:colOff>976360</xdr:colOff>
      <xdr:row>121</xdr:row>
      <xdr:rowOff>1079500</xdr:rowOff>
    </xdr:to>
    <xdr:pic>
      <xdr:nvPicPr>
        <xdr:cNvPr id="1406" name="dimg_3" descr="High-Rise Taper Fit Jeans | Pepe Jeans">
          <a:extLst>
            <a:ext uri="{FF2B5EF4-FFF2-40B4-BE49-F238E27FC236}">
              <a16:creationId xmlns:a16="http://schemas.microsoft.com/office/drawing/2014/main" id="{11CD4BB8-2A98-ED4E-A77C-9BDC6AA22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122</xdr:row>
      <xdr:rowOff>63500</xdr:rowOff>
    </xdr:from>
    <xdr:to>
      <xdr:col>0</xdr:col>
      <xdr:colOff>976360</xdr:colOff>
      <xdr:row>122</xdr:row>
      <xdr:rowOff>1079500</xdr:rowOff>
    </xdr:to>
    <xdr:pic>
      <xdr:nvPicPr>
        <xdr:cNvPr id="1407" name="dimg_3" descr="High-Rise Taper Fit Jeans | Pepe Jeans">
          <a:extLst>
            <a:ext uri="{FF2B5EF4-FFF2-40B4-BE49-F238E27FC236}">
              <a16:creationId xmlns:a16="http://schemas.microsoft.com/office/drawing/2014/main" id="{EF76D3C5-5D66-AD41-AF69-2AA6BAC68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123</xdr:row>
      <xdr:rowOff>63500</xdr:rowOff>
    </xdr:from>
    <xdr:to>
      <xdr:col>0</xdr:col>
      <xdr:colOff>976360</xdr:colOff>
      <xdr:row>123</xdr:row>
      <xdr:rowOff>1079500</xdr:rowOff>
    </xdr:to>
    <xdr:pic>
      <xdr:nvPicPr>
        <xdr:cNvPr id="1408" name="dimg_3" descr="High-Rise Taper Fit Jeans | Pepe Jeans">
          <a:extLst>
            <a:ext uri="{FF2B5EF4-FFF2-40B4-BE49-F238E27FC236}">
              <a16:creationId xmlns:a16="http://schemas.microsoft.com/office/drawing/2014/main" id="{F07D1B71-4F7E-6343-9B8B-0AC7B1257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124</xdr:row>
      <xdr:rowOff>63500</xdr:rowOff>
    </xdr:from>
    <xdr:to>
      <xdr:col>0</xdr:col>
      <xdr:colOff>976360</xdr:colOff>
      <xdr:row>124</xdr:row>
      <xdr:rowOff>1079500</xdr:rowOff>
    </xdr:to>
    <xdr:pic>
      <xdr:nvPicPr>
        <xdr:cNvPr id="1409" name="dimg_3" descr="High-Rise Taper Fit Jeans | Pepe Jeans">
          <a:extLst>
            <a:ext uri="{FF2B5EF4-FFF2-40B4-BE49-F238E27FC236}">
              <a16:creationId xmlns:a16="http://schemas.microsoft.com/office/drawing/2014/main" id="{22264B2B-7503-8A48-A3F0-B19929DAF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125</xdr:row>
      <xdr:rowOff>63500</xdr:rowOff>
    </xdr:from>
    <xdr:to>
      <xdr:col>0</xdr:col>
      <xdr:colOff>976360</xdr:colOff>
      <xdr:row>125</xdr:row>
      <xdr:rowOff>1079500</xdr:rowOff>
    </xdr:to>
    <xdr:pic>
      <xdr:nvPicPr>
        <xdr:cNvPr id="1410" name="dimg_3" descr="High-Rise Taper Fit Jeans | Pepe Jeans">
          <a:extLst>
            <a:ext uri="{FF2B5EF4-FFF2-40B4-BE49-F238E27FC236}">
              <a16:creationId xmlns:a16="http://schemas.microsoft.com/office/drawing/2014/main" id="{820572B7-7C44-7C4E-B90D-AADA28B65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126</xdr:row>
      <xdr:rowOff>63500</xdr:rowOff>
    </xdr:from>
    <xdr:to>
      <xdr:col>0</xdr:col>
      <xdr:colOff>976360</xdr:colOff>
      <xdr:row>126</xdr:row>
      <xdr:rowOff>1079500</xdr:rowOff>
    </xdr:to>
    <xdr:pic>
      <xdr:nvPicPr>
        <xdr:cNvPr id="1411" name="dimg_3" descr="High-Rise Taper Fit Jeans | Pepe Jeans">
          <a:extLst>
            <a:ext uri="{FF2B5EF4-FFF2-40B4-BE49-F238E27FC236}">
              <a16:creationId xmlns:a16="http://schemas.microsoft.com/office/drawing/2014/main" id="{7EC47C72-8806-D842-AB68-C6E7A69F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118</xdr:row>
      <xdr:rowOff>63500</xdr:rowOff>
    </xdr:from>
    <xdr:to>
      <xdr:col>0</xdr:col>
      <xdr:colOff>976360</xdr:colOff>
      <xdr:row>118</xdr:row>
      <xdr:rowOff>1079500</xdr:rowOff>
    </xdr:to>
    <xdr:pic>
      <xdr:nvPicPr>
        <xdr:cNvPr id="1412" name="dimg_3" descr="High-Rise Taper Fit Jeans | Pepe Jeans">
          <a:extLst>
            <a:ext uri="{FF2B5EF4-FFF2-40B4-BE49-F238E27FC236}">
              <a16:creationId xmlns:a16="http://schemas.microsoft.com/office/drawing/2014/main" id="{11D18E6B-4BD7-5B49-A2B5-0AE2C64E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117</xdr:row>
      <xdr:rowOff>63500</xdr:rowOff>
    </xdr:from>
    <xdr:to>
      <xdr:col>0</xdr:col>
      <xdr:colOff>976360</xdr:colOff>
      <xdr:row>117</xdr:row>
      <xdr:rowOff>1079500</xdr:rowOff>
    </xdr:to>
    <xdr:pic>
      <xdr:nvPicPr>
        <xdr:cNvPr id="1413" name="dimg_3" descr="High-Rise Taper Fit Jeans | Pepe Jeans">
          <a:extLst>
            <a:ext uri="{FF2B5EF4-FFF2-40B4-BE49-F238E27FC236}">
              <a16:creationId xmlns:a16="http://schemas.microsoft.com/office/drawing/2014/main" id="{B6839A9A-21B9-AB44-BB20-FF5583750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2047855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127</xdr:row>
      <xdr:rowOff>76200</xdr:rowOff>
    </xdr:from>
    <xdr:to>
      <xdr:col>0</xdr:col>
      <xdr:colOff>1003300</xdr:colOff>
      <xdr:row>127</xdr:row>
      <xdr:rowOff>1059220</xdr:rowOff>
    </xdr:to>
    <xdr:pic>
      <xdr:nvPicPr>
        <xdr:cNvPr id="1415" name="dimg_17" descr="Jeans Taper A Vita Alta | Pepe Jeans">
          <a:extLst>
            <a:ext uri="{FF2B5EF4-FFF2-40B4-BE49-F238E27FC236}">
              <a16:creationId xmlns:a16="http://schemas.microsoft.com/office/drawing/2014/main" id="{ED5CAADF-140D-D648-97BC-0E913884C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17371200"/>
          <a:ext cx="711200" cy="98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128</xdr:row>
      <xdr:rowOff>50800</xdr:rowOff>
    </xdr:from>
    <xdr:to>
      <xdr:col>0</xdr:col>
      <xdr:colOff>1012296</xdr:colOff>
      <xdr:row>128</xdr:row>
      <xdr:rowOff>1028700</xdr:rowOff>
    </xdr:to>
    <xdr:pic>
      <xdr:nvPicPr>
        <xdr:cNvPr id="1437" name="dimg_3" descr="Low-Rise Bootcut Fit Jeans | Pepe Jeans">
          <a:extLst>
            <a:ext uri="{FF2B5EF4-FFF2-40B4-BE49-F238E27FC236}">
              <a16:creationId xmlns:a16="http://schemas.microsoft.com/office/drawing/2014/main" id="{C02894AA-716E-7B41-8513-E122A7BAC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129</xdr:row>
      <xdr:rowOff>50800</xdr:rowOff>
    </xdr:from>
    <xdr:to>
      <xdr:col>0</xdr:col>
      <xdr:colOff>1012296</xdr:colOff>
      <xdr:row>129</xdr:row>
      <xdr:rowOff>1028700</xdr:rowOff>
    </xdr:to>
    <xdr:pic>
      <xdr:nvPicPr>
        <xdr:cNvPr id="1443" name="dimg_3" descr="Low-Rise Bootcut Fit Jeans | Pepe Jeans">
          <a:extLst>
            <a:ext uri="{FF2B5EF4-FFF2-40B4-BE49-F238E27FC236}">
              <a16:creationId xmlns:a16="http://schemas.microsoft.com/office/drawing/2014/main" id="{91F27622-75AD-6549-9919-755099CE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130</xdr:row>
      <xdr:rowOff>50800</xdr:rowOff>
    </xdr:from>
    <xdr:to>
      <xdr:col>0</xdr:col>
      <xdr:colOff>1012296</xdr:colOff>
      <xdr:row>130</xdr:row>
      <xdr:rowOff>1028700</xdr:rowOff>
    </xdr:to>
    <xdr:pic>
      <xdr:nvPicPr>
        <xdr:cNvPr id="1444" name="dimg_3" descr="Low-Rise Bootcut Fit Jeans | Pepe Jeans">
          <a:extLst>
            <a:ext uri="{FF2B5EF4-FFF2-40B4-BE49-F238E27FC236}">
              <a16:creationId xmlns:a16="http://schemas.microsoft.com/office/drawing/2014/main" id="{29164F42-3024-A34F-9AC6-651813F49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47063800"/>
          <a:ext cx="707496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131</xdr:row>
      <xdr:rowOff>63500</xdr:rowOff>
    </xdr:from>
    <xdr:to>
      <xdr:col>0</xdr:col>
      <xdr:colOff>1137188</xdr:colOff>
      <xdr:row>131</xdr:row>
      <xdr:rowOff>1079500</xdr:rowOff>
    </xdr:to>
    <xdr:pic>
      <xdr:nvPicPr>
        <xdr:cNvPr id="1469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47216180-FD1E-BC4A-8092-AF144F5A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2859385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133</xdr:row>
      <xdr:rowOff>50799</xdr:rowOff>
    </xdr:from>
    <xdr:to>
      <xdr:col>0</xdr:col>
      <xdr:colOff>1193800</xdr:colOff>
      <xdr:row>133</xdr:row>
      <xdr:rowOff>1087214</xdr:rowOff>
    </xdr:to>
    <xdr:pic>
      <xdr:nvPicPr>
        <xdr:cNvPr id="1485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id="{0DFC3C52-8928-E543-8936-34BA06FDA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134</xdr:row>
      <xdr:rowOff>50799</xdr:rowOff>
    </xdr:from>
    <xdr:to>
      <xdr:col>0</xdr:col>
      <xdr:colOff>1193800</xdr:colOff>
      <xdr:row>134</xdr:row>
      <xdr:rowOff>1087214</xdr:rowOff>
    </xdr:to>
    <xdr:pic>
      <xdr:nvPicPr>
        <xdr:cNvPr id="1486" name="dimg_341" descr="Pepe Jeans Jeans blu larghi e dalla vestibilità alta - ESD Store moda,  calzature e accessori - migliori marche di scarpe e scarpe firmate">
          <a:extLst>
            <a:ext uri="{FF2B5EF4-FFF2-40B4-BE49-F238E27FC236}">
              <a16:creationId xmlns:a16="http://schemas.microsoft.com/office/drawing/2014/main" id="{B44133A2-821F-1B42-B189-1A0B775DA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312214799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137</xdr:row>
      <xdr:rowOff>50800</xdr:rowOff>
    </xdr:from>
    <xdr:to>
      <xdr:col>0</xdr:col>
      <xdr:colOff>1077961</xdr:colOff>
      <xdr:row>137</xdr:row>
      <xdr:rowOff>1066800</xdr:rowOff>
    </xdr:to>
    <xdr:pic>
      <xdr:nvPicPr>
        <xdr:cNvPr id="1492" name="dimg_6" descr="High-Rise Bootcut Fit Jeans | Pepe Jeans">
          <a:extLst>
            <a:ext uri="{FF2B5EF4-FFF2-40B4-BE49-F238E27FC236}">
              <a16:creationId xmlns:a16="http://schemas.microsoft.com/office/drawing/2014/main" id="{F78ACF96-F933-CA4A-909D-671BC732D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138</xdr:row>
      <xdr:rowOff>50800</xdr:rowOff>
    </xdr:from>
    <xdr:to>
      <xdr:col>0</xdr:col>
      <xdr:colOff>1077961</xdr:colOff>
      <xdr:row>138</xdr:row>
      <xdr:rowOff>1066800</xdr:rowOff>
    </xdr:to>
    <xdr:pic>
      <xdr:nvPicPr>
        <xdr:cNvPr id="1493" name="dimg_6" descr="High-Rise Bootcut Fit Jeans | Pepe Jeans">
          <a:extLst>
            <a:ext uri="{FF2B5EF4-FFF2-40B4-BE49-F238E27FC236}">
              <a16:creationId xmlns:a16="http://schemas.microsoft.com/office/drawing/2014/main" id="{B443E6A4-21A3-AE4D-8DE2-781F93EE2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139</xdr:row>
      <xdr:rowOff>50800</xdr:rowOff>
    </xdr:from>
    <xdr:to>
      <xdr:col>0</xdr:col>
      <xdr:colOff>1077961</xdr:colOff>
      <xdr:row>139</xdr:row>
      <xdr:rowOff>1066800</xdr:rowOff>
    </xdr:to>
    <xdr:pic>
      <xdr:nvPicPr>
        <xdr:cNvPr id="1495" name="dimg_6" descr="High-Rise Bootcut Fit Jeans | Pepe Jeans">
          <a:extLst>
            <a:ext uri="{FF2B5EF4-FFF2-40B4-BE49-F238E27FC236}">
              <a16:creationId xmlns:a16="http://schemas.microsoft.com/office/drawing/2014/main" id="{26B8D5CC-46E8-D54E-8188-20C442CB4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140</xdr:row>
      <xdr:rowOff>50800</xdr:rowOff>
    </xdr:from>
    <xdr:to>
      <xdr:col>0</xdr:col>
      <xdr:colOff>1077961</xdr:colOff>
      <xdr:row>140</xdr:row>
      <xdr:rowOff>1066800</xdr:rowOff>
    </xdr:to>
    <xdr:pic>
      <xdr:nvPicPr>
        <xdr:cNvPr id="1496" name="dimg_6" descr="High-Rise Bootcut Fit Jeans | Pepe Jeans">
          <a:extLst>
            <a:ext uri="{FF2B5EF4-FFF2-40B4-BE49-F238E27FC236}">
              <a16:creationId xmlns:a16="http://schemas.microsoft.com/office/drawing/2014/main" id="{38BD1691-9FDD-BF44-A78B-474EC9F2B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141</xdr:row>
      <xdr:rowOff>50800</xdr:rowOff>
    </xdr:from>
    <xdr:to>
      <xdr:col>0</xdr:col>
      <xdr:colOff>1077961</xdr:colOff>
      <xdr:row>141</xdr:row>
      <xdr:rowOff>1066800</xdr:rowOff>
    </xdr:to>
    <xdr:pic>
      <xdr:nvPicPr>
        <xdr:cNvPr id="1497" name="dimg_6" descr="High-Rise Bootcut Fit Jeans | Pepe Jeans">
          <a:extLst>
            <a:ext uri="{FF2B5EF4-FFF2-40B4-BE49-F238E27FC236}">
              <a16:creationId xmlns:a16="http://schemas.microsoft.com/office/drawing/2014/main" id="{410BE885-FA03-9442-A7B1-7E6652E8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135</xdr:row>
      <xdr:rowOff>50800</xdr:rowOff>
    </xdr:from>
    <xdr:to>
      <xdr:col>0</xdr:col>
      <xdr:colOff>1077961</xdr:colOff>
      <xdr:row>135</xdr:row>
      <xdr:rowOff>1066800</xdr:rowOff>
    </xdr:to>
    <xdr:pic>
      <xdr:nvPicPr>
        <xdr:cNvPr id="1499" name="dimg_6" descr="High-Rise Bootcut Fit Jeans | Pepe Jeans">
          <a:extLst>
            <a:ext uri="{FF2B5EF4-FFF2-40B4-BE49-F238E27FC236}">
              <a16:creationId xmlns:a16="http://schemas.microsoft.com/office/drawing/2014/main" id="{89B9AFAB-F987-E348-82E2-CB49F08F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25930800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144</xdr:row>
      <xdr:rowOff>76200</xdr:rowOff>
    </xdr:from>
    <xdr:to>
      <xdr:col>0</xdr:col>
      <xdr:colOff>1200688</xdr:colOff>
      <xdr:row>144</xdr:row>
      <xdr:rowOff>1092200</xdr:rowOff>
    </xdr:to>
    <xdr:pic>
      <xdr:nvPicPr>
        <xdr:cNvPr id="1503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A55784FB-9C16-2645-B55F-8FE955906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145</xdr:row>
      <xdr:rowOff>76200</xdr:rowOff>
    </xdr:from>
    <xdr:to>
      <xdr:col>0</xdr:col>
      <xdr:colOff>1200688</xdr:colOff>
      <xdr:row>145</xdr:row>
      <xdr:rowOff>1092200</xdr:rowOff>
    </xdr:to>
    <xdr:pic>
      <xdr:nvPicPr>
        <xdr:cNvPr id="1507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B149446B-29E5-F248-8C2D-D10B1F4C5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142</xdr:row>
      <xdr:rowOff>76200</xdr:rowOff>
    </xdr:from>
    <xdr:to>
      <xdr:col>0</xdr:col>
      <xdr:colOff>1200688</xdr:colOff>
      <xdr:row>142</xdr:row>
      <xdr:rowOff>1092200</xdr:rowOff>
    </xdr:to>
    <xdr:pic>
      <xdr:nvPicPr>
        <xdr:cNvPr id="1508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37C91A8B-D83E-F048-95F4-165045AC3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143</xdr:row>
      <xdr:rowOff>76200</xdr:rowOff>
    </xdr:from>
    <xdr:to>
      <xdr:col>0</xdr:col>
      <xdr:colOff>1200688</xdr:colOff>
      <xdr:row>143</xdr:row>
      <xdr:rowOff>1092200</xdr:rowOff>
    </xdr:to>
    <xdr:pic>
      <xdr:nvPicPr>
        <xdr:cNvPr id="1509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9C8850E7-6F53-ED45-92B4-933395582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39672200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146</xdr:row>
      <xdr:rowOff>76200</xdr:rowOff>
    </xdr:from>
    <xdr:to>
      <xdr:col>0</xdr:col>
      <xdr:colOff>863539</xdr:colOff>
      <xdr:row>146</xdr:row>
      <xdr:rowOff>1054100</xdr:rowOff>
    </xdr:to>
    <xdr:pic>
      <xdr:nvPicPr>
        <xdr:cNvPr id="1517" name="dimg_13" descr="Pepe Jeans Slim Taille Haute Enduit PL204599 Jeans, Bleu (Denim), 24W / 30L  Femme : Amazon.fr: Mode">
          <a:extLst>
            <a:ext uri="{FF2B5EF4-FFF2-40B4-BE49-F238E27FC236}">
              <a16:creationId xmlns:a16="http://schemas.microsoft.com/office/drawing/2014/main" id="{100B6195-9375-104D-A00F-1B1C435BD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1349959200"/>
          <a:ext cx="38093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147</xdr:row>
      <xdr:rowOff>50800</xdr:rowOff>
    </xdr:from>
    <xdr:to>
      <xdr:col>0</xdr:col>
      <xdr:colOff>1079500</xdr:colOff>
      <xdr:row>147</xdr:row>
      <xdr:rowOff>989176</xdr:rowOff>
    </xdr:to>
    <xdr:pic>
      <xdr:nvPicPr>
        <xdr:cNvPr id="1530" name="dimg_7" descr="Pepe Jeans Jeans Tapered Hw Sparkle black - Esdemarca Store fashion,  footwear and accessories - best brands shoes and designer shoes">
          <a:extLst>
            <a:ext uri="{FF2B5EF4-FFF2-40B4-BE49-F238E27FC236}">
              <a16:creationId xmlns:a16="http://schemas.microsoft.com/office/drawing/2014/main" id="{FDAB2479-A6BD-0344-949F-06646B9CA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078800"/>
          <a:ext cx="850900" cy="93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148</xdr:row>
      <xdr:rowOff>50800</xdr:rowOff>
    </xdr:from>
    <xdr:to>
      <xdr:col>0</xdr:col>
      <xdr:colOff>1040419</xdr:colOff>
      <xdr:row>148</xdr:row>
      <xdr:rowOff>1066800</xdr:rowOff>
    </xdr:to>
    <xdr:pic>
      <xdr:nvPicPr>
        <xdr:cNvPr id="1531" name="dimg_3" descr="Pepe Jeans Jeans Sparkle PL204604 Nero Relaxed Fit | Modivo.it">
          <a:extLst>
            <a:ext uri="{FF2B5EF4-FFF2-40B4-BE49-F238E27FC236}">
              <a16:creationId xmlns:a16="http://schemas.microsoft.com/office/drawing/2014/main" id="{C3445332-A5A9-0C4B-A1D9-791A69D19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149</xdr:row>
      <xdr:rowOff>50800</xdr:rowOff>
    </xdr:from>
    <xdr:to>
      <xdr:col>0</xdr:col>
      <xdr:colOff>1040419</xdr:colOff>
      <xdr:row>149</xdr:row>
      <xdr:rowOff>1066800</xdr:rowOff>
    </xdr:to>
    <xdr:pic>
      <xdr:nvPicPr>
        <xdr:cNvPr id="1532" name="dimg_3" descr="Pepe Jeans Jeans Sparkle PL204604 Nero Relaxed Fit | Modivo.it">
          <a:extLst>
            <a:ext uri="{FF2B5EF4-FFF2-40B4-BE49-F238E27FC236}">
              <a16:creationId xmlns:a16="http://schemas.microsoft.com/office/drawing/2014/main" id="{DBB58CC3-0E99-A144-BBE2-9B8A8ABC4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150</xdr:row>
      <xdr:rowOff>50800</xdr:rowOff>
    </xdr:from>
    <xdr:to>
      <xdr:col>0</xdr:col>
      <xdr:colOff>1040419</xdr:colOff>
      <xdr:row>150</xdr:row>
      <xdr:rowOff>1066800</xdr:rowOff>
    </xdr:to>
    <xdr:pic>
      <xdr:nvPicPr>
        <xdr:cNvPr id="1533" name="dimg_3" descr="Pepe Jeans Jeans Sparkle PL204604 Nero Relaxed Fit | Modivo.it">
          <a:extLst>
            <a:ext uri="{FF2B5EF4-FFF2-40B4-BE49-F238E27FC236}">
              <a16:creationId xmlns:a16="http://schemas.microsoft.com/office/drawing/2014/main" id="{4A554BC2-BFC8-1143-9995-1D3FD3618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151</xdr:row>
      <xdr:rowOff>50800</xdr:rowOff>
    </xdr:from>
    <xdr:to>
      <xdr:col>0</xdr:col>
      <xdr:colOff>1040419</xdr:colOff>
      <xdr:row>151</xdr:row>
      <xdr:rowOff>1066800</xdr:rowOff>
    </xdr:to>
    <xdr:pic>
      <xdr:nvPicPr>
        <xdr:cNvPr id="1534" name="dimg_3" descr="Pepe Jeans Jeans Sparkle PL204604 Nero Relaxed Fit | Modivo.it">
          <a:extLst>
            <a:ext uri="{FF2B5EF4-FFF2-40B4-BE49-F238E27FC236}">
              <a16:creationId xmlns:a16="http://schemas.microsoft.com/office/drawing/2014/main" id="{F16B8D6B-9817-A440-859B-B4FDB107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152</xdr:row>
      <xdr:rowOff>50800</xdr:rowOff>
    </xdr:from>
    <xdr:to>
      <xdr:col>0</xdr:col>
      <xdr:colOff>1040419</xdr:colOff>
      <xdr:row>152</xdr:row>
      <xdr:rowOff>1066800</xdr:rowOff>
    </xdr:to>
    <xdr:pic>
      <xdr:nvPicPr>
        <xdr:cNvPr id="1535" name="dimg_3" descr="Pepe Jeans Jeans Sparkle PL204604 Nero Relaxed Fit | Modivo.it">
          <a:extLst>
            <a:ext uri="{FF2B5EF4-FFF2-40B4-BE49-F238E27FC236}">
              <a16:creationId xmlns:a16="http://schemas.microsoft.com/office/drawing/2014/main" id="{9286C9DF-BE82-D94D-B13D-6774AE4C5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153</xdr:row>
      <xdr:rowOff>50800</xdr:rowOff>
    </xdr:from>
    <xdr:to>
      <xdr:col>0</xdr:col>
      <xdr:colOff>1040419</xdr:colOff>
      <xdr:row>153</xdr:row>
      <xdr:rowOff>1066800</xdr:rowOff>
    </xdr:to>
    <xdr:pic>
      <xdr:nvPicPr>
        <xdr:cNvPr id="1536" name="dimg_3" descr="Pepe Jeans Jeans Sparkle PL204604 Nero Relaxed Fit | Modivo.it">
          <a:extLst>
            <a:ext uri="{FF2B5EF4-FFF2-40B4-BE49-F238E27FC236}">
              <a16:creationId xmlns:a16="http://schemas.microsoft.com/office/drawing/2014/main" id="{FBAF63DD-36AC-FC47-9847-9BF756EE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154</xdr:row>
      <xdr:rowOff>50800</xdr:rowOff>
    </xdr:from>
    <xdr:to>
      <xdr:col>0</xdr:col>
      <xdr:colOff>1040419</xdr:colOff>
      <xdr:row>154</xdr:row>
      <xdr:rowOff>1066800</xdr:rowOff>
    </xdr:to>
    <xdr:pic>
      <xdr:nvPicPr>
        <xdr:cNvPr id="1537" name="dimg_3" descr="Pepe Jeans Jeans Sparkle PL204604 Nero Relaxed Fit | Modivo.it">
          <a:extLst>
            <a:ext uri="{FF2B5EF4-FFF2-40B4-BE49-F238E27FC236}">
              <a16:creationId xmlns:a16="http://schemas.microsoft.com/office/drawing/2014/main" id="{AA3C54DB-5FCA-9B43-B964-83EA59960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155</xdr:row>
      <xdr:rowOff>50800</xdr:rowOff>
    </xdr:from>
    <xdr:to>
      <xdr:col>0</xdr:col>
      <xdr:colOff>1040419</xdr:colOff>
      <xdr:row>155</xdr:row>
      <xdr:rowOff>1066800</xdr:rowOff>
    </xdr:to>
    <xdr:pic>
      <xdr:nvPicPr>
        <xdr:cNvPr id="1538" name="dimg_3" descr="Pepe Jeans Jeans Sparkle PL204604 Nero Relaxed Fit | Modivo.it">
          <a:extLst>
            <a:ext uri="{FF2B5EF4-FFF2-40B4-BE49-F238E27FC236}">
              <a16:creationId xmlns:a16="http://schemas.microsoft.com/office/drawing/2014/main" id="{84AEA705-0A17-9F45-AF30-D68EFDE1C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3773658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156</xdr:row>
      <xdr:rowOff>63500</xdr:rowOff>
    </xdr:from>
    <xdr:to>
      <xdr:col>0</xdr:col>
      <xdr:colOff>1016000</xdr:colOff>
      <xdr:row>156</xdr:row>
      <xdr:rowOff>1028966</xdr:rowOff>
    </xdr:to>
    <xdr:pic>
      <xdr:nvPicPr>
        <xdr:cNvPr id="1544" name="dimg_333" descr="Jeans Straight Fit High Waist | Pepe Jeans">
          <a:extLst>
            <a:ext uri="{FF2B5EF4-FFF2-40B4-BE49-F238E27FC236}">
              <a16:creationId xmlns:a16="http://schemas.microsoft.com/office/drawing/2014/main" id="{1DFBF08C-F952-AF4E-9036-F33776330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157</xdr:row>
      <xdr:rowOff>63500</xdr:rowOff>
    </xdr:from>
    <xdr:to>
      <xdr:col>0</xdr:col>
      <xdr:colOff>1016000</xdr:colOff>
      <xdr:row>157</xdr:row>
      <xdr:rowOff>1028966</xdr:rowOff>
    </xdr:to>
    <xdr:pic>
      <xdr:nvPicPr>
        <xdr:cNvPr id="1545" name="dimg_333" descr="Jeans Straight Fit High Waist | Pepe Jeans">
          <a:extLst>
            <a:ext uri="{FF2B5EF4-FFF2-40B4-BE49-F238E27FC236}">
              <a16:creationId xmlns:a16="http://schemas.microsoft.com/office/drawing/2014/main" id="{EF6E7ACC-5E56-F24C-884A-424EC69E7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158</xdr:row>
      <xdr:rowOff>63500</xdr:rowOff>
    </xdr:from>
    <xdr:to>
      <xdr:col>0</xdr:col>
      <xdr:colOff>1016000</xdr:colOff>
      <xdr:row>158</xdr:row>
      <xdr:rowOff>1028966</xdr:rowOff>
    </xdr:to>
    <xdr:pic>
      <xdr:nvPicPr>
        <xdr:cNvPr id="1546" name="dimg_333" descr="Jeans Straight Fit High Waist | Pepe Jeans">
          <a:extLst>
            <a:ext uri="{FF2B5EF4-FFF2-40B4-BE49-F238E27FC236}">
              <a16:creationId xmlns:a16="http://schemas.microsoft.com/office/drawing/2014/main" id="{A58444D4-6FEC-7B40-A8E3-D89226D77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387665500"/>
          <a:ext cx="698500" cy="96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338</xdr:row>
      <xdr:rowOff>63500</xdr:rowOff>
    </xdr:from>
    <xdr:to>
      <xdr:col>0</xdr:col>
      <xdr:colOff>1155700</xdr:colOff>
      <xdr:row>338</xdr:row>
      <xdr:rowOff>1016000</xdr:rowOff>
    </xdr:to>
    <xdr:pic>
      <xdr:nvPicPr>
        <xdr:cNvPr id="1580" name="dimg_389" descr="Pepe Jeans Men's Trunks, 3-Pack - Underwear, Cotton, Logo Waistband, ,  37,95 €">
          <a:extLst>
            <a:ext uri="{FF2B5EF4-FFF2-40B4-BE49-F238E27FC236}">
              <a16:creationId xmlns:a16="http://schemas.microsoft.com/office/drawing/2014/main" id="{F00B213C-A3AF-3342-AE4A-6FDC5B60F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088449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337</xdr:row>
      <xdr:rowOff>88900</xdr:rowOff>
    </xdr:from>
    <xdr:to>
      <xdr:col>0</xdr:col>
      <xdr:colOff>1389816</xdr:colOff>
      <xdr:row>337</xdr:row>
      <xdr:rowOff>1028700</xdr:rowOff>
    </xdr:to>
    <xdr:pic>
      <xdr:nvPicPr>
        <xdr:cNvPr id="1585" name="dimg_391" descr="Szare majtki Pepe Jeans PMU10963.933 / 08445866063929 - Bokserki męskie -  myBaze.com">
          <a:extLst>
            <a:ext uri="{FF2B5EF4-FFF2-40B4-BE49-F238E27FC236}">
              <a16:creationId xmlns:a16="http://schemas.microsoft.com/office/drawing/2014/main" id="{231FC275-4B84-C34E-B065-02752CDA32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04" b="22592"/>
        <a:stretch/>
      </xdr:blipFill>
      <xdr:spPr bwMode="auto">
        <a:xfrm>
          <a:off x="177799" y="3071329900"/>
          <a:ext cx="121201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336</xdr:row>
      <xdr:rowOff>190500</xdr:rowOff>
    </xdr:from>
    <xdr:to>
      <xdr:col>0</xdr:col>
      <xdr:colOff>1257300</xdr:colOff>
      <xdr:row>336</xdr:row>
      <xdr:rowOff>1011810</xdr:rowOff>
    </xdr:to>
    <xdr:pic>
      <xdr:nvPicPr>
        <xdr:cNvPr id="1589" name="dimg_15" descr="Pepe Jeans Set di 2 boxer Logo Tk Lr 2P PMU10963 Bianco | Modivo.it">
          <a:extLst>
            <a:ext uri="{FF2B5EF4-FFF2-40B4-BE49-F238E27FC236}">
              <a16:creationId xmlns:a16="http://schemas.microsoft.com/office/drawing/2014/main" id="{07577430-72F8-354A-838B-595F601A5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35" b="19691"/>
        <a:stretch/>
      </xdr:blipFill>
      <xdr:spPr bwMode="auto">
        <a:xfrm>
          <a:off x="215900" y="3070288500"/>
          <a:ext cx="1041400" cy="8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582</xdr:row>
      <xdr:rowOff>101600</xdr:rowOff>
    </xdr:from>
    <xdr:to>
      <xdr:col>0</xdr:col>
      <xdr:colOff>1409700</xdr:colOff>
      <xdr:row>582</xdr:row>
      <xdr:rowOff>1018671</xdr:rowOff>
    </xdr:to>
    <xdr:pic>
      <xdr:nvPicPr>
        <xdr:cNvPr id="1604" name="dimg_8" descr="Pepe Jeans Sneakers Kore in pelle bianca vintage - Esdemarca Store moda,  calzature e accessori - migliori marche di scarpe e scarpe firmate">
          <a:extLst>
            <a:ext uri="{FF2B5EF4-FFF2-40B4-BE49-F238E27FC236}">
              <a16:creationId xmlns:a16="http://schemas.microsoft.com/office/drawing/2014/main" id="{71B8C608-F178-E14C-985F-E02C4E71E4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20" b="16949"/>
        <a:stretch/>
      </xdr:blipFill>
      <xdr:spPr bwMode="auto">
        <a:xfrm>
          <a:off x="127000" y="3045053600"/>
          <a:ext cx="1282700" cy="9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483</xdr:row>
      <xdr:rowOff>57254</xdr:rowOff>
    </xdr:from>
    <xdr:to>
      <xdr:col>0</xdr:col>
      <xdr:colOff>1088335</xdr:colOff>
      <xdr:row>483</xdr:row>
      <xdr:rowOff>1104900</xdr:rowOff>
    </xdr:to>
    <xdr:pic>
      <xdr:nvPicPr>
        <xdr:cNvPr id="1631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id="{4038105D-6FE1-0149-9F33-B743F983F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482</xdr:row>
      <xdr:rowOff>57254</xdr:rowOff>
    </xdr:from>
    <xdr:to>
      <xdr:col>0</xdr:col>
      <xdr:colOff>1088335</xdr:colOff>
      <xdr:row>482</xdr:row>
      <xdr:rowOff>1104900</xdr:rowOff>
    </xdr:to>
    <xdr:pic>
      <xdr:nvPicPr>
        <xdr:cNvPr id="1632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id="{E111CF08-706E-EE4B-82C6-F3EEAE0A3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481</xdr:row>
      <xdr:rowOff>57254</xdr:rowOff>
    </xdr:from>
    <xdr:to>
      <xdr:col>0</xdr:col>
      <xdr:colOff>1088335</xdr:colOff>
      <xdr:row>481</xdr:row>
      <xdr:rowOff>1104900</xdr:rowOff>
    </xdr:to>
    <xdr:pic>
      <xdr:nvPicPr>
        <xdr:cNvPr id="1633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id="{4AEE369F-2B95-C540-B3F7-33A69A872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484</xdr:row>
      <xdr:rowOff>57254</xdr:rowOff>
    </xdr:from>
    <xdr:to>
      <xdr:col>0</xdr:col>
      <xdr:colOff>1088335</xdr:colOff>
      <xdr:row>484</xdr:row>
      <xdr:rowOff>1104900</xdr:rowOff>
    </xdr:to>
    <xdr:pic>
      <xdr:nvPicPr>
        <xdr:cNvPr id="1634" name="dimg_300" descr="Pepe Jeans Пуловер Pepe Jeans Malone мъжки в зелено от лека материя ( PM702411) от 169,90 лв. Мъжки пуловер - Pazaruvaj.com">
          <a:extLst>
            <a:ext uri="{FF2B5EF4-FFF2-40B4-BE49-F238E27FC236}">
              <a16:creationId xmlns:a16="http://schemas.microsoft.com/office/drawing/2014/main" id="{241D37F7-F8B4-FA4B-B328-132CEC3B4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3008433254"/>
          <a:ext cx="694635" cy="1047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480</xdr:row>
      <xdr:rowOff>88900</xdr:rowOff>
    </xdr:from>
    <xdr:to>
      <xdr:col>0</xdr:col>
      <xdr:colOff>1054100</xdr:colOff>
      <xdr:row>480</xdr:row>
      <xdr:rowOff>1051220</xdr:rowOff>
    </xdr:to>
    <xdr:pic>
      <xdr:nvPicPr>
        <xdr:cNvPr id="1635" name="dimg_10" descr="Pepe Jeans Maglione PM702278 | New Jules Beige Regular Fit | Modivo.it">
          <a:extLst>
            <a:ext uri="{FF2B5EF4-FFF2-40B4-BE49-F238E27FC236}">
              <a16:creationId xmlns:a16="http://schemas.microsoft.com/office/drawing/2014/main" id="{1CD97BC5-B7A9-824E-8425-402EA364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02749900"/>
          <a:ext cx="787400" cy="96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479</xdr:row>
      <xdr:rowOff>88900</xdr:rowOff>
    </xdr:from>
    <xdr:to>
      <xdr:col>0</xdr:col>
      <xdr:colOff>1054100</xdr:colOff>
      <xdr:row>479</xdr:row>
      <xdr:rowOff>1051220</xdr:rowOff>
    </xdr:to>
    <xdr:pic>
      <xdr:nvPicPr>
        <xdr:cNvPr id="1636" name="dimg_10" descr="Pepe Jeans Maglione PM702278 | New Jules Beige Regular Fit | Modivo.it">
          <a:extLst>
            <a:ext uri="{FF2B5EF4-FFF2-40B4-BE49-F238E27FC236}">
              <a16:creationId xmlns:a16="http://schemas.microsoft.com/office/drawing/2014/main" id="{F4902A7B-9028-544A-990D-D98465ACB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02749900"/>
          <a:ext cx="787400" cy="96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471</xdr:row>
      <xdr:rowOff>63500</xdr:rowOff>
    </xdr:from>
    <xdr:to>
      <xdr:col>0</xdr:col>
      <xdr:colOff>1068860</xdr:colOff>
      <xdr:row>471</xdr:row>
      <xdr:rowOff>1092200</xdr:rowOff>
    </xdr:to>
    <xdr:pic>
      <xdr:nvPicPr>
        <xdr:cNvPr id="1642" name="dimg_342" descr="Pepe Jeans Maglione PM702242 299 Rosso Regular Fit | Modivo.it">
          <a:extLst>
            <a:ext uri="{FF2B5EF4-FFF2-40B4-BE49-F238E27FC236}">
              <a16:creationId xmlns:a16="http://schemas.microsoft.com/office/drawing/2014/main" id="{F280044A-DEEC-3942-91CA-8D46C3860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472</xdr:row>
      <xdr:rowOff>63500</xdr:rowOff>
    </xdr:from>
    <xdr:to>
      <xdr:col>0</xdr:col>
      <xdr:colOff>1068860</xdr:colOff>
      <xdr:row>472</xdr:row>
      <xdr:rowOff>1092200</xdr:rowOff>
    </xdr:to>
    <xdr:pic>
      <xdr:nvPicPr>
        <xdr:cNvPr id="1645" name="dimg_342" descr="Pepe Jeans Maglione PM702242 299 Rosso Regular Fit | Modivo.it">
          <a:extLst>
            <a:ext uri="{FF2B5EF4-FFF2-40B4-BE49-F238E27FC236}">
              <a16:creationId xmlns:a16="http://schemas.microsoft.com/office/drawing/2014/main" id="{4312339C-39D0-EF4D-8115-9E21F8BB4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473</xdr:row>
      <xdr:rowOff>63500</xdr:rowOff>
    </xdr:from>
    <xdr:to>
      <xdr:col>0</xdr:col>
      <xdr:colOff>1068860</xdr:colOff>
      <xdr:row>473</xdr:row>
      <xdr:rowOff>1092200</xdr:rowOff>
    </xdr:to>
    <xdr:pic>
      <xdr:nvPicPr>
        <xdr:cNvPr id="1646" name="dimg_342" descr="Pepe Jeans Maglione PM702242 299 Rosso Regular Fit | Modivo.it">
          <a:extLst>
            <a:ext uri="{FF2B5EF4-FFF2-40B4-BE49-F238E27FC236}">
              <a16:creationId xmlns:a16="http://schemas.microsoft.com/office/drawing/2014/main" id="{0F608523-13F6-BD44-A981-AAAFB26A7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94" r="10824"/>
        <a:stretch/>
      </xdr:blipFill>
      <xdr:spPr bwMode="auto">
        <a:xfrm>
          <a:off x="457200" y="2990151500"/>
          <a:ext cx="61166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478</xdr:row>
      <xdr:rowOff>38100</xdr:rowOff>
    </xdr:from>
    <xdr:to>
      <xdr:col>0</xdr:col>
      <xdr:colOff>1181894</xdr:colOff>
      <xdr:row>478</xdr:row>
      <xdr:rowOff>1104900</xdr:rowOff>
    </xdr:to>
    <xdr:pic>
      <xdr:nvPicPr>
        <xdr:cNvPr id="1647" name="dimg_397" descr="PEPE JEANS 'ANDRE' KNIT GIVAGO MEN'S PM702242-933 – Pagosmio Private  Shopping">
          <a:extLst>
            <a:ext uri="{FF2B5EF4-FFF2-40B4-BE49-F238E27FC236}">
              <a16:creationId xmlns:a16="http://schemas.microsoft.com/office/drawing/2014/main" id="{35B17D30-4CDB-FA40-94A7-1348D94CA7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21970" r="9424" b="5304"/>
        <a:stretch/>
      </xdr:blipFill>
      <xdr:spPr bwMode="auto">
        <a:xfrm>
          <a:off x="342900" y="2991269100"/>
          <a:ext cx="83899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474</xdr:row>
      <xdr:rowOff>76200</xdr:rowOff>
    </xdr:from>
    <xdr:to>
      <xdr:col>0</xdr:col>
      <xdr:colOff>1030879</xdr:colOff>
      <xdr:row>474</xdr:row>
      <xdr:rowOff>1092200</xdr:rowOff>
    </xdr:to>
    <xdr:pic>
      <xdr:nvPicPr>
        <xdr:cNvPr id="1652" name="dimg_407" descr="Pepe Jeans Men's Andre Knitted Top PN: PM702242 | eBay">
          <a:extLst>
            <a:ext uri="{FF2B5EF4-FFF2-40B4-BE49-F238E27FC236}">
              <a16:creationId xmlns:a16="http://schemas.microsoft.com/office/drawing/2014/main" id="{715187A2-BCFB-F844-95DD-FB7A5DF2E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24889" r="24889"/>
        <a:stretch/>
      </xdr:blipFill>
      <xdr:spPr bwMode="auto">
        <a:xfrm>
          <a:off x="279400" y="2989021200"/>
          <a:ext cx="75147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470</xdr:row>
      <xdr:rowOff>88900</xdr:rowOff>
    </xdr:from>
    <xdr:to>
      <xdr:col>0</xdr:col>
      <xdr:colOff>1170187</xdr:colOff>
      <xdr:row>470</xdr:row>
      <xdr:rowOff>1028700</xdr:rowOff>
    </xdr:to>
    <xdr:pic>
      <xdr:nvPicPr>
        <xdr:cNvPr id="1670" name="dimg_21" descr="Pepe Jeans Maglione Andre PM702240 Blu scuro Regular Fit | Modivo.it">
          <a:extLst>
            <a:ext uri="{FF2B5EF4-FFF2-40B4-BE49-F238E27FC236}">
              <a16:creationId xmlns:a16="http://schemas.microsoft.com/office/drawing/2014/main" id="{C5F431A7-377C-E74A-B5E5-5711B6AAA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66"/>
        <a:stretch/>
      </xdr:blipFill>
      <xdr:spPr bwMode="auto">
        <a:xfrm>
          <a:off x="254000" y="2960458900"/>
          <a:ext cx="91618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491</xdr:row>
      <xdr:rowOff>76200</xdr:rowOff>
    </xdr:from>
    <xdr:to>
      <xdr:col>0</xdr:col>
      <xdr:colOff>1130300</xdr:colOff>
      <xdr:row>491</xdr:row>
      <xdr:rowOff>1056593</xdr:rowOff>
    </xdr:to>
    <xdr:pic>
      <xdr:nvPicPr>
        <xdr:cNvPr id="1708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9C61E32C-7B51-A642-AACA-38B1D2880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490</xdr:row>
      <xdr:rowOff>76200</xdr:rowOff>
    </xdr:from>
    <xdr:to>
      <xdr:col>0</xdr:col>
      <xdr:colOff>1130300</xdr:colOff>
      <xdr:row>490</xdr:row>
      <xdr:rowOff>1056593</xdr:rowOff>
    </xdr:to>
    <xdr:pic>
      <xdr:nvPicPr>
        <xdr:cNvPr id="1709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9A9C1F17-4441-5F46-AA02-56DADFF11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489</xdr:row>
      <xdr:rowOff>76200</xdr:rowOff>
    </xdr:from>
    <xdr:to>
      <xdr:col>0</xdr:col>
      <xdr:colOff>1130300</xdr:colOff>
      <xdr:row>489</xdr:row>
      <xdr:rowOff>1056593</xdr:rowOff>
    </xdr:to>
    <xdr:pic>
      <xdr:nvPicPr>
        <xdr:cNvPr id="1710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4CF8E6CF-DDCF-D742-94C9-0BE1E028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492</xdr:row>
      <xdr:rowOff>76200</xdr:rowOff>
    </xdr:from>
    <xdr:to>
      <xdr:col>0</xdr:col>
      <xdr:colOff>1130300</xdr:colOff>
      <xdr:row>492</xdr:row>
      <xdr:rowOff>1056593</xdr:rowOff>
    </xdr:to>
    <xdr:pic>
      <xdr:nvPicPr>
        <xdr:cNvPr id="1711" name="dimg_339" descr="Pepe Jeans Chaleco Vincenzo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9BAE5D7D-604A-B546-9EDE-83945DDD8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2894152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488</xdr:row>
      <xdr:rowOff>50800</xdr:rowOff>
    </xdr:from>
    <xdr:to>
      <xdr:col>0</xdr:col>
      <xdr:colOff>1143000</xdr:colOff>
      <xdr:row>488</xdr:row>
      <xdr:rowOff>1115226</xdr:rowOff>
    </xdr:to>
    <xdr:pic>
      <xdr:nvPicPr>
        <xdr:cNvPr id="1712" name="dimg_11" descr="Pepe Jeans Chaqueta Vander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BF403404-9F92-104B-ABBC-364FEAD3A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28884118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487</xdr:row>
      <xdr:rowOff>50800</xdr:rowOff>
    </xdr:from>
    <xdr:to>
      <xdr:col>0</xdr:col>
      <xdr:colOff>1143000</xdr:colOff>
      <xdr:row>487</xdr:row>
      <xdr:rowOff>1070023</xdr:rowOff>
    </xdr:to>
    <xdr:pic>
      <xdr:nvPicPr>
        <xdr:cNvPr id="1724" name="dimg_20" descr="Cazadora Impermeable Hombre Pepe Jeans PM402849 Broderick">
          <a:extLst>
            <a:ext uri="{FF2B5EF4-FFF2-40B4-BE49-F238E27FC236}">
              <a16:creationId xmlns:a16="http://schemas.microsoft.com/office/drawing/2014/main" id="{B92D6075-2CDC-4C4D-8B11-BC06CC28E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871266800"/>
          <a:ext cx="787400" cy="1019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486</xdr:row>
      <xdr:rowOff>50800</xdr:rowOff>
    </xdr:from>
    <xdr:to>
      <xdr:col>0</xdr:col>
      <xdr:colOff>1066800</xdr:colOff>
      <xdr:row>486</xdr:row>
      <xdr:rowOff>1081374</xdr:rowOff>
    </xdr:to>
    <xdr:pic>
      <xdr:nvPicPr>
        <xdr:cNvPr id="1728" name="dimg_222" descr="Puffer Μπουφάν 'Blau' PEPE JEANS - ΜΠΛΕ | Bloobox.gr">
          <a:extLst>
            <a:ext uri="{FF2B5EF4-FFF2-40B4-BE49-F238E27FC236}">
              <a16:creationId xmlns:a16="http://schemas.microsoft.com/office/drawing/2014/main" id="{0429F698-76B5-CF4B-A4D8-F2B2AABBA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65551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485</xdr:row>
      <xdr:rowOff>50800</xdr:rowOff>
    </xdr:from>
    <xdr:to>
      <xdr:col>0</xdr:col>
      <xdr:colOff>1066800</xdr:colOff>
      <xdr:row>485</xdr:row>
      <xdr:rowOff>1081374</xdr:rowOff>
    </xdr:to>
    <xdr:pic>
      <xdr:nvPicPr>
        <xdr:cNvPr id="1732" name="dimg_335" descr="Bomber Jacket 'Bennett' PEPE JEANS - ΠΡΑΣΙΝΟ | Bloobox.gr">
          <a:extLst>
            <a:ext uri="{FF2B5EF4-FFF2-40B4-BE49-F238E27FC236}">
              <a16:creationId xmlns:a16="http://schemas.microsoft.com/office/drawing/2014/main" id="{C1D3E5F2-6A3D-2E46-8C60-9467FE6AA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983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579</xdr:row>
      <xdr:rowOff>63500</xdr:rowOff>
    </xdr:from>
    <xdr:to>
      <xdr:col>0</xdr:col>
      <xdr:colOff>1308100</xdr:colOff>
      <xdr:row>579</xdr:row>
      <xdr:rowOff>1104900</xdr:rowOff>
    </xdr:to>
    <xdr:pic>
      <xdr:nvPicPr>
        <xdr:cNvPr id="1740" name="dimg_377" descr="Pepe Jeans Coventry pánská košile slim s klasickým límcem PM308214.800 bílá  od 1 399 Kč - Heureka.cz">
          <a:extLst>
            <a:ext uri="{FF2B5EF4-FFF2-40B4-BE49-F238E27FC236}">
              <a16:creationId xmlns:a16="http://schemas.microsoft.com/office/drawing/2014/main" id="{3639E932-98A5-104E-9D7D-00E41021B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4841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580</xdr:row>
      <xdr:rowOff>63500</xdr:rowOff>
    </xdr:from>
    <xdr:to>
      <xdr:col>0</xdr:col>
      <xdr:colOff>1308100</xdr:colOff>
      <xdr:row>580</xdr:row>
      <xdr:rowOff>1104900</xdr:rowOff>
    </xdr:to>
    <xdr:pic>
      <xdr:nvPicPr>
        <xdr:cNvPr id="1743" name="dimg_377" descr="Pepe Jeans Coventry pánská košile slim s klasickým límcem PM308214.800 bílá  od 1 399 Kč - Heureka.cz">
          <a:extLst>
            <a:ext uri="{FF2B5EF4-FFF2-40B4-BE49-F238E27FC236}">
              <a16:creationId xmlns:a16="http://schemas.microsoft.com/office/drawing/2014/main" id="{EF34B115-8BA7-3447-A506-E2CF7C61C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4841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581</xdr:row>
      <xdr:rowOff>63500</xdr:rowOff>
    </xdr:from>
    <xdr:to>
      <xdr:col>0</xdr:col>
      <xdr:colOff>1308100</xdr:colOff>
      <xdr:row>581</xdr:row>
      <xdr:rowOff>1104900</xdr:rowOff>
    </xdr:to>
    <xdr:pic>
      <xdr:nvPicPr>
        <xdr:cNvPr id="1744" name="dimg_377" descr="Pepe Jeans Coventry pánská košile slim s klasickým límcem PM308214.800 bílá  od 1 399 Kč - Heureka.cz">
          <a:extLst>
            <a:ext uri="{FF2B5EF4-FFF2-40B4-BE49-F238E27FC236}">
              <a16:creationId xmlns:a16="http://schemas.microsoft.com/office/drawing/2014/main" id="{8FC050C2-649C-3347-8F4A-C2D066F6C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4841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577</xdr:row>
      <xdr:rowOff>50799</xdr:rowOff>
    </xdr:from>
    <xdr:to>
      <xdr:col>0</xdr:col>
      <xdr:colOff>1028700</xdr:colOff>
      <xdr:row>577</xdr:row>
      <xdr:rowOff>1081372</xdr:rowOff>
    </xdr:to>
    <xdr:pic>
      <xdr:nvPicPr>
        <xdr:cNvPr id="1750" name="dimg_191" descr="PEPE JEANS 'COSBY' ΠΟΥΚΑΜΙΣΟ ΑΝΔΡIKO PM308211-594 | Passadena.gr | Pepe  Jeans | Desigual | Superdry">
          <a:extLst>
            <a:ext uri="{FF2B5EF4-FFF2-40B4-BE49-F238E27FC236}">
              <a16:creationId xmlns:a16="http://schemas.microsoft.com/office/drawing/2014/main" id="{E731BFFB-4C8C-AF42-81B3-9378BD76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34690799"/>
          <a:ext cx="685800" cy="103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576</xdr:row>
      <xdr:rowOff>50799</xdr:rowOff>
    </xdr:from>
    <xdr:to>
      <xdr:col>0</xdr:col>
      <xdr:colOff>1028700</xdr:colOff>
      <xdr:row>576</xdr:row>
      <xdr:rowOff>1081372</xdr:rowOff>
    </xdr:to>
    <xdr:pic>
      <xdr:nvPicPr>
        <xdr:cNvPr id="1751" name="dimg_191" descr="PEPE JEANS 'COSBY' ΠΟΥΚΑΜΙΣΟ ΑΝΔΡIKO PM308211-594 | Passadena.gr | Pepe  Jeans | Desigual | Superdry">
          <a:extLst>
            <a:ext uri="{FF2B5EF4-FFF2-40B4-BE49-F238E27FC236}">
              <a16:creationId xmlns:a16="http://schemas.microsoft.com/office/drawing/2014/main" id="{851E4C34-D30F-B148-B1E3-47447F123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34690799"/>
          <a:ext cx="685800" cy="103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578</xdr:row>
      <xdr:rowOff>50799</xdr:rowOff>
    </xdr:from>
    <xdr:to>
      <xdr:col>0</xdr:col>
      <xdr:colOff>1028700</xdr:colOff>
      <xdr:row>578</xdr:row>
      <xdr:rowOff>1081372</xdr:rowOff>
    </xdr:to>
    <xdr:pic>
      <xdr:nvPicPr>
        <xdr:cNvPr id="1752" name="dimg_191" descr="PEPE JEANS 'COSBY' ΠΟΥΚΑΜΙΣΟ ΑΝΔΡIKO PM308211-594 | Passadena.gr | Pepe  Jeans | Desigual | Superdry">
          <a:extLst>
            <a:ext uri="{FF2B5EF4-FFF2-40B4-BE49-F238E27FC236}">
              <a16:creationId xmlns:a16="http://schemas.microsoft.com/office/drawing/2014/main" id="{D4575180-FC5E-6241-A6C6-641126DC8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34690799"/>
          <a:ext cx="685800" cy="103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573</xdr:row>
      <xdr:rowOff>38100</xdr:rowOff>
    </xdr:from>
    <xdr:to>
      <xdr:col>0</xdr:col>
      <xdr:colOff>1092200</xdr:colOff>
      <xdr:row>573</xdr:row>
      <xdr:rowOff>1081881</xdr:rowOff>
    </xdr:to>
    <xdr:pic>
      <xdr:nvPicPr>
        <xdr:cNvPr id="1754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id="{D3ADDEEE-CBBD-DE49-869A-AF355DB19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572</xdr:row>
      <xdr:rowOff>38100</xdr:rowOff>
    </xdr:from>
    <xdr:to>
      <xdr:col>0</xdr:col>
      <xdr:colOff>1092200</xdr:colOff>
      <xdr:row>572</xdr:row>
      <xdr:rowOff>1081881</xdr:rowOff>
    </xdr:to>
    <xdr:pic>
      <xdr:nvPicPr>
        <xdr:cNvPr id="1755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id="{FE70245A-5BD8-4A45-A5A7-D7D46E5EA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571</xdr:row>
      <xdr:rowOff>38100</xdr:rowOff>
    </xdr:from>
    <xdr:to>
      <xdr:col>0</xdr:col>
      <xdr:colOff>1092200</xdr:colOff>
      <xdr:row>571</xdr:row>
      <xdr:rowOff>1081881</xdr:rowOff>
    </xdr:to>
    <xdr:pic>
      <xdr:nvPicPr>
        <xdr:cNvPr id="1756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id="{365B814C-B53D-0F42-9AD5-7C6761F60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574</xdr:row>
      <xdr:rowOff>38100</xdr:rowOff>
    </xdr:from>
    <xdr:to>
      <xdr:col>0</xdr:col>
      <xdr:colOff>1092200</xdr:colOff>
      <xdr:row>574</xdr:row>
      <xdr:rowOff>1081881</xdr:rowOff>
    </xdr:to>
    <xdr:pic>
      <xdr:nvPicPr>
        <xdr:cNvPr id="1757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id="{9EF50E87-AF64-D346-9D0B-96B9460DB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575</xdr:row>
      <xdr:rowOff>38100</xdr:rowOff>
    </xdr:from>
    <xdr:to>
      <xdr:col>0</xdr:col>
      <xdr:colOff>1092200</xdr:colOff>
      <xdr:row>575</xdr:row>
      <xdr:rowOff>1081881</xdr:rowOff>
    </xdr:to>
    <xdr:pic>
      <xdr:nvPicPr>
        <xdr:cNvPr id="1758" name="dimg_341" descr="Pepe Jeans Overshirt Coleford PM308206/849 | herrenausstatter.de |  herrenausstatter.de">
          <a:extLst>
            <a:ext uri="{FF2B5EF4-FFF2-40B4-BE49-F238E27FC236}">
              <a16:creationId xmlns:a16="http://schemas.microsoft.com/office/drawing/2014/main" id="{9363A7B0-882D-1148-B80D-7BF3E0582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828963100"/>
          <a:ext cx="762000" cy="104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570</xdr:row>
      <xdr:rowOff>40002</xdr:rowOff>
    </xdr:from>
    <xdr:to>
      <xdr:col>0</xdr:col>
      <xdr:colOff>1092200</xdr:colOff>
      <xdr:row>570</xdr:row>
      <xdr:rowOff>1103542</xdr:rowOff>
    </xdr:to>
    <xdr:pic>
      <xdr:nvPicPr>
        <xdr:cNvPr id="1769" name="dimg_191" descr="Рубашка с длинным рукавом мужской Pepe Jeans (Пепе Джинс) PM308193 купить  за 10999 руб.">
          <a:extLst>
            <a:ext uri="{FF2B5EF4-FFF2-40B4-BE49-F238E27FC236}">
              <a16:creationId xmlns:a16="http://schemas.microsoft.com/office/drawing/2014/main" id="{80862623-E2C8-CC45-8C41-5DC715EA1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808391002"/>
          <a:ext cx="736600" cy="106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569</xdr:row>
      <xdr:rowOff>40002</xdr:rowOff>
    </xdr:from>
    <xdr:to>
      <xdr:col>0</xdr:col>
      <xdr:colOff>1092200</xdr:colOff>
      <xdr:row>569</xdr:row>
      <xdr:rowOff>1103542</xdr:rowOff>
    </xdr:to>
    <xdr:pic>
      <xdr:nvPicPr>
        <xdr:cNvPr id="1770" name="dimg_191" descr="Рубашка с длинным рукавом мужской Pepe Jeans (Пепе Джинс) PM308193 купить  за 10999 руб.">
          <a:extLst>
            <a:ext uri="{FF2B5EF4-FFF2-40B4-BE49-F238E27FC236}">
              <a16:creationId xmlns:a16="http://schemas.microsoft.com/office/drawing/2014/main" id="{0473810D-8DED-154F-8456-54CF196F5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808391002"/>
          <a:ext cx="736600" cy="106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568</xdr:row>
      <xdr:rowOff>59116</xdr:rowOff>
    </xdr:from>
    <xdr:to>
      <xdr:col>0</xdr:col>
      <xdr:colOff>1130301</xdr:colOff>
      <xdr:row>568</xdr:row>
      <xdr:rowOff>1110336</xdr:rowOff>
    </xdr:to>
    <xdr:pic>
      <xdr:nvPicPr>
        <xdr:cNvPr id="1772" name="dimg_207" descr="PEPE JEANS - Ανδρικό Πουκάμισο Cale PM308190 (692) Regent Green">
          <a:extLst>
            <a:ext uri="{FF2B5EF4-FFF2-40B4-BE49-F238E27FC236}">
              <a16:creationId xmlns:a16="http://schemas.microsoft.com/office/drawing/2014/main" id="{074E1568-327A-FD40-9E40-25BF9FA3F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2803838116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567</xdr:row>
      <xdr:rowOff>76200</xdr:rowOff>
    </xdr:from>
    <xdr:to>
      <xdr:col>0</xdr:col>
      <xdr:colOff>1244600</xdr:colOff>
      <xdr:row>567</xdr:row>
      <xdr:rowOff>1104900</xdr:rowOff>
    </xdr:to>
    <xdr:pic>
      <xdr:nvPicPr>
        <xdr:cNvPr id="1777" name="dimg_325" descr="Camisa PEPE JEANS FIT REGULAR Blanca - Foot on Mars">
          <a:extLst>
            <a:ext uri="{FF2B5EF4-FFF2-40B4-BE49-F238E27FC236}">
              <a16:creationId xmlns:a16="http://schemas.microsoft.com/office/drawing/2014/main" id="{58720AB4-385A-B74E-AB47-397AEFFC5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8015692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558</xdr:row>
      <xdr:rowOff>50800</xdr:rowOff>
    </xdr:from>
    <xdr:to>
      <xdr:col>0</xdr:col>
      <xdr:colOff>985104</xdr:colOff>
      <xdr:row>558</xdr:row>
      <xdr:rowOff>1092200</xdr:rowOff>
    </xdr:to>
    <xdr:pic>
      <xdr:nvPicPr>
        <xdr:cNvPr id="1786" name="dimg_207" descr="Harrow laza fazonú chino nadrág - Pepe Jeans London (PM211555-674)">
          <a:extLst>
            <a:ext uri="{FF2B5EF4-FFF2-40B4-BE49-F238E27FC236}">
              <a16:creationId xmlns:a16="http://schemas.microsoft.com/office/drawing/2014/main" id="{C4E2C797-6F23-6A42-8519-0A4A7E5EC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559</xdr:row>
      <xdr:rowOff>50800</xdr:rowOff>
    </xdr:from>
    <xdr:to>
      <xdr:col>0</xdr:col>
      <xdr:colOff>985104</xdr:colOff>
      <xdr:row>559</xdr:row>
      <xdr:rowOff>1092200</xdr:rowOff>
    </xdr:to>
    <xdr:pic>
      <xdr:nvPicPr>
        <xdr:cNvPr id="1787" name="dimg_207" descr="Harrow laza fazonú chino nadrág - Pepe Jeans London (PM211555-674)">
          <a:extLst>
            <a:ext uri="{FF2B5EF4-FFF2-40B4-BE49-F238E27FC236}">
              <a16:creationId xmlns:a16="http://schemas.microsoft.com/office/drawing/2014/main" id="{2E1B7ACB-2B60-5D43-BCE5-F11475D50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560</xdr:row>
      <xdr:rowOff>50800</xdr:rowOff>
    </xdr:from>
    <xdr:to>
      <xdr:col>0</xdr:col>
      <xdr:colOff>985104</xdr:colOff>
      <xdr:row>560</xdr:row>
      <xdr:rowOff>1092200</xdr:rowOff>
    </xdr:to>
    <xdr:pic>
      <xdr:nvPicPr>
        <xdr:cNvPr id="1788" name="dimg_207" descr="Harrow laza fazonú chino nadrág - Pepe Jeans London (PM211555-674)">
          <a:extLst>
            <a:ext uri="{FF2B5EF4-FFF2-40B4-BE49-F238E27FC236}">
              <a16:creationId xmlns:a16="http://schemas.microsoft.com/office/drawing/2014/main" id="{20C88B16-EA9E-A84F-85AB-4CD870266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561</xdr:row>
      <xdr:rowOff>50800</xdr:rowOff>
    </xdr:from>
    <xdr:to>
      <xdr:col>0</xdr:col>
      <xdr:colOff>985104</xdr:colOff>
      <xdr:row>561</xdr:row>
      <xdr:rowOff>1092200</xdr:rowOff>
    </xdr:to>
    <xdr:pic>
      <xdr:nvPicPr>
        <xdr:cNvPr id="1789" name="dimg_207" descr="Harrow laza fazonú chino nadrág - Pepe Jeans London (PM211555-674)">
          <a:extLst>
            <a:ext uri="{FF2B5EF4-FFF2-40B4-BE49-F238E27FC236}">
              <a16:creationId xmlns:a16="http://schemas.microsoft.com/office/drawing/2014/main" id="{B72C3654-8BE6-6447-83EE-0B2322504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82112800"/>
          <a:ext cx="69300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562</xdr:row>
      <xdr:rowOff>38100</xdr:rowOff>
    </xdr:from>
    <xdr:to>
      <xdr:col>0</xdr:col>
      <xdr:colOff>989566</xdr:colOff>
      <xdr:row>562</xdr:row>
      <xdr:rowOff>1066800</xdr:rowOff>
    </xdr:to>
    <xdr:pic>
      <xdr:nvPicPr>
        <xdr:cNvPr id="1790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id="{2F1F21A0-70C5-8F4B-9893-DEAF05F84B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563</xdr:row>
      <xdr:rowOff>38100</xdr:rowOff>
    </xdr:from>
    <xdr:to>
      <xdr:col>0</xdr:col>
      <xdr:colOff>989566</xdr:colOff>
      <xdr:row>563</xdr:row>
      <xdr:rowOff>1066800</xdr:rowOff>
    </xdr:to>
    <xdr:pic>
      <xdr:nvPicPr>
        <xdr:cNvPr id="1791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id="{FD8CCCF8-B820-064C-873E-2088EA8A4C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564</xdr:row>
      <xdr:rowOff>38100</xdr:rowOff>
    </xdr:from>
    <xdr:to>
      <xdr:col>0</xdr:col>
      <xdr:colOff>989566</xdr:colOff>
      <xdr:row>564</xdr:row>
      <xdr:rowOff>1066800</xdr:rowOff>
    </xdr:to>
    <xdr:pic>
      <xdr:nvPicPr>
        <xdr:cNvPr id="1792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id="{6DA1FA6E-094A-CE47-BDD2-AB7860664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565</xdr:row>
      <xdr:rowOff>38100</xdr:rowOff>
    </xdr:from>
    <xdr:to>
      <xdr:col>0</xdr:col>
      <xdr:colOff>989566</xdr:colOff>
      <xdr:row>565</xdr:row>
      <xdr:rowOff>1066800</xdr:rowOff>
    </xdr:to>
    <xdr:pic>
      <xdr:nvPicPr>
        <xdr:cNvPr id="1794" name="dimg_341" descr="Beżowe spodnie Pepe Jeans gładkie PM211555.845 / 08445512943056 - Spodnie  męskie - myBaze.com">
          <a:extLst>
            <a:ext uri="{FF2B5EF4-FFF2-40B4-BE49-F238E27FC236}">
              <a16:creationId xmlns:a16="http://schemas.microsoft.com/office/drawing/2014/main" id="{36FDB177-F5FE-6742-B57D-CEDDF20B1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6" t="36296" r="24599"/>
        <a:stretch/>
      </xdr:blipFill>
      <xdr:spPr bwMode="auto">
        <a:xfrm>
          <a:off x="355600" y="2783243100"/>
          <a:ext cx="6339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549</xdr:row>
      <xdr:rowOff>101600</xdr:rowOff>
    </xdr:from>
    <xdr:to>
      <xdr:col>0</xdr:col>
      <xdr:colOff>1244600</xdr:colOff>
      <xdr:row>549</xdr:row>
      <xdr:rowOff>1081992</xdr:rowOff>
    </xdr:to>
    <xdr:pic>
      <xdr:nvPicPr>
        <xdr:cNvPr id="1795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770858A9-CC55-334E-80C5-3F5CB8BEE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550</xdr:row>
      <xdr:rowOff>101600</xdr:rowOff>
    </xdr:from>
    <xdr:to>
      <xdr:col>0</xdr:col>
      <xdr:colOff>1244600</xdr:colOff>
      <xdr:row>550</xdr:row>
      <xdr:rowOff>1081992</xdr:rowOff>
    </xdr:to>
    <xdr:pic>
      <xdr:nvPicPr>
        <xdr:cNvPr id="1796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B91ED40C-D9B7-F547-94DE-25D4F621E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551</xdr:row>
      <xdr:rowOff>101600</xdr:rowOff>
    </xdr:from>
    <xdr:to>
      <xdr:col>0</xdr:col>
      <xdr:colOff>1244600</xdr:colOff>
      <xdr:row>551</xdr:row>
      <xdr:rowOff>1081992</xdr:rowOff>
    </xdr:to>
    <xdr:pic>
      <xdr:nvPicPr>
        <xdr:cNvPr id="1797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3A127CEA-4595-C24E-864F-F4F95081D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553</xdr:row>
      <xdr:rowOff>101600</xdr:rowOff>
    </xdr:from>
    <xdr:to>
      <xdr:col>0</xdr:col>
      <xdr:colOff>1244600</xdr:colOff>
      <xdr:row>553</xdr:row>
      <xdr:rowOff>1081992</xdr:rowOff>
    </xdr:to>
    <xdr:pic>
      <xdr:nvPicPr>
        <xdr:cNvPr id="1798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865F502C-B094-604E-82E4-B4C4B9AA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770733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545</xdr:row>
      <xdr:rowOff>25400</xdr:rowOff>
    </xdr:from>
    <xdr:to>
      <xdr:col>0</xdr:col>
      <xdr:colOff>1257300</xdr:colOff>
      <xdr:row>545</xdr:row>
      <xdr:rowOff>1089826</xdr:rowOff>
    </xdr:to>
    <xdr:pic>
      <xdr:nvPicPr>
        <xdr:cNvPr id="1804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19E7A1C4-C398-2F43-83C6-ACF5566D0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546</xdr:row>
      <xdr:rowOff>25400</xdr:rowOff>
    </xdr:from>
    <xdr:to>
      <xdr:col>0</xdr:col>
      <xdr:colOff>1257300</xdr:colOff>
      <xdr:row>546</xdr:row>
      <xdr:rowOff>1089826</xdr:rowOff>
    </xdr:to>
    <xdr:pic>
      <xdr:nvPicPr>
        <xdr:cNvPr id="1805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271B1245-3396-DE46-8DEF-34B60A78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547</xdr:row>
      <xdr:rowOff>25400</xdr:rowOff>
    </xdr:from>
    <xdr:to>
      <xdr:col>0</xdr:col>
      <xdr:colOff>1257300</xdr:colOff>
      <xdr:row>547</xdr:row>
      <xdr:rowOff>1089826</xdr:rowOff>
    </xdr:to>
    <xdr:pic>
      <xdr:nvPicPr>
        <xdr:cNvPr id="1806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B188EDFF-D8AA-B247-BFF5-3A4E6D3AC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548</xdr:row>
      <xdr:rowOff>25400</xdr:rowOff>
    </xdr:from>
    <xdr:to>
      <xdr:col>0</xdr:col>
      <xdr:colOff>1257300</xdr:colOff>
      <xdr:row>548</xdr:row>
      <xdr:rowOff>1089826</xdr:rowOff>
    </xdr:to>
    <xdr:pic>
      <xdr:nvPicPr>
        <xdr:cNvPr id="1807" name="dimg_21" descr="Pepe Jeans Pantalón Stanle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F46C44FE-F0D2-B24C-B044-E145DC55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76837140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539</xdr:row>
      <xdr:rowOff>63501</xdr:rowOff>
    </xdr:from>
    <xdr:to>
      <xdr:col>0</xdr:col>
      <xdr:colOff>1117600</xdr:colOff>
      <xdr:row>539</xdr:row>
      <xdr:rowOff>1114721</xdr:rowOff>
    </xdr:to>
    <xdr:pic>
      <xdr:nvPicPr>
        <xdr:cNvPr id="1811" name="dimg_405" descr="Pepe Jeans Stanley Jeans Tapered Fit in Black | JEANS.CH">
          <a:extLst>
            <a:ext uri="{FF2B5EF4-FFF2-40B4-BE49-F238E27FC236}">
              <a16:creationId xmlns:a16="http://schemas.microsoft.com/office/drawing/2014/main" id="{03753A93-E039-CF44-81D4-BB2E03DFA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541</xdr:row>
      <xdr:rowOff>63501</xdr:rowOff>
    </xdr:from>
    <xdr:to>
      <xdr:col>0</xdr:col>
      <xdr:colOff>1117600</xdr:colOff>
      <xdr:row>541</xdr:row>
      <xdr:rowOff>1114721</xdr:rowOff>
    </xdr:to>
    <xdr:pic>
      <xdr:nvPicPr>
        <xdr:cNvPr id="1812" name="dimg_405" descr="Pepe Jeans Stanley Jeans Tapered Fit in Black | JEANS.CH">
          <a:extLst>
            <a:ext uri="{FF2B5EF4-FFF2-40B4-BE49-F238E27FC236}">
              <a16:creationId xmlns:a16="http://schemas.microsoft.com/office/drawing/2014/main" id="{1EAAFB29-57B9-B843-8B64-C5B230395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543</xdr:row>
      <xdr:rowOff>63501</xdr:rowOff>
    </xdr:from>
    <xdr:to>
      <xdr:col>0</xdr:col>
      <xdr:colOff>1117600</xdr:colOff>
      <xdr:row>543</xdr:row>
      <xdr:rowOff>1114721</xdr:rowOff>
    </xdr:to>
    <xdr:pic>
      <xdr:nvPicPr>
        <xdr:cNvPr id="1813" name="dimg_405" descr="Pepe Jeans Stanley Jeans Tapered Fit in Black | JEANS.CH">
          <a:extLst>
            <a:ext uri="{FF2B5EF4-FFF2-40B4-BE49-F238E27FC236}">
              <a16:creationId xmlns:a16="http://schemas.microsoft.com/office/drawing/2014/main" id="{73C3EBC3-D609-D443-BE1B-755CD66E0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544</xdr:row>
      <xdr:rowOff>63501</xdr:rowOff>
    </xdr:from>
    <xdr:to>
      <xdr:col>0</xdr:col>
      <xdr:colOff>1117600</xdr:colOff>
      <xdr:row>544</xdr:row>
      <xdr:rowOff>1114721</xdr:rowOff>
    </xdr:to>
    <xdr:pic>
      <xdr:nvPicPr>
        <xdr:cNvPr id="1814" name="dimg_405" descr="Pepe Jeans Stanley Jeans Tapered Fit in Black | JEANS.CH">
          <a:extLst>
            <a:ext uri="{FF2B5EF4-FFF2-40B4-BE49-F238E27FC236}">
              <a16:creationId xmlns:a16="http://schemas.microsoft.com/office/drawing/2014/main" id="{E075635E-D788-B44B-90D9-6C74143E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747835501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524</xdr:row>
      <xdr:rowOff>25400</xdr:rowOff>
    </xdr:from>
    <xdr:to>
      <xdr:col>0</xdr:col>
      <xdr:colOff>1104900</xdr:colOff>
      <xdr:row>524</xdr:row>
      <xdr:rowOff>1113228</xdr:rowOff>
    </xdr:to>
    <xdr:pic>
      <xdr:nvPicPr>
        <xdr:cNvPr id="1815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D3A469F8-E9B1-7045-9E84-4E3A3B473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525</xdr:row>
      <xdr:rowOff>25400</xdr:rowOff>
    </xdr:from>
    <xdr:to>
      <xdr:col>0</xdr:col>
      <xdr:colOff>1104900</xdr:colOff>
      <xdr:row>525</xdr:row>
      <xdr:rowOff>1113228</xdr:rowOff>
    </xdr:to>
    <xdr:pic>
      <xdr:nvPicPr>
        <xdr:cNvPr id="1816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8A7CD0D2-88E0-F740-9ECB-2A00670D7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527</xdr:row>
      <xdr:rowOff>25400</xdr:rowOff>
    </xdr:from>
    <xdr:to>
      <xdr:col>0</xdr:col>
      <xdr:colOff>1104900</xdr:colOff>
      <xdr:row>527</xdr:row>
      <xdr:rowOff>1113228</xdr:rowOff>
    </xdr:to>
    <xdr:pic>
      <xdr:nvPicPr>
        <xdr:cNvPr id="1817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5D094ECA-C35A-2E4B-822D-52D1B86FF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529</xdr:row>
      <xdr:rowOff>25400</xdr:rowOff>
    </xdr:from>
    <xdr:to>
      <xdr:col>0</xdr:col>
      <xdr:colOff>1104900</xdr:colOff>
      <xdr:row>529</xdr:row>
      <xdr:rowOff>1113228</xdr:rowOff>
    </xdr:to>
    <xdr:pic>
      <xdr:nvPicPr>
        <xdr:cNvPr id="1818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367324A3-EE9D-F84B-8429-FF240C2B5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531</xdr:row>
      <xdr:rowOff>25400</xdr:rowOff>
    </xdr:from>
    <xdr:to>
      <xdr:col>0</xdr:col>
      <xdr:colOff>1104900</xdr:colOff>
      <xdr:row>531</xdr:row>
      <xdr:rowOff>1113228</xdr:rowOff>
    </xdr:to>
    <xdr:pic>
      <xdr:nvPicPr>
        <xdr:cNvPr id="1819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7D3D881A-BAE2-C94C-94F3-AE5275565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533</xdr:row>
      <xdr:rowOff>25400</xdr:rowOff>
    </xdr:from>
    <xdr:to>
      <xdr:col>0</xdr:col>
      <xdr:colOff>1104900</xdr:colOff>
      <xdr:row>533</xdr:row>
      <xdr:rowOff>1113228</xdr:rowOff>
    </xdr:to>
    <xdr:pic>
      <xdr:nvPicPr>
        <xdr:cNvPr id="1820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8AA5B40F-B5AD-3C4E-A886-DBC432AAA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535</xdr:row>
      <xdr:rowOff>25400</xdr:rowOff>
    </xdr:from>
    <xdr:to>
      <xdr:col>0</xdr:col>
      <xdr:colOff>1104900</xdr:colOff>
      <xdr:row>535</xdr:row>
      <xdr:rowOff>1113228</xdr:rowOff>
    </xdr:to>
    <xdr:pic>
      <xdr:nvPicPr>
        <xdr:cNvPr id="1821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3178CC35-CE83-C549-919E-306029D8D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537</xdr:row>
      <xdr:rowOff>25400</xdr:rowOff>
    </xdr:from>
    <xdr:to>
      <xdr:col>0</xdr:col>
      <xdr:colOff>1104900</xdr:colOff>
      <xdr:row>537</xdr:row>
      <xdr:rowOff>1113228</xdr:rowOff>
    </xdr:to>
    <xdr:pic>
      <xdr:nvPicPr>
        <xdr:cNvPr id="182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0C1A8803-96C9-344F-A51C-231E5875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523</xdr:row>
      <xdr:rowOff>25400</xdr:rowOff>
    </xdr:from>
    <xdr:to>
      <xdr:col>0</xdr:col>
      <xdr:colOff>1104900</xdr:colOff>
      <xdr:row>523</xdr:row>
      <xdr:rowOff>1113228</xdr:rowOff>
    </xdr:to>
    <xdr:pic>
      <xdr:nvPicPr>
        <xdr:cNvPr id="182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DF9CE487-7085-244A-9738-A42B41AC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4093940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516</xdr:row>
      <xdr:rowOff>63500</xdr:rowOff>
    </xdr:from>
    <xdr:to>
      <xdr:col>0</xdr:col>
      <xdr:colOff>1054100</xdr:colOff>
      <xdr:row>516</xdr:row>
      <xdr:rowOff>1107272</xdr:rowOff>
    </xdr:to>
    <xdr:pic>
      <xdr:nvPicPr>
        <xdr:cNvPr id="1824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D94C1B54-2DBC-7C4D-B9A5-E1CDF260F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517</xdr:row>
      <xdr:rowOff>63500</xdr:rowOff>
    </xdr:from>
    <xdr:to>
      <xdr:col>0</xdr:col>
      <xdr:colOff>1054100</xdr:colOff>
      <xdr:row>517</xdr:row>
      <xdr:rowOff>1107272</xdr:rowOff>
    </xdr:to>
    <xdr:pic>
      <xdr:nvPicPr>
        <xdr:cNvPr id="1825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7FB93ED2-BA13-5F4F-AB30-73E8CEFD9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518</xdr:row>
      <xdr:rowOff>63500</xdr:rowOff>
    </xdr:from>
    <xdr:to>
      <xdr:col>0</xdr:col>
      <xdr:colOff>1054100</xdr:colOff>
      <xdr:row>518</xdr:row>
      <xdr:rowOff>1107272</xdr:rowOff>
    </xdr:to>
    <xdr:pic>
      <xdr:nvPicPr>
        <xdr:cNvPr id="1826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2CE759CA-D9C7-BC47-ADCE-DCC6DB4C9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520</xdr:row>
      <xdr:rowOff>63500</xdr:rowOff>
    </xdr:from>
    <xdr:to>
      <xdr:col>0</xdr:col>
      <xdr:colOff>1054100</xdr:colOff>
      <xdr:row>520</xdr:row>
      <xdr:rowOff>1107272</xdr:rowOff>
    </xdr:to>
    <xdr:pic>
      <xdr:nvPicPr>
        <xdr:cNvPr id="1827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FF5B1B51-C27E-F24A-BD78-25761CF37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737548500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504</xdr:row>
      <xdr:rowOff>76200</xdr:rowOff>
    </xdr:from>
    <xdr:to>
      <xdr:col>0</xdr:col>
      <xdr:colOff>1231900</xdr:colOff>
      <xdr:row>504</xdr:row>
      <xdr:rowOff>1056593</xdr:rowOff>
    </xdr:to>
    <xdr:pic>
      <xdr:nvPicPr>
        <xdr:cNvPr id="1833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C934F613-A80C-5946-9003-202A36174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505</xdr:row>
      <xdr:rowOff>76200</xdr:rowOff>
    </xdr:from>
    <xdr:to>
      <xdr:col>0</xdr:col>
      <xdr:colOff>1231900</xdr:colOff>
      <xdr:row>505</xdr:row>
      <xdr:rowOff>1056593</xdr:rowOff>
    </xdr:to>
    <xdr:pic>
      <xdr:nvPicPr>
        <xdr:cNvPr id="1834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2A40CE1E-B4CD-9548-8F29-7F914913F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506</xdr:row>
      <xdr:rowOff>76200</xdr:rowOff>
    </xdr:from>
    <xdr:to>
      <xdr:col>0</xdr:col>
      <xdr:colOff>1231900</xdr:colOff>
      <xdr:row>506</xdr:row>
      <xdr:rowOff>1056593</xdr:rowOff>
    </xdr:to>
    <xdr:pic>
      <xdr:nvPicPr>
        <xdr:cNvPr id="1835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9678227D-5EBA-744C-8601-D63D7EC1F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508</xdr:row>
      <xdr:rowOff>76200</xdr:rowOff>
    </xdr:from>
    <xdr:to>
      <xdr:col>0</xdr:col>
      <xdr:colOff>1231900</xdr:colOff>
      <xdr:row>508</xdr:row>
      <xdr:rowOff>1056593</xdr:rowOff>
    </xdr:to>
    <xdr:pic>
      <xdr:nvPicPr>
        <xdr:cNvPr id="1836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D2481780-E689-F941-B74E-766D64D3C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510</xdr:row>
      <xdr:rowOff>76200</xdr:rowOff>
    </xdr:from>
    <xdr:to>
      <xdr:col>0</xdr:col>
      <xdr:colOff>1231900</xdr:colOff>
      <xdr:row>510</xdr:row>
      <xdr:rowOff>1056593</xdr:rowOff>
    </xdr:to>
    <xdr:pic>
      <xdr:nvPicPr>
        <xdr:cNvPr id="1837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57EF58CD-0853-4C46-A47E-C38EBC5C3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512</xdr:row>
      <xdr:rowOff>76200</xdr:rowOff>
    </xdr:from>
    <xdr:to>
      <xdr:col>0</xdr:col>
      <xdr:colOff>1231900</xdr:colOff>
      <xdr:row>512</xdr:row>
      <xdr:rowOff>1056593</xdr:rowOff>
    </xdr:to>
    <xdr:pic>
      <xdr:nvPicPr>
        <xdr:cNvPr id="1838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B78B8030-4ACE-CE4F-BEE5-C1A433A8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514</xdr:row>
      <xdr:rowOff>76200</xdr:rowOff>
    </xdr:from>
    <xdr:to>
      <xdr:col>0</xdr:col>
      <xdr:colOff>1231900</xdr:colOff>
      <xdr:row>514</xdr:row>
      <xdr:rowOff>1056593</xdr:rowOff>
    </xdr:to>
    <xdr:pic>
      <xdr:nvPicPr>
        <xdr:cNvPr id="1841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4A3570E4-565E-8F4F-BDCE-6C1F22287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14701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494</xdr:row>
      <xdr:rowOff>63500</xdr:rowOff>
    </xdr:from>
    <xdr:to>
      <xdr:col>0</xdr:col>
      <xdr:colOff>1244600</xdr:colOff>
      <xdr:row>494</xdr:row>
      <xdr:rowOff>1099915</xdr:rowOff>
    </xdr:to>
    <xdr:pic>
      <xdr:nvPicPr>
        <xdr:cNvPr id="1842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6F1F17AF-C80D-C545-A8A2-45F95CA99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495</xdr:row>
      <xdr:rowOff>63500</xdr:rowOff>
    </xdr:from>
    <xdr:to>
      <xdr:col>0</xdr:col>
      <xdr:colOff>1244600</xdr:colOff>
      <xdr:row>495</xdr:row>
      <xdr:rowOff>1099915</xdr:rowOff>
    </xdr:to>
    <xdr:pic>
      <xdr:nvPicPr>
        <xdr:cNvPr id="1843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4B1A3F9D-42BC-C943-9C34-71035170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496</xdr:row>
      <xdr:rowOff>63500</xdr:rowOff>
    </xdr:from>
    <xdr:to>
      <xdr:col>0</xdr:col>
      <xdr:colOff>1244600</xdr:colOff>
      <xdr:row>496</xdr:row>
      <xdr:rowOff>1099915</xdr:rowOff>
    </xdr:to>
    <xdr:pic>
      <xdr:nvPicPr>
        <xdr:cNvPr id="1844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60AAAF5E-C191-124C-A5D1-79ECFD9AD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498</xdr:row>
      <xdr:rowOff>63500</xdr:rowOff>
    </xdr:from>
    <xdr:to>
      <xdr:col>0</xdr:col>
      <xdr:colOff>1244600</xdr:colOff>
      <xdr:row>498</xdr:row>
      <xdr:rowOff>1099915</xdr:rowOff>
    </xdr:to>
    <xdr:pic>
      <xdr:nvPicPr>
        <xdr:cNvPr id="1845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1F81BF78-9480-8D48-BAC1-F2D067AAD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502</xdr:row>
      <xdr:rowOff>63500</xdr:rowOff>
    </xdr:from>
    <xdr:to>
      <xdr:col>0</xdr:col>
      <xdr:colOff>1244600</xdr:colOff>
      <xdr:row>502</xdr:row>
      <xdr:rowOff>1099915</xdr:rowOff>
    </xdr:to>
    <xdr:pic>
      <xdr:nvPicPr>
        <xdr:cNvPr id="1850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C6DAD6C2-6941-DF45-B854-484B6CFCC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712402500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493</xdr:row>
      <xdr:rowOff>38100</xdr:rowOff>
    </xdr:from>
    <xdr:to>
      <xdr:col>0</xdr:col>
      <xdr:colOff>1066800</xdr:colOff>
      <xdr:row>493</xdr:row>
      <xdr:rowOff>1072421</xdr:rowOff>
    </xdr:to>
    <xdr:pic>
      <xdr:nvPicPr>
        <xdr:cNvPr id="1851" name="dimg_3" descr="Chino Sloane Pants Pepe Jeans London | Gray | Gomez.pl/en">
          <a:extLst>
            <a:ext uri="{FF2B5EF4-FFF2-40B4-BE49-F238E27FC236}">
              <a16:creationId xmlns:a16="http://schemas.microsoft.com/office/drawing/2014/main" id="{A5855044-1D5C-314E-9432-84B35D48B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690660100"/>
          <a:ext cx="685800" cy="1034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459</xdr:row>
      <xdr:rowOff>50800</xdr:rowOff>
    </xdr:from>
    <xdr:to>
      <xdr:col>0</xdr:col>
      <xdr:colOff>1079500</xdr:colOff>
      <xdr:row>459</xdr:row>
      <xdr:rowOff>1081374</xdr:rowOff>
    </xdr:to>
    <xdr:pic>
      <xdr:nvPicPr>
        <xdr:cNvPr id="1852" name="dimg_193" descr="Pepe Jeans jeansy męskie | Answear.com">
          <a:extLst>
            <a:ext uri="{FF2B5EF4-FFF2-40B4-BE49-F238E27FC236}">
              <a16:creationId xmlns:a16="http://schemas.microsoft.com/office/drawing/2014/main" id="{3381CAE2-EC76-4F46-8597-FA0374EFC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460</xdr:row>
      <xdr:rowOff>50800</xdr:rowOff>
    </xdr:from>
    <xdr:to>
      <xdr:col>0</xdr:col>
      <xdr:colOff>1079500</xdr:colOff>
      <xdr:row>460</xdr:row>
      <xdr:rowOff>1081374</xdr:rowOff>
    </xdr:to>
    <xdr:pic>
      <xdr:nvPicPr>
        <xdr:cNvPr id="1853" name="dimg_193" descr="Pepe Jeans jeansy męskie | Answear.com">
          <a:extLst>
            <a:ext uri="{FF2B5EF4-FFF2-40B4-BE49-F238E27FC236}">
              <a16:creationId xmlns:a16="http://schemas.microsoft.com/office/drawing/2014/main" id="{6CF0ACBF-FF86-5C45-A6D3-164E56A4E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461</xdr:row>
      <xdr:rowOff>50800</xdr:rowOff>
    </xdr:from>
    <xdr:to>
      <xdr:col>0</xdr:col>
      <xdr:colOff>1079500</xdr:colOff>
      <xdr:row>461</xdr:row>
      <xdr:rowOff>1081374</xdr:rowOff>
    </xdr:to>
    <xdr:pic>
      <xdr:nvPicPr>
        <xdr:cNvPr id="1854" name="dimg_193" descr="Pepe Jeans jeansy męskie | Answear.com">
          <a:extLst>
            <a:ext uri="{FF2B5EF4-FFF2-40B4-BE49-F238E27FC236}">
              <a16:creationId xmlns:a16="http://schemas.microsoft.com/office/drawing/2014/main" id="{561240B2-BF10-5C41-82D8-BB26E944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462</xdr:row>
      <xdr:rowOff>50800</xdr:rowOff>
    </xdr:from>
    <xdr:to>
      <xdr:col>0</xdr:col>
      <xdr:colOff>1079500</xdr:colOff>
      <xdr:row>462</xdr:row>
      <xdr:rowOff>1081374</xdr:rowOff>
    </xdr:to>
    <xdr:pic>
      <xdr:nvPicPr>
        <xdr:cNvPr id="1855" name="dimg_193" descr="Pepe Jeans jeansy męskie | Answear.com">
          <a:extLst>
            <a:ext uri="{FF2B5EF4-FFF2-40B4-BE49-F238E27FC236}">
              <a16:creationId xmlns:a16="http://schemas.microsoft.com/office/drawing/2014/main" id="{43853864-40C5-924B-8BE3-964F5549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688386800"/>
          <a:ext cx="685800" cy="103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451</xdr:row>
      <xdr:rowOff>88900</xdr:rowOff>
    </xdr:from>
    <xdr:to>
      <xdr:col>0</xdr:col>
      <xdr:colOff>1244600</xdr:colOff>
      <xdr:row>451</xdr:row>
      <xdr:rowOff>1097304</xdr:rowOff>
    </xdr:to>
    <xdr:pic>
      <xdr:nvPicPr>
        <xdr:cNvPr id="1865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05B21153-5EE1-B843-A899-7E6078C89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67850900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453</xdr:row>
      <xdr:rowOff>88900</xdr:rowOff>
    </xdr:from>
    <xdr:to>
      <xdr:col>0</xdr:col>
      <xdr:colOff>1244600</xdr:colOff>
      <xdr:row>453</xdr:row>
      <xdr:rowOff>1097304</xdr:rowOff>
    </xdr:to>
    <xdr:pic>
      <xdr:nvPicPr>
        <xdr:cNvPr id="1872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01352609-0183-814A-8A85-9C42D925D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67850900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454</xdr:row>
      <xdr:rowOff>88900</xdr:rowOff>
    </xdr:from>
    <xdr:to>
      <xdr:col>0</xdr:col>
      <xdr:colOff>1244600</xdr:colOff>
      <xdr:row>454</xdr:row>
      <xdr:rowOff>1097304</xdr:rowOff>
    </xdr:to>
    <xdr:pic>
      <xdr:nvPicPr>
        <xdr:cNvPr id="1873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704C73A6-74BC-3A43-95E4-F2DA248C8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667850900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449</xdr:row>
      <xdr:rowOff>50800</xdr:rowOff>
    </xdr:from>
    <xdr:to>
      <xdr:col>0</xdr:col>
      <xdr:colOff>1078650</xdr:colOff>
      <xdr:row>449</xdr:row>
      <xdr:rowOff>1104900</xdr:rowOff>
    </xdr:to>
    <xdr:pic>
      <xdr:nvPicPr>
        <xdr:cNvPr id="1882" name="dimg_123" descr="Pepe / Herren-Hose / TAPERED JEANS – Indigo Mode">
          <a:extLst>
            <a:ext uri="{FF2B5EF4-FFF2-40B4-BE49-F238E27FC236}">
              <a16:creationId xmlns:a16="http://schemas.microsoft.com/office/drawing/2014/main" id="{4F4BAF2C-6EEA-FC4F-84EB-B12FC7A7D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4266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450</xdr:row>
      <xdr:rowOff>50800</xdr:rowOff>
    </xdr:from>
    <xdr:to>
      <xdr:col>0</xdr:col>
      <xdr:colOff>1078650</xdr:colOff>
      <xdr:row>450</xdr:row>
      <xdr:rowOff>1104900</xdr:rowOff>
    </xdr:to>
    <xdr:pic>
      <xdr:nvPicPr>
        <xdr:cNvPr id="1883" name="dimg_123" descr="Pepe / Herren-Hose / TAPERED JEANS – Indigo Mode">
          <a:extLst>
            <a:ext uri="{FF2B5EF4-FFF2-40B4-BE49-F238E27FC236}">
              <a16:creationId xmlns:a16="http://schemas.microsoft.com/office/drawing/2014/main" id="{B4CD20EA-EFC7-6B45-9835-A7276DD6A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4266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441</xdr:row>
      <xdr:rowOff>50800</xdr:rowOff>
    </xdr:from>
    <xdr:to>
      <xdr:col>0</xdr:col>
      <xdr:colOff>1078650</xdr:colOff>
      <xdr:row>441</xdr:row>
      <xdr:rowOff>1104900</xdr:rowOff>
    </xdr:to>
    <xdr:pic>
      <xdr:nvPicPr>
        <xdr:cNvPr id="1890" name="dimg_123" descr="Pepe / Herren-Hose / TAPERED JEANS – Indigo Mode">
          <a:extLst>
            <a:ext uri="{FF2B5EF4-FFF2-40B4-BE49-F238E27FC236}">
              <a16:creationId xmlns:a16="http://schemas.microsoft.com/office/drawing/2014/main" id="{0B6C1B4E-2610-8B43-86AD-BD83C0063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443</xdr:row>
      <xdr:rowOff>50800</xdr:rowOff>
    </xdr:from>
    <xdr:to>
      <xdr:col>0</xdr:col>
      <xdr:colOff>1078650</xdr:colOff>
      <xdr:row>443</xdr:row>
      <xdr:rowOff>1104900</xdr:rowOff>
    </xdr:to>
    <xdr:pic>
      <xdr:nvPicPr>
        <xdr:cNvPr id="1891" name="dimg_123" descr="Pepe / Herren-Hose / TAPERED JEANS – Indigo Mode">
          <a:extLst>
            <a:ext uri="{FF2B5EF4-FFF2-40B4-BE49-F238E27FC236}">
              <a16:creationId xmlns:a16="http://schemas.microsoft.com/office/drawing/2014/main" id="{649944D9-202B-7B4C-901F-57FADED407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446</xdr:row>
      <xdr:rowOff>50800</xdr:rowOff>
    </xdr:from>
    <xdr:to>
      <xdr:col>0</xdr:col>
      <xdr:colOff>1078650</xdr:colOff>
      <xdr:row>446</xdr:row>
      <xdr:rowOff>1104900</xdr:rowOff>
    </xdr:to>
    <xdr:pic>
      <xdr:nvPicPr>
        <xdr:cNvPr id="1892" name="dimg_123" descr="Pepe / Herren-Hose / TAPERED JEANS – Indigo Mode">
          <a:extLst>
            <a:ext uri="{FF2B5EF4-FFF2-40B4-BE49-F238E27FC236}">
              <a16:creationId xmlns:a16="http://schemas.microsoft.com/office/drawing/2014/main" id="{029EAE53-3548-174D-805C-7F3C141B8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447</xdr:row>
      <xdr:rowOff>50800</xdr:rowOff>
    </xdr:from>
    <xdr:to>
      <xdr:col>0</xdr:col>
      <xdr:colOff>1078650</xdr:colOff>
      <xdr:row>447</xdr:row>
      <xdr:rowOff>1104900</xdr:rowOff>
    </xdr:to>
    <xdr:pic>
      <xdr:nvPicPr>
        <xdr:cNvPr id="1893" name="dimg_123" descr="Pepe / Herren-Hose / TAPERED JEANS – Indigo Mode">
          <a:extLst>
            <a:ext uri="{FF2B5EF4-FFF2-40B4-BE49-F238E27FC236}">
              <a16:creationId xmlns:a16="http://schemas.microsoft.com/office/drawing/2014/main" id="{C87D848C-B46C-934C-B2CA-1261A94C0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445</xdr:row>
      <xdr:rowOff>50800</xdr:rowOff>
    </xdr:from>
    <xdr:to>
      <xdr:col>0</xdr:col>
      <xdr:colOff>1078650</xdr:colOff>
      <xdr:row>445</xdr:row>
      <xdr:rowOff>1104900</xdr:rowOff>
    </xdr:to>
    <xdr:pic>
      <xdr:nvPicPr>
        <xdr:cNvPr id="1894" name="dimg_123" descr="Pepe / Herren-Hose / TAPERED JEANS – Indigo Mode">
          <a:extLst>
            <a:ext uri="{FF2B5EF4-FFF2-40B4-BE49-F238E27FC236}">
              <a16:creationId xmlns:a16="http://schemas.microsoft.com/office/drawing/2014/main" id="{2A5760A0-406A-7249-9230-06CC36739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631236800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434</xdr:row>
      <xdr:rowOff>63500</xdr:rowOff>
    </xdr:from>
    <xdr:to>
      <xdr:col>0</xdr:col>
      <xdr:colOff>1008127</xdr:colOff>
      <xdr:row>434</xdr:row>
      <xdr:rowOff>1104900</xdr:rowOff>
    </xdr:to>
    <xdr:pic>
      <xdr:nvPicPr>
        <xdr:cNvPr id="1903" name="Immagine 1902" descr="Pepe Jeans Slim Gymdigo PM207389XX2/000 | just4men.de | just4men.de">
          <a:extLst>
            <a:ext uri="{FF2B5EF4-FFF2-40B4-BE49-F238E27FC236}">
              <a16:creationId xmlns:a16="http://schemas.microsoft.com/office/drawing/2014/main" id="{6AE46B32-44EB-0345-940D-4203D96D5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611818500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436</xdr:row>
      <xdr:rowOff>63500</xdr:rowOff>
    </xdr:from>
    <xdr:to>
      <xdr:col>0</xdr:col>
      <xdr:colOff>1008127</xdr:colOff>
      <xdr:row>436</xdr:row>
      <xdr:rowOff>1104900</xdr:rowOff>
    </xdr:to>
    <xdr:pic>
      <xdr:nvPicPr>
        <xdr:cNvPr id="1904" name="Immagine 1903" descr="Pepe Jeans Slim Gymdigo PM207389XX2/000 | just4men.de | just4men.de">
          <a:extLst>
            <a:ext uri="{FF2B5EF4-FFF2-40B4-BE49-F238E27FC236}">
              <a16:creationId xmlns:a16="http://schemas.microsoft.com/office/drawing/2014/main" id="{3C347127-46E7-A04A-92A0-440029A44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611818500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238</xdr:row>
      <xdr:rowOff>63500</xdr:rowOff>
    </xdr:from>
    <xdr:to>
      <xdr:col>0</xdr:col>
      <xdr:colOff>1016000</xdr:colOff>
      <xdr:row>238</xdr:row>
      <xdr:rowOff>1046900</xdr:rowOff>
    </xdr:to>
    <xdr:pic>
      <xdr:nvPicPr>
        <xdr:cNvPr id="1911" name="dimg_345" descr="Pepe Jeans Pantaloni PL211647 | Fantasia Moda">
          <a:extLst>
            <a:ext uri="{FF2B5EF4-FFF2-40B4-BE49-F238E27FC236}">
              <a16:creationId xmlns:a16="http://schemas.microsoft.com/office/drawing/2014/main" id="{4FE7BDF7-E140-2443-A986-B4E8AD81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236</xdr:row>
      <xdr:rowOff>63500</xdr:rowOff>
    </xdr:from>
    <xdr:to>
      <xdr:col>0</xdr:col>
      <xdr:colOff>1016000</xdr:colOff>
      <xdr:row>236</xdr:row>
      <xdr:rowOff>1046900</xdr:rowOff>
    </xdr:to>
    <xdr:pic>
      <xdr:nvPicPr>
        <xdr:cNvPr id="1912" name="dimg_345" descr="Pepe Jeans Pantaloni PL211647 | Fantasia Moda">
          <a:extLst>
            <a:ext uri="{FF2B5EF4-FFF2-40B4-BE49-F238E27FC236}">
              <a16:creationId xmlns:a16="http://schemas.microsoft.com/office/drawing/2014/main" id="{B2FC3B64-8796-AE4C-997D-F24654788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235</xdr:row>
      <xdr:rowOff>63500</xdr:rowOff>
    </xdr:from>
    <xdr:to>
      <xdr:col>0</xdr:col>
      <xdr:colOff>1016000</xdr:colOff>
      <xdr:row>235</xdr:row>
      <xdr:rowOff>1046900</xdr:rowOff>
    </xdr:to>
    <xdr:pic>
      <xdr:nvPicPr>
        <xdr:cNvPr id="1913" name="dimg_345" descr="Pepe Jeans Pantaloni PL211647 | Fantasia Moda">
          <a:extLst>
            <a:ext uri="{FF2B5EF4-FFF2-40B4-BE49-F238E27FC236}">
              <a16:creationId xmlns:a16="http://schemas.microsoft.com/office/drawing/2014/main" id="{6F571803-09AB-4944-A729-7AB09F362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234</xdr:row>
      <xdr:rowOff>63500</xdr:rowOff>
    </xdr:from>
    <xdr:to>
      <xdr:col>0</xdr:col>
      <xdr:colOff>1016000</xdr:colOff>
      <xdr:row>234</xdr:row>
      <xdr:rowOff>1046900</xdr:rowOff>
    </xdr:to>
    <xdr:pic>
      <xdr:nvPicPr>
        <xdr:cNvPr id="1914" name="dimg_345" descr="Pepe Jeans Pantaloni PL211647 | Fantasia Moda">
          <a:extLst>
            <a:ext uri="{FF2B5EF4-FFF2-40B4-BE49-F238E27FC236}">
              <a16:creationId xmlns:a16="http://schemas.microsoft.com/office/drawing/2014/main" id="{2BB5983E-E25C-0740-8CC0-EE56E4F9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24241500"/>
          <a:ext cx="736600" cy="9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242</xdr:row>
      <xdr:rowOff>38100</xdr:rowOff>
    </xdr:from>
    <xdr:to>
      <xdr:col>0</xdr:col>
      <xdr:colOff>980856</xdr:colOff>
      <xdr:row>242</xdr:row>
      <xdr:rowOff>1092200</xdr:rowOff>
    </xdr:to>
    <xdr:pic>
      <xdr:nvPicPr>
        <xdr:cNvPr id="1935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id="{E751256F-15AD-CA43-B062-4DF7C0456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240</xdr:row>
      <xdr:rowOff>38100</xdr:rowOff>
    </xdr:from>
    <xdr:to>
      <xdr:col>0</xdr:col>
      <xdr:colOff>980856</xdr:colOff>
      <xdr:row>240</xdr:row>
      <xdr:rowOff>1092200</xdr:rowOff>
    </xdr:to>
    <xdr:pic>
      <xdr:nvPicPr>
        <xdr:cNvPr id="1936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id="{683FFE51-5A29-324B-AA36-4EDC43C11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239</xdr:row>
      <xdr:rowOff>38100</xdr:rowOff>
    </xdr:from>
    <xdr:to>
      <xdr:col>0</xdr:col>
      <xdr:colOff>980856</xdr:colOff>
      <xdr:row>239</xdr:row>
      <xdr:rowOff>1092200</xdr:rowOff>
    </xdr:to>
    <xdr:pic>
      <xdr:nvPicPr>
        <xdr:cNvPr id="1937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id="{222D8867-9207-1843-9834-A316E705F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241</xdr:row>
      <xdr:rowOff>38100</xdr:rowOff>
    </xdr:from>
    <xdr:to>
      <xdr:col>0</xdr:col>
      <xdr:colOff>980856</xdr:colOff>
      <xdr:row>241</xdr:row>
      <xdr:rowOff>1092200</xdr:rowOff>
    </xdr:to>
    <xdr:pic>
      <xdr:nvPicPr>
        <xdr:cNvPr id="1939" name="dimg_379" descr="PEPE JEANS 'ELLE' STRAIGHT JACQUARD ΠΑΝΤΕΛΟΝΙ ΓΥΝΑΙΚEIO PL211669-299 |  Passadena.gr | Pepe Jeans | Desigual | Superdry">
          <a:extLst>
            <a:ext uri="{FF2B5EF4-FFF2-40B4-BE49-F238E27FC236}">
              <a16:creationId xmlns:a16="http://schemas.microsoft.com/office/drawing/2014/main" id="{7885392F-5BEB-8249-8987-576B06348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4607921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192</xdr:row>
      <xdr:rowOff>63500</xdr:rowOff>
    </xdr:from>
    <xdr:to>
      <xdr:col>0</xdr:col>
      <xdr:colOff>1236406</xdr:colOff>
      <xdr:row>192</xdr:row>
      <xdr:rowOff>1054100</xdr:rowOff>
    </xdr:to>
    <xdr:pic>
      <xdr:nvPicPr>
        <xdr:cNvPr id="1971" name="dimg_11" descr="Pepe Jeans Jumpsuit Angela PL230431 Blu Regular Fit | Modivo.it">
          <a:extLst>
            <a:ext uri="{FF2B5EF4-FFF2-40B4-BE49-F238E27FC236}">
              <a16:creationId xmlns:a16="http://schemas.microsoft.com/office/drawing/2014/main" id="{5CCBF587-4030-6B41-A5BB-0E32F4247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8" b="4247"/>
        <a:stretch/>
      </xdr:blipFill>
      <xdr:spPr bwMode="auto">
        <a:xfrm>
          <a:off x="203200" y="1511109500"/>
          <a:ext cx="1033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191</xdr:row>
      <xdr:rowOff>63500</xdr:rowOff>
    </xdr:from>
    <xdr:to>
      <xdr:col>0</xdr:col>
      <xdr:colOff>1236406</xdr:colOff>
      <xdr:row>191</xdr:row>
      <xdr:rowOff>1054100</xdr:rowOff>
    </xdr:to>
    <xdr:pic>
      <xdr:nvPicPr>
        <xdr:cNvPr id="1972" name="dimg_11" descr="Pepe Jeans Jumpsuit Angela PL230431 Blu Regular Fit | Modivo.it">
          <a:extLst>
            <a:ext uri="{FF2B5EF4-FFF2-40B4-BE49-F238E27FC236}">
              <a16:creationId xmlns:a16="http://schemas.microsoft.com/office/drawing/2014/main" id="{9E6BAFA5-4309-CE41-8F9C-FFB0823B10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8" b="4247"/>
        <a:stretch/>
      </xdr:blipFill>
      <xdr:spPr bwMode="auto">
        <a:xfrm>
          <a:off x="203200" y="1511109500"/>
          <a:ext cx="1033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190</xdr:row>
      <xdr:rowOff>63500</xdr:rowOff>
    </xdr:from>
    <xdr:to>
      <xdr:col>0</xdr:col>
      <xdr:colOff>1236406</xdr:colOff>
      <xdr:row>190</xdr:row>
      <xdr:rowOff>1054100</xdr:rowOff>
    </xdr:to>
    <xdr:pic>
      <xdr:nvPicPr>
        <xdr:cNvPr id="1973" name="dimg_11" descr="Pepe Jeans Jumpsuit Angela PL230431 Blu Regular Fit | Modivo.it">
          <a:extLst>
            <a:ext uri="{FF2B5EF4-FFF2-40B4-BE49-F238E27FC236}">
              <a16:creationId xmlns:a16="http://schemas.microsoft.com/office/drawing/2014/main" id="{633F379D-7A33-7141-BCFE-2B631FAC1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8" b="4247"/>
        <a:stretch/>
      </xdr:blipFill>
      <xdr:spPr bwMode="auto">
        <a:xfrm>
          <a:off x="203200" y="1511109500"/>
          <a:ext cx="103320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195</xdr:row>
      <xdr:rowOff>50800</xdr:rowOff>
    </xdr:from>
    <xdr:to>
      <xdr:col>0</xdr:col>
      <xdr:colOff>1120871</xdr:colOff>
      <xdr:row>195</xdr:row>
      <xdr:rowOff>1092200</xdr:rowOff>
    </xdr:to>
    <xdr:pic>
      <xdr:nvPicPr>
        <xdr:cNvPr id="1974" name="dimg_7" descr="Pepe Jeans Jumpsuit Edalia navy - ESD Store fashion, footwear and  accessories - best brands shoes and designer shoes">
          <a:extLst>
            <a:ext uri="{FF2B5EF4-FFF2-40B4-BE49-F238E27FC236}">
              <a16:creationId xmlns:a16="http://schemas.microsoft.com/office/drawing/2014/main" id="{A502AFD2-DAB3-B042-8F32-493124CA84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3" t="16102" r="20560"/>
        <a:stretch/>
      </xdr:blipFill>
      <xdr:spPr bwMode="auto">
        <a:xfrm>
          <a:off x="355600" y="1515668800"/>
          <a:ext cx="76527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194</xdr:row>
      <xdr:rowOff>50800</xdr:rowOff>
    </xdr:from>
    <xdr:to>
      <xdr:col>0</xdr:col>
      <xdr:colOff>1120871</xdr:colOff>
      <xdr:row>194</xdr:row>
      <xdr:rowOff>1092200</xdr:rowOff>
    </xdr:to>
    <xdr:pic>
      <xdr:nvPicPr>
        <xdr:cNvPr id="1975" name="dimg_7" descr="Pepe Jeans Jumpsuit Edalia navy - ESD Store fashion, footwear and  accessories - best brands shoes and designer shoes">
          <a:extLst>
            <a:ext uri="{FF2B5EF4-FFF2-40B4-BE49-F238E27FC236}">
              <a16:creationId xmlns:a16="http://schemas.microsoft.com/office/drawing/2014/main" id="{D11940F7-7A16-7E43-B1A3-ED4ED8495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3" t="16102" r="20560"/>
        <a:stretch/>
      </xdr:blipFill>
      <xdr:spPr bwMode="auto">
        <a:xfrm>
          <a:off x="355600" y="1515668800"/>
          <a:ext cx="76527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193</xdr:row>
      <xdr:rowOff>50800</xdr:rowOff>
    </xdr:from>
    <xdr:to>
      <xdr:col>0</xdr:col>
      <xdr:colOff>1120871</xdr:colOff>
      <xdr:row>193</xdr:row>
      <xdr:rowOff>1092200</xdr:rowOff>
    </xdr:to>
    <xdr:pic>
      <xdr:nvPicPr>
        <xdr:cNvPr id="1976" name="dimg_7" descr="Pepe Jeans Jumpsuit Edalia navy - ESD Store fashion, footwear and  accessories - best brands shoes and designer shoes">
          <a:extLst>
            <a:ext uri="{FF2B5EF4-FFF2-40B4-BE49-F238E27FC236}">
              <a16:creationId xmlns:a16="http://schemas.microsoft.com/office/drawing/2014/main" id="{F1CF1E22-66B0-D240-8BFE-B08B63595A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3" t="16102" r="20560"/>
        <a:stretch/>
      </xdr:blipFill>
      <xdr:spPr bwMode="auto">
        <a:xfrm>
          <a:off x="355600" y="1515668800"/>
          <a:ext cx="765271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200</xdr:row>
      <xdr:rowOff>25399</xdr:rowOff>
    </xdr:from>
    <xdr:to>
      <xdr:col>0</xdr:col>
      <xdr:colOff>1054100</xdr:colOff>
      <xdr:row>200</xdr:row>
      <xdr:rowOff>1117946</xdr:rowOff>
    </xdr:to>
    <xdr:pic>
      <xdr:nvPicPr>
        <xdr:cNvPr id="1988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id="{818BFEB7-4357-1043-BA58-8D5F178BF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198</xdr:row>
      <xdr:rowOff>25399</xdr:rowOff>
    </xdr:from>
    <xdr:to>
      <xdr:col>0</xdr:col>
      <xdr:colOff>1054100</xdr:colOff>
      <xdr:row>198</xdr:row>
      <xdr:rowOff>1117946</xdr:rowOff>
    </xdr:to>
    <xdr:pic>
      <xdr:nvPicPr>
        <xdr:cNvPr id="1989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id="{DFC4310C-7322-9248-91D9-DD8CD0B5E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197</xdr:row>
      <xdr:rowOff>25399</xdr:rowOff>
    </xdr:from>
    <xdr:to>
      <xdr:col>0</xdr:col>
      <xdr:colOff>1054100</xdr:colOff>
      <xdr:row>197</xdr:row>
      <xdr:rowOff>1117946</xdr:rowOff>
    </xdr:to>
    <xdr:pic>
      <xdr:nvPicPr>
        <xdr:cNvPr id="1990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id="{2FDECE2D-6630-684F-ACFD-1B8E69098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196</xdr:row>
      <xdr:rowOff>25399</xdr:rowOff>
    </xdr:from>
    <xdr:to>
      <xdr:col>0</xdr:col>
      <xdr:colOff>1054100</xdr:colOff>
      <xdr:row>196</xdr:row>
      <xdr:rowOff>1117946</xdr:rowOff>
    </xdr:to>
    <xdr:pic>
      <xdr:nvPicPr>
        <xdr:cNvPr id="1991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id="{58DE4CF9-753B-DE43-A717-0D4934DCA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546100</xdr:colOff>
      <xdr:row>199</xdr:row>
      <xdr:rowOff>25399</xdr:rowOff>
    </xdr:from>
    <xdr:to>
      <xdr:col>0</xdr:col>
      <xdr:colOff>1054100</xdr:colOff>
      <xdr:row>199</xdr:row>
      <xdr:rowOff>1117946</xdr:rowOff>
    </xdr:to>
    <xdr:pic>
      <xdr:nvPicPr>
        <xdr:cNvPr id="1992" name="dimg_377" descr="Mono de mujer Pepe Jeans Alejandra - Vestidos &amp; Petos - Ropa - Mujer">
          <a:extLst>
            <a:ext uri="{FF2B5EF4-FFF2-40B4-BE49-F238E27FC236}">
              <a16:creationId xmlns:a16="http://schemas.microsoft.com/office/drawing/2014/main" id="{82C18028-27E9-D848-A69D-FD5C12A9A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7" t="15556" r="33778" b="14667"/>
        <a:stretch/>
      </xdr:blipFill>
      <xdr:spPr bwMode="auto">
        <a:xfrm>
          <a:off x="546100" y="1539646399"/>
          <a:ext cx="508000" cy="1092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251</xdr:row>
      <xdr:rowOff>114300</xdr:rowOff>
    </xdr:from>
    <xdr:to>
      <xdr:col>0</xdr:col>
      <xdr:colOff>1343891</xdr:colOff>
      <xdr:row>251</xdr:row>
      <xdr:rowOff>1028700</xdr:rowOff>
    </xdr:to>
    <xdr:pic>
      <xdr:nvPicPr>
        <xdr:cNvPr id="1993" name="dimg_17" descr="PEPE JEANS 'GETTIE' CROP SHIRT-TOP PL304287-664 | Passadena.gr | Pepe Jeans  | Desigual | Superdry">
          <a:extLst>
            <a:ext uri="{FF2B5EF4-FFF2-40B4-BE49-F238E27FC236}">
              <a16:creationId xmlns:a16="http://schemas.microsoft.com/office/drawing/2014/main" id="{9D650128-16D8-A24C-AE34-49D02209F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86" t="33091" r="2186" b="18909"/>
        <a:stretch/>
      </xdr:blipFill>
      <xdr:spPr bwMode="auto">
        <a:xfrm>
          <a:off x="76200" y="1542021300"/>
          <a:ext cx="126769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252</xdr:row>
      <xdr:rowOff>50800</xdr:rowOff>
    </xdr:from>
    <xdr:to>
      <xdr:col>0</xdr:col>
      <xdr:colOff>1259719</xdr:colOff>
      <xdr:row>252</xdr:row>
      <xdr:rowOff>1104900</xdr:rowOff>
    </xdr:to>
    <xdr:pic>
      <xdr:nvPicPr>
        <xdr:cNvPr id="1997" name="dimg_137" descr="Pepe Jeans Blusa Edita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5D237982-117C-1A42-9326-0F39D3F33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4" t="13983" r="18224" b="14830"/>
        <a:stretch/>
      </xdr:blipFill>
      <xdr:spPr bwMode="auto">
        <a:xfrm>
          <a:off x="406400" y="1548815800"/>
          <a:ext cx="85331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255</xdr:row>
      <xdr:rowOff>50800</xdr:rowOff>
    </xdr:from>
    <xdr:to>
      <xdr:col>0</xdr:col>
      <xdr:colOff>1257300</xdr:colOff>
      <xdr:row>255</xdr:row>
      <xdr:rowOff>1080220</xdr:rowOff>
    </xdr:to>
    <xdr:pic>
      <xdr:nvPicPr>
        <xdr:cNvPr id="1998" name="dimg_247" descr="Pepe Jeans Bluse PL304469 | Fantasia Moda">
          <a:extLst>
            <a:ext uri="{FF2B5EF4-FFF2-40B4-BE49-F238E27FC236}">
              <a16:creationId xmlns:a16="http://schemas.microsoft.com/office/drawing/2014/main" id="{C8693029-C679-E74B-A77B-B07D9FCF4E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9652"/>
        <a:stretch/>
      </xdr:blipFill>
      <xdr:spPr bwMode="auto">
        <a:xfrm>
          <a:off x="177800" y="1553387800"/>
          <a:ext cx="1079500" cy="10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254</xdr:row>
      <xdr:rowOff>50800</xdr:rowOff>
    </xdr:from>
    <xdr:to>
      <xdr:col>0</xdr:col>
      <xdr:colOff>1257300</xdr:colOff>
      <xdr:row>254</xdr:row>
      <xdr:rowOff>1080220</xdr:rowOff>
    </xdr:to>
    <xdr:pic>
      <xdr:nvPicPr>
        <xdr:cNvPr id="1999" name="dimg_247" descr="Pepe Jeans Bluse PL304469 | Fantasia Moda">
          <a:extLst>
            <a:ext uri="{FF2B5EF4-FFF2-40B4-BE49-F238E27FC236}">
              <a16:creationId xmlns:a16="http://schemas.microsoft.com/office/drawing/2014/main" id="{A60DC5FF-ED8D-7E41-919E-A058A5691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9652"/>
        <a:stretch/>
      </xdr:blipFill>
      <xdr:spPr bwMode="auto">
        <a:xfrm>
          <a:off x="177800" y="1553387800"/>
          <a:ext cx="1079500" cy="10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253</xdr:row>
      <xdr:rowOff>50800</xdr:rowOff>
    </xdr:from>
    <xdr:to>
      <xdr:col>0</xdr:col>
      <xdr:colOff>1257300</xdr:colOff>
      <xdr:row>253</xdr:row>
      <xdr:rowOff>1080220</xdr:rowOff>
    </xdr:to>
    <xdr:pic>
      <xdr:nvPicPr>
        <xdr:cNvPr id="2000" name="dimg_247" descr="Pepe Jeans Bluse PL304469 | Fantasia Moda">
          <a:extLst>
            <a:ext uri="{FF2B5EF4-FFF2-40B4-BE49-F238E27FC236}">
              <a16:creationId xmlns:a16="http://schemas.microsoft.com/office/drawing/2014/main" id="{244FB98A-2F66-324D-83B4-4C89E0F33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9" b="9652"/>
        <a:stretch/>
      </xdr:blipFill>
      <xdr:spPr bwMode="auto">
        <a:xfrm>
          <a:off x="177800" y="1553387800"/>
          <a:ext cx="1079500" cy="10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258</xdr:row>
      <xdr:rowOff>114300</xdr:rowOff>
    </xdr:from>
    <xdr:to>
      <xdr:col>0</xdr:col>
      <xdr:colOff>1348652</xdr:colOff>
      <xdr:row>258</xdr:row>
      <xdr:rowOff>1079500</xdr:rowOff>
    </xdr:to>
    <xdr:pic>
      <xdr:nvPicPr>
        <xdr:cNvPr id="2001" name="dimg_6" descr="Pepe Jeans Tops de chica PL304609 VERDE">
          <a:extLst>
            <a:ext uri="{FF2B5EF4-FFF2-40B4-BE49-F238E27FC236}">
              <a16:creationId xmlns:a16="http://schemas.microsoft.com/office/drawing/2014/main" id="{DD69643D-A279-0A46-990B-D275869A3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5" t="21569" r="12689" b="21569"/>
        <a:stretch/>
      </xdr:blipFill>
      <xdr:spPr bwMode="auto">
        <a:xfrm>
          <a:off x="330200" y="1558023300"/>
          <a:ext cx="101845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256</xdr:row>
      <xdr:rowOff>114300</xdr:rowOff>
    </xdr:from>
    <xdr:to>
      <xdr:col>0</xdr:col>
      <xdr:colOff>1348652</xdr:colOff>
      <xdr:row>256</xdr:row>
      <xdr:rowOff>1079500</xdr:rowOff>
    </xdr:to>
    <xdr:pic>
      <xdr:nvPicPr>
        <xdr:cNvPr id="2002" name="dimg_6" descr="Pepe Jeans Tops de chica PL304609 VERDE">
          <a:extLst>
            <a:ext uri="{FF2B5EF4-FFF2-40B4-BE49-F238E27FC236}">
              <a16:creationId xmlns:a16="http://schemas.microsoft.com/office/drawing/2014/main" id="{B200BBB0-804C-4E44-BA17-F7217B2C8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5" t="21569" r="12689" b="21569"/>
        <a:stretch/>
      </xdr:blipFill>
      <xdr:spPr bwMode="auto">
        <a:xfrm>
          <a:off x="330200" y="1558023300"/>
          <a:ext cx="101845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257</xdr:row>
      <xdr:rowOff>114300</xdr:rowOff>
    </xdr:from>
    <xdr:to>
      <xdr:col>0</xdr:col>
      <xdr:colOff>1348652</xdr:colOff>
      <xdr:row>257</xdr:row>
      <xdr:rowOff>1079500</xdr:rowOff>
    </xdr:to>
    <xdr:pic>
      <xdr:nvPicPr>
        <xdr:cNvPr id="2003" name="dimg_6" descr="Pepe Jeans Tops de chica PL304609 VERDE">
          <a:extLst>
            <a:ext uri="{FF2B5EF4-FFF2-40B4-BE49-F238E27FC236}">
              <a16:creationId xmlns:a16="http://schemas.microsoft.com/office/drawing/2014/main" id="{D424F823-4EC8-864C-A37F-C92D2C4AC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5" t="21569" r="12689" b="21569"/>
        <a:stretch/>
      </xdr:blipFill>
      <xdr:spPr bwMode="auto">
        <a:xfrm>
          <a:off x="330200" y="1558023300"/>
          <a:ext cx="101845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261</xdr:row>
      <xdr:rowOff>38100</xdr:rowOff>
    </xdr:from>
    <xdr:to>
      <xdr:col>0</xdr:col>
      <xdr:colOff>1371600</xdr:colOff>
      <xdr:row>261</xdr:row>
      <xdr:rowOff>1079500</xdr:rowOff>
    </xdr:to>
    <xdr:pic>
      <xdr:nvPicPr>
        <xdr:cNvPr id="2004" name="dimg_25" descr="Pepe jeans PL304612 Bordeaux - Abbigliamento Camicette Donna 89,90 €">
          <a:extLst>
            <a:ext uri="{FF2B5EF4-FFF2-40B4-BE49-F238E27FC236}">
              <a16:creationId xmlns:a16="http://schemas.microsoft.com/office/drawing/2014/main" id="{646CD517-2F5F-3245-B447-38DD480C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260</xdr:row>
      <xdr:rowOff>38100</xdr:rowOff>
    </xdr:from>
    <xdr:to>
      <xdr:col>0</xdr:col>
      <xdr:colOff>1371600</xdr:colOff>
      <xdr:row>260</xdr:row>
      <xdr:rowOff>1079500</xdr:rowOff>
    </xdr:to>
    <xdr:pic>
      <xdr:nvPicPr>
        <xdr:cNvPr id="2005" name="dimg_25" descr="Pepe jeans PL304612 Bordeaux - Abbigliamento Camicette Donna 89,90 €">
          <a:extLst>
            <a:ext uri="{FF2B5EF4-FFF2-40B4-BE49-F238E27FC236}">
              <a16:creationId xmlns:a16="http://schemas.microsoft.com/office/drawing/2014/main" id="{91B7C16A-8B62-BD48-9BC5-D36FCC5B3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259</xdr:row>
      <xdr:rowOff>38100</xdr:rowOff>
    </xdr:from>
    <xdr:to>
      <xdr:col>0</xdr:col>
      <xdr:colOff>1371600</xdr:colOff>
      <xdr:row>259</xdr:row>
      <xdr:rowOff>1079500</xdr:rowOff>
    </xdr:to>
    <xdr:pic>
      <xdr:nvPicPr>
        <xdr:cNvPr id="2006" name="dimg_25" descr="Pepe jeans PL304612 Bordeaux - Abbigliamento Camicette Donna 89,90 €">
          <a:extLst>
            <a:ext uri="{FF2B5EF4-FFF2-40B4-BE49-F238E27FC236}">
              <a16:creationId xmlns:a16="http://schemas.microsoft.com/office/drawing/2014/main" id="{86F9F926-5E8A-144F-93D7-F0C1897DF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264</xdr:row>
      <xdr:rowOff>38100</xdr:rowOff>
    </xdr:from>
    <xdr:to>
      <xdr:col>0</xdr:col>
      <xdr:colOff>1371600</xdr:colOff>
      <xdr:row>264</xdr:row>
      <xdr:rowOff>1079500</xdr:rowOff>
    </xdr:to>
    <xdr:pic>
      <xdr:nvPicPr>
        <xdr:cNvPr id="2007" name="dimg_25" descr="Pepe jeans PL304612 Bordeaux - Abbigliamento Camicette Donna 89,90 €">
          <a:extLst>
            <a:ext uri="{FF2B5EF4-FFF2-40B4-BE49-F238E27FC236}">
              <a16:creationId xmlns:a16="http://schemas.microsoft.com/office/drawing/2014/main" id="{4492E3AE-A4FE-D54D-8B89-CC50DDE99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263</xdr:row>
      <xdr:rowOff>38100</xdr:rowOff>
    </xdr:from>
    <xdr:to>
      <xdr:col>0</xdr:col>
      <xdr:colOff>1371600</xdr:colOff>
      <xdr:row>263</xdr:row>
      <xdr:rowOff>1079500</xdr:rowOff>
    </xdr:to>
    <xdr:pic>
      <xdr:nvPicPr>
        <xdr:cNvPr id="2008" name="dimg_25" descr="Pepe jeans PL304612 Bordeaux - Abbigliamento Camicette Donna 89,90 €">
          <a:extLst>
            <a:ext uri="{FF2B5EF4-FFF2-40B4-BE49-F238E27FC236}">
              <a16:creationId xmlns:a16="http://schemas.microsoft.com/office/drawing/2014/main" id="{BE198ABC-0C69-4242-A6DD-1C2AAF62D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262</xdr:row>
      <xdr:rowOff>38100</xdr:rowOff>
    </xdr:from>
    <xdr:to>
      <xdr:col>0</xdr:col>
      <xdr:colOff>1371600</xdr:colOff>
      <xdr:row>262</xdr:row>
      <xdr:rowOff>1079500</xdr:rowOff>
    </xdr:to>
    <xdr:pic>
      <xdr:nvPicPr>
        <xdr:cNvPr id="2009" name="dimg_25" descr="Pepe jeans PL304612 Bordeaux - Abbigliamento Camicette Donna 89,90 €">
          <a:extLst>
            <a:ext uri="{FF2B5EF4-FFF2-40B4-BE49-F238E27FC236}">
              <a16:creationId xmlns:a16="http://schemas.microsoft.com/office/drawing/2014/main" id="{8CAD04C7-686C-0649-BCBB-EECE6CF8D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565948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267</xdr:row>
      <xdr:rowOff>50800</xdr:rowOff>
    </xdr:from>
    <xdr:to>
      <xdr:col>0</xdr:col>
      <xdr:colOff>1320800</xdr:colOff>
      <xdr:row>267</xdr:row>
      <xdr:rowOff>1117600</xdr:rowOff>
    </xdr:to>
    <xdr:pic>
      <xdr:nvPicPr>
        <xdr:cNvPr id="2011" name="dimg_139" descr="Woman's shirt Pepe Jeans Jeans Genny - Shirts - Summer - Lifestyle">
          <a:extLst>
            <a:ext uri="{FF2B5EF4-FFF2-40B4-BE49-F238E27FC236}">
              <a16:creationId xmlns:a16="http://schemas.microsoft.com/office/drawing/2014/main" id="{0F378371-A481-8843-90BB-2DBB75693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75104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266</xdr:row>
      <xdr:rowOff>50800</xdr:rowOff>
    </xdr:from>
    <xdr:to>
      <xdr:col>0</xdr:col>
      <xdr:colOff>1320800</xdr:colOff>
      <xdr:row>266</xdr:row>
      <xdr:rowOff>1117600</xdr:rowOff>
    </xdr:to>
    <xdr:pic>
      <xdr:nvPicPr>
        <xdr:cNvPr id="2012" name="dimg_139" descr="Woman's shirt Pepe Jeans Jeans Genny - Shirts - Summer - Lifestyle">
          <a:extLst>
            <a:ext uri="{FF2B5EF4-FFF2-40B4-BE49-F238E27FC236}">
              <a16:creationId xmlns:a16="http://schemas.microsoft.com/office/drawing/2014/main" id="{74AB6194-29FF-4742-BC7E-6107896D0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75104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265</xdr:row>
      <xdr:rowOff>50800</xdr:rowOff>
    </xdr:from>
    <xdr:to>
      <xdr:col>0</xdr:col>
      <xdr:colOff>1320800</xdr:colOff>
      <xdr:row>265</xdr:row>
      <xdr:rowOff>1117600</xdr:rowOff>
    </xdr:to>
    <xdr:pic>
      <xdr:nvPicPr>
        <xdr:cNvPr id="2013" name="dimg_139" descr="Woman's shirt Pepe Jeans Jeans Genny - Shirts - Summer - Lifestyle">
          <a:extLst>
            <a:ext uri="{FF2B5EF4-FFF2-40B4-BE49-F238E27FC236}">
              <a16:creationId xmlns:a16="http://schemas.microsoft.com/office/drawing/2014/main" id="{805B9BBF-3105-EF48-B4F1-AFF85BBB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751048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272</xdr:row>
      <xdr:rowOff>38100</xdr:rowOff>
    </xdr:from>
    <xdr:to>
      <xdr:col>0</xdr:col>
      <xdr:colOff>1181100</xdr:colOff>
      <xdr:row>272</xdr:row>
      <xdr:rowOff>1099442</xdr:rowOff>
    </xdr:to>
    <xdr:pic>
      <xdr:nvPicPr>
        <xdr:cNvPr id="2015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id="{ECE21E05-FA02-1E49-81B3-B7D5E61EE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270</xdr:row>
      <xdr:rowOff>38100</xdr:rowOff>
    </xdr:from>
    <xdr:to>
      <xdr:col>0</xdr:col>
      <xdr:colOff>1181100</xdr:colOff>
      <xdr:row>270</xdr:row>
      <xdr:rowOff>1099442</xdr:rowOff>
    </xdr:to>
    <xdr:pic>
      <xdr:nvPicPr>
        <xdr:cNvPr id="2016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id="{1F44A542-D5CF-DD44-B81E-4D8B2C208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269</xdr:row>
      <xdr:rowOff>38100</xdr:rowOff>
    </xdr:from>
    <xdr:to>
      <xdr:col>0</xdr:col>
      <xdr:colOff>1181100</xdr:colOff>
      <xdr:row>269</xdr:row>
      <xdr:rowOff>1099442</xdr:rowOff>
    </xdr:to>
    <xdr:pic>
      <xdr:nvPicPr>
        <xdr:cNvPr id="2017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id="{4B513FBB-0143-D54A-AB45-5B6D5735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268</xdr:row>
      <xdr:rowOff>38100</xdr:rowOff>
    </xdr:from>
    <xdr:to>
      <xdr:col>0</xdr:col>
      <xdr:colOff>1181100</xdr:colOff>
      <xdr:row>268</xdr:row>
      <xdr:rowOff>1099442</xdr:rowOff>
    </xdr:to>
    <xdr:pic>
      <xdr:nvPicPr>
        <xdr:cNvPr id="2018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id="{3EB3FEB0-A6AC-4E4B-ABDA-3DF05AACC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271</xdr:row>
      <xdr:rowOff>38100</xdr:rowOff>
    </xdr:from>
    <xdr:to>
      <xdr:col>0</xdr:col>
      <xdr:colOff>1181100</xdr:colOff>
      <xdr:row>271</xdr:row>
      <xdr:rowOff>1099442</xdr:rowOff>
    </xdr:to>
    <xdr:pic>
      <xdr:nvPicPr>
        <xdr:cNvPr id="2019" name="dimg_360" descr="Camicetta da donna Pepe Jeans Geraldine - Pepe Jeans - Top brands - Donna">
          <a:extLst>
            <a:ext uri="{FF2B5EF4-FFF2-40B4-BE49-F238E27FC236}">
              <a16:creationId xmlns:a16="http://schemas.microsoft.com/office/drawing/2014/main" id="{442241A6-B981-9040-A620-F20133DE67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t="15111" r="22665" b="14667"/>
        <a:stretch/>
      </xdr:blipFill>
      <xdr:spPr bwMode="auto">
        <a:xfrm>
          <a:off x="368300" y="1581950100"/>
          <a:ext cx="812800" cy="106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275</xdr:row>
      <xdr:rowOff>63500</xdr:rowOff>
    </xdr:from>
    <xdr:to>
      <xdr:col>0</xdr:col>
      <xdr:colOff>1308100</xdr:colOff>
      <xdr:row>275</xdr:row>
      <xdr:rowOff>1117600</xdr:rowOff>
    </xdr:to>
    <xdr:pic>
      <xdr:nvPicPr>
        <xdr:cNvPr id="2020" name="dimg_222" descr="Woman's shirt Pepe Jeans Jeans Gusi - Shirts - Women's Clothing">
          <a:extLst>
            <a:ext uri="{FF2B5EF4-FFF2-40B4-BE49-F238E27FC236}">
              <a16:creationId xmlns:a16="http://schemas.microsoft.com/office/drawing/2014/main" id="{699A6C29-7EB8-244D-8AC2-FC2B64E1C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8654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274</xdr:row>
      <xdr:rowOff>63500</xdr:rowOff>
    </xdr:from>
    <xdr:to>
      <xdr:col>0</xdr:col>
      <xdr:colOff>1308100</xdr:colOff>
      <xdr:row>274</xdr:row>
      <xdr:rowOff>1117600</xdr:rowOff>
    </xdr:to>
    <xdr:pic>
      <xdr:nvPicPr>
        <xdr:cNvPr id="2021" name="dimg_222" descr="Woman's shirt Pepe Jeans Jeans Gusi - Shirts - Women's Clothing">
          <a:extLst>
            <a:ext uri="{FF2B5EF4-FFF2-40B4-BE49-F238E27FC236}">
              <a16:creationId xmlns:a16="http://schemas.microsoft.com/office/drawing/2014/main" id="{4ABABDAC-8141-B14D-8547-72799D994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8654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273</xdr:row>
      <xdr:rowOff>63500</xdr:rowOff>
    </xdr:from>
    <xdr:to>
      <xdr:col>0</xdr:col>
      <xdr:colOff>1308100</xdr:colOff>
      <xdr:row>273</xdr:row>
      <xdr:rowOff>1117600</xdr:rowOff>
    </xdr:to>
    <xdr:pic>
      <xdr:nvPicPr>
        <xdr:cNvPr id="2022" name="dimg_222" descr="Woman's shirt Pepe Jeans Jeans Gusi - Shirts - Women's Clothing">
          <a:extLst>
            <a:ext uri="{FF2B5EF4-FFF2-40B4-BE49-F238E27FC236}">
              <a16:creationId xmlns:a16="http://schemas.microsoft.com/office/drawing/2014/main" id="{0360CD08-6A27-CA48-9110-D5687FEAA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5865475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277</xdr:row>
      <xdr:rowOff>88900</xdr:rowOff>
    </xdr:from>
    <xdr:to>
      <xdr:col>0</xdr:col>
      <xdr:colOff>1295400</xdr:colOff>
      <xdr:row>277</xdr:row>
      <xdr:rowOff>1104900</xdr:rowOff>
    </xdr:to>
    <xdr:pic>
      <xdr:nvPicPr>
        <xdr:cNvPr id="2023" name="dimg_226" descr="KELSEY CORD WIDE CORD - PRODUCTGROEP -">
          <a:extLst>
            <a:ext uri="{FF2B5EF4-FFF2-40B4-BE49-F238E27FC236}">
              <a16:creationId xmlns:a16="http://schemas.microsoft.com/office/drawing/2014/main" id="{A2B6E462-D889-6345-9047-761EDDB0B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591144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276</xdr:row>
      <xdr:rowOff>88900</xdr:rowOff>
    </xdr:from>
    <xdr:to>
      <xdr:col>0</xdr:col>
      <xdr:colOff>1295400</xdr:colOff>
      <xdr:row>276</xdr:row>
      <xdr:rowOff>1104900</xdr:rowOff>
    </xdr:to>
    <xdr:pic>
      <xdr:nvPicPr>
        <xdr:cNvPr id="2024" name="dimg_226" descr="KELSEY CORD WIDE CORD - PRODUCTGROEP -">
          <a:extLst>
            <a:ext uri="{FF2B5EF4-FFF2-40B4-BE49-F238E27FC236}">
              <a16:creationId xmlns:a16="http://schemas.microsoft.com/office/drawing/2014/main" id="{A06C58C8-C546-854B-81FC-E57AEA690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591144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278</xdr:row>
      <xdr:rowOff>88900</xdr:rowOff>
    </xdr:from>
    <xdr:to>
      <xdr:col>0</xdr:col>
      <xdr:colOff>1295400</xdr:colOff>
      <xdr:row>278</xdr:row>
      <xdr:rowOff>1104900</xdr:rowOff>
    </xdr:to>
    <xdr:pic>
      <xdr:nvPicPr>
        <xdr:cNvPr id="2025" name="dimg_226" descr="KELSEY CORD WIDE CORD - PRODUCTGROEP -">
          <a:extLst>
            <a:ext uri="{FF2B5EF4-FFF2-40B4-BE49-F238E27FC236}">
              <a16:creationId xmlns:a16="http://schemas.microsoft.com/office/drawing/2014/main" id="{B8C565FB-CB80-3744-AC01-2B8E4D6CD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591144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283</xdr:row>
      <xdr:rowOff>63500</xdr:rowOff>
    </xdr:from>
    <xdr:to>
      <xdr:col>0</xdr:col>
      <xdr:colOff>1312552</xdr:colOff>
      <xdr:row>283</xdr:row>
      <xdr:rowOff>1104900</xdr:rowOff>
    </xdr:to>
    <xdr:pic>
      <xdr:nvPicPr>
        <xdr:cNvPr id="2036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id="{7BDEE454-310C-D54D-B0B6-8CB988AE8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281</xdr:row>
      <xdr:rowOff>63500</xdr:rowOff>
    </xdr:from>
    <xdr:to>
      <xdr:col>0</xdr:col>
      <xdr:colOff>1312552</xdr:colOff>
      <xdr:row>281</xdr:row>
      <xdr:rowOff>1104900</xdr:rowOff>
    </xdr:to>
    <xdr:pic>
      <xdr:nvPicPr>
        <xdr:cNvPr id="2037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id="{027E1197-A00B-FB48-88C7-2AA11B7EF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280</xdr:row>
      <xdr:rowOff>63500</xdr:rowOff>
    </xdr:from>
    <xdr:to>
      <xdr:col>0</xdr:col>
      <xdr:colOff>1312552</xdr:colOff>
      <xdr:row>280</xdr:row>
      <xdr:rowOff>1104900</xdr:rowOff>
    </xdr:to>
    <xdr:pic>
      <xdr:nvPicPr>
        <xdr:cNvPr id="2038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id="{96D032DD-2263-0F47-85A3-78EE09558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279</xdr:row>
      <xdr:rowOff>63500</xdr:rowOff>
    </xdr:from>
    <xdr:to>
      <xdr:col>0</xdr:col>
      <xdr:colOff>1312552</xdr:colOff>
      <xdr:row>279</xdr:row>
      <xdr:rowOff>1104900</xdr:rowOff>
    </xdr:to>
    <xdr:pic>
      <xdr:nvPicPr>
        <xdr:cNvPr id="2039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id="{2B18B57D-5945-604F-A44F-7720A2287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282</xdr:row>
      <xdr:rowOff>63500</xdr:rowOff>
    </xdr:from>
    <xdr:to>
      <xdr:col>0</xdr:col>
      <xdr:colOff>1312552</xdr:colOff>
      <xdr:row>282</xdr:row>
      <xdr:rowOff>1104900</xdr:rowOff>
    </xdr:to>
    <xdr:pic>
      <xdr:nvPicPr>
        <xdr:cNvPr id="2040" name="dimg_229" descr="Pepe Jeans London, Памучна блуза с отвори, Тъмнозелен, M - eMAG.bg">
          <a:extLst>
            <a:ext uri="{FF2B5EF4-FFF2-40B4-BE49-F238E27FC236}">
              <a16:creationId xmlns:a16="http://schemas.microsoft.com/office/drawing/2014/main" id="{067B87A3-4B4A-1446-8ED4-396695F16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9" b="14546"/>
        <a:stretch/>
      </xdr:blipFill>
      <xdr:spPr bwMode="auto">
        <a:xfrm>
          <a:off x="330200" y="1611693500"/>
          <a:ext cx="98235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288</xdr:row>
      <xdr:rowOff>88900</xdr:rowOff>
    </xdr:from>
    <xdr:to>
      <xdr:col>0</xdr:col>
      <xdr:colOff>1308100</xdr:colOff>
      <xdr:row>288</xdr:row>
      <xdr:rowOff>1079500</xdr:rowOff>
    </xdr:to>
    <xdr:pic>
      <xdr:nvPicPr>
        <xdr:cNvPr id="2044" name="dimg_209" descr="JOANNA NEW VISCOSE DOBBIE - PRODUCTGROEP -">
          <a:extLst>
            <a:ext uri="{FF2B5EF4-FFF2-40B4-BE49-F238E27FC236}">
              <a16:creationId xmlns:a16="http://schemas.microsoft.com/office/drawing/2014/main" id="{F8BE7366-BC46-2D40-A8C5-288AF74E5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286</xdr:row>
      <xdr:rowOff>88900</xdr:rowOff>
    </xdr:from>
    <xdr:to>
      <xdr:col>0</xdr:col>
      <xdr:colOff>1308100</xdr:colOff>
      <xdr:row>286</xdr:row>
      <xdr:rowOff>1079500</xdr:rowOff>
    </xdr:to>
    <xdr:pic>
      <xdr:nvPicPr>
        <xdr:cNvPr id="2045" name="dimg_209" descr="JOANNA NEW VISCOSE DOBBIE - PRODUCTGROEP -">
          <a:extLst>
            <a:ext uri="{FF2B5EF4-FFF2-40B4-BE49-F238E27FC236}">
              <a16:creationId xmlns:a16="http://schemas.microsoft.com/office/drawing/2014/main" id="{CEC8B0B8-2541-3E4E-8A42-A89600CB2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285</xdr:row>
      <xdr:rowOff>88900</xdr:rowOff>
    </xdr:from>
    <xdr:to>
      <xdr:col>0</xdr:col>
      <xdr:colOff>1308100</xdr:colOff>
      <xdr:row>285</xdr:row>
      <xdr:rowOff>1079500</xdr:rowOff>
    </xdr:to>
    <xdr:pic>
      <xdr:nvPicPr>
        <xdr:cNvPr id="2046" name="dimg_209" descr="JOANNA NEW VISCOSE DOBBIE - PRODUCTGROEP -">
          <a:extLst>
            <a:ext uri="{FF2B5EF4-FFF2-40B4-BE49-F238E27FC236}">
              <a16:creationId xmlns:a16="http://schemas.microsoft.com/office/drawing/2014/main" id="{285C8F8A-B61C-804A-A56E-A7F853AF2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284</xdr:row>
      <xdr:rowOff>88900</xdr:rowOff>
    </xdr:from>
    <xdr:to>
      <xdr:col>0</xdr:col>
      <xdr:colOff>1308100</xdr:colOff>
      <xdr:row>284</xdr:row>
      <xdr:rowOff>1079500</xdr:rowOff>
    </xdr:to>
    <xdr:pic>
      <xdr:nvPicPr>
        <xdr:cNvPr id="2047" name="dimg_209" descr="JOANNA NEW VISCOSE DOBBIE - PRODUCTGROEP -">
          <a:extLst>
            <a:ext uri="{FF2B5EF4-FFF2-40B4-BE49-F238E27FC236}">
              <a16:creationId xmlns:a16="http://schemas.microsoft.com/office/drawing/2014/main" id="{45D29990-1FD1-3B4C-92FF-862EA611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287</xdr:row>
      <xdr:rowOff>88900</xdr:rowOff>
    </xdr:from>
    <xdr:to>
      <xdr:col>0</xdr:col>
      <xdr:colOff>1308100</xdr:colOff>
      <xdr:row>287</xdr:row>
      <xdr:rowOff>1079500</xdr:rowOff>
    </xdr:to>
    <xdr:pic>
      <xdr:nvPicPr>
        <xdr:cNvPr id="2048" name="dimg_209" descr="JOANNA NEW VISCOSE DOBBIE - PRODUCTGROEP -">
          <a:extLst>
            <a:ext uri="{FF2B5EF4-FFF2-40B4-BE49-F238E27FC236}">
              <a16:creationId xmlns:a16="http://schemas.microsoft.com/office/drawing/2014/main" id="{4B4D5270-C103-884D-A09C-394CF0F1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62429190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291</xdr:row>
      <xdr:rowOff>38100</xdr:rowOff>
    </xdr:from>
    <xdr:to>
      <xdr:col>0</xdr:col>
      <xdr:colOff>1270000</xdr:colOff>
      <xdr:row>291</xdr:row>
      <xdr:rowOff>1131094</xdr:rowOff>
    </xdr:to>
    <xdr:pic>
      <xdr:nvPicPr>
        <xdr:cNvPr id="2053" name="dimg_13" descr="Women's blouse Pepe Jeans Alanis - Pepe Jeans - Top Brands - Women">
          <a:extLst>
            <a:ext uri="{FF2B5EF4-FFF2-40B4-BE49-F238E27FC236}">
              <a16:creationId xmlns:a16="http://schemas.microsoft.com/office/drawing/2014/main" id="{E59076E5-748F-1847-85F2-BF8193E05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4222" r="21777" b="13779"/>
        <a:stretch/>
      </xdr:blipFill>
      <xdr:spPr bwMode="auto">
        <a:xfrm>
          <a:off x="406400" y="1637957100"/>
          <a:ext cx="863600" cy="109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289</xdr:row>
      <xdr:rowOff>38100</xdr:rowOff>
    </xdr:from>
    <xdr:to>
      <xdr:col>0</xdr:col>
      <xdr:colOff>1270000</xdr:colOff>
      <xdr:row>289</xdr:row>
      <xdr:rowOff>1131094</xdr:rowOff>
    </xdr:to>
    <xdr:pic>
      <xdr:nvPicPr>
        <xdr:cNvPr id="2054" name="dimg_13" descr="Women's blouse Pepe Jeans Alanis - Pepe Jeans - Top Brands - Women">
          <a:extLst>
            <a:ext uri="{FF2B5EF4-FFF2-40B4-BE49-F238E27FC236}">
              <a16:creationId xmlns:a16="http://schemas.microsoft.com/office/drawing/2014/main" id="{C81DF2A2-97DE-7C48-93AD-0B0CCF1E3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4222" r="21777" b="13779"/>
        <a:stretch/>
      </xdr:blipFill>
      <xdr:spPr bwMode="auto">
        <a:xfrm>
          <a:off x="406400" y="1637957100"/>
          <a:ext cx="863600" cy="109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290</xdr:row>
      <xdr:rowOff>38100</xdr:rowOff>
    </xdr:from>
    <xdr:to>
      <xdr:col>0</xdr:col>
      <xdr:colOff>1270000</xdr:colOff>
      <xdr:row>290</xdr:row>
      <xdr:rowOff>1131094</xdr:rowOff>
    </xdr:to>
    <xdr:pic>
      <xdr:nvPicPr>
        <xdr:cNvPr id="2057" name="dimg_13" descr="Women's blouse Pepe Jeans Alanis - Pepe Jeans - Top Brands - Women">
          <a:extLst>
            <a:ext uri="{FF2B5EF4-FFF2-40B4-BE49-F238E27FC236}">
              <a16:creationId xmlns:a16="http://schemas.microsoft.com/office/drawing/2014/main" id="{31C9C468-CE7D-794A-A442-1B8AB38A0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33" t="14222" r="21777" b="13779"/>
        <a:stretch/>
      </xdr:blipFill>
      <xdr:spPr bwMode="auto">
        <a:xfrm>
          <a:off x="406400" y="1637957100"/>
          <a:ext cx="863600" cy="109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292</xdr:row>
      <xdr:rowOff>76200</xdr:rowOff>
    </xdr:from>
    <xdr:to>
      <xdr:col>0</xdr:col>
      <xdr:colOff>1210082</xdr:colOff>
      <xdr:row>292</xdr:row>
      <xdr:rowOff>1041400</xdr:rowOff>
    </xdr:to>
    <xdr:pic>
      <xdr:nvPicPr>
        <xdr:cNvPr id="2062" name="dimg_11" descr="Women's blouse Pepe Jeans Alazne - Tops and Shirts - Clothing - Women">
          <a:extLst>
            <a:ext uri="{FF2B5EF4-FFF2-40B4-BE49-F238E27FC236}">
              <a16:creationId xmlns:a16="http://schemas.microsoft.com/office/drawing/2014/main" id="{DA219126-FF52-E242-ADF1-6C94BE4DB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5111" r="20444" b="15556"/>
        <a:stretch/>
      </xdr:blipFill>
      <xdr:spPr bwMode="auto">
        <a:xfrm>
          <a:off x="381000" y="1644853200"/>
          <a:ext cx="829082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296</xdr:row>
      <xdr:rowOff>127000</xdr:rowOff>
    </xdr:from>
    <xdr:to>
      <xdr:col>0</xdr:col>
      <xdr:colOff>1140357</xdr:colOff>
      <xdr:row>296</xdr:row>
      <xdr:rowOff>1028700</xdr:rowOff>
    </xdr:to>
    <xdr:pic>
      <xdr:nvPicPr>
        <xdr:cNvPr id="2063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id="{3CE21775-D009-FC41-A397-448F1FDF2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295</xdr:row>
      <xdr:rowOff>127000</xdr:rowOff>
    </xdr:from>
    <xdr:to>
      <xdr:col>0</xdr:col>
      <xdr:colOff>1140357</xdr:colOff>
      <xdr:row>295</xdr:row>
      <xdr:rowOff>1028700</xdr:rowOff>
    </xdr:to>
    <xdr:pic>
      <xdr:nvPicPr>
        <xdr:cNvPr id="2064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id="{D598CFBA-32BE-DC4C-9935-03AC0DBAA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294</xdr:row>
      <xdr:rowOff>127000</xdr:rowOff>
    </xdr:from>
    <xdr:to>
      <xdr:col>0</xdr:col>
      <xdr:colOff>1140357</xdr:colOff>
      <xdr:row>294</xdr:row>
      <xdr:rowOff>1028700</xdr:rowOff>
    </xdr:to>
    <xdr:pic>
      <xdr:nvPicPr>
        <xdr:cNvPr id="2065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id="{D8711846-DCF1-6243-8B4E-79BFF2F13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293</xdr:row>
      <xdr:rowOff>127000</xdr:rowOff>
    </xdr:from>
    <xdr:to>
      <xdr:col>0</xdr:col>
      <xdr:colOff>1140357</xdr:colOff>
      <xdr:row>293</xdr:row>
      <xdr:rowOff>1028700</xdr:rowOff>
    </xdr:to>
    <xdr:pic>
      <xdr:nvPicPr>
        <xdr:cNvPr id="2066" name="dimg_2" descr="PEPE JEANS 'ABIGAIL' ΠΟΥΚΑΜΙΣΟ ΓΥΝΑΙΚEIO PL304723-999 | Passadena.gr | Pepe  Jeans | Desigual | Superdry">
          <a:extLst>
            <a:ext uri="{FF2B5EF4-FFF2-40B4-BE49-F238E27FC236}">
              <a16:creationId xmlns:a16="http://schemas.microsoft.com/office/drawing/2014/main" id="{F9D6CCBE-5884-1C4A-AF04-81444FBD1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3" b="12363"/>
        <a:stretch/>
      </xdr:blipFill>
      <xdr:spPr bwMode="auto">
        <a:xfrm>
          <a:off x="393700" y="1650619000"/>
          <a:ext cx="746657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223</xdr:row>
      <xdr:rowOff>76200</xdr:rowOff>
    </xdr:from>
    <xdr:to>
      <xdr:col>0</xdr:col>
      <xdr:colOff>1244600</xdr:colOff>
      <xdr:row>223</xdr:row>
      <xdr:rowOff>1054100</xdr:rowOff>
    </xdr:to>
    <xdr:pic>
      <xdr:nvPicPr>
        <xdr:cNvPr id="2074" name="dimg_13" descr="Pepe Jeans Women's Amanda Coat PN: PL402081 | eBay">
          <a:extLst>
            <a:ext uri="{FF2B5EF4-FFF2-40B4-BE49-F238E27FC236}">
              <a16:creationId xmlns:a16="http://schemas.microsoft.com/office/drawing/2014/main" id="{A184D111-A64C-D94D-8A39-21D89B6ED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222</xdr:row>
      <xdr:rowOff>76200</xdr:rowOff>
    </xdr:from>
    <xdr:to>
      <xdr:col>0</xdr:col>
      <xdr:colOff>1244600</xdr:colOff>
      <xdr:row>222</xdr:row>
      <xdr:rowOff>1054100</xdr:rowOff>
    </xdr:to>
    <xdr:pic>
      <xdr:nvPicPr>
        <xdr:cNvPr id="2075" name="dimg_13" descr="Pepe Jeans Women's Amanda Coat PN: PL402081 | eBay">
          <a:extLst>
            <a:ext uri="{FF2B5EF4-FFF2-40B4-BE49-F238E27FC236}">
              <a16:creationId xmlns:a16="http://schemas.microsoft.com/office/drawing/2014/main" id="{17CE48B9-802B-034E-8A31-33C116288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221</xdr:row>
      <xdr:rowOff>76200</xdr:rowOff>
    </xdr:from>
    <xdr:to>
      <xdr:col>0</xdr:col>
      <xdr:colOff>1244600</xdr:colOff>
      <xdr:row>221</xdr:row>
      <xdr:rowOff>1054100</xdr:rowOff>
    </xdr:to>
    <xdr:pic>
      <xdr:nvPicPr>
        <xdr:cNvPr id="2076" name="dimg_13" descr="Pepe Jeans Women's Amanda Coat PN: PL402081 | eBay">
          <a:extLst>
            <a:ext uri="{FF2B5EF4-FFF2-40B4-BE49-F238E27FC236}">
              <a16:creationId xmlns:a16="http://schemas.microsoft.com/office/drawing/2014/main" id="{4034652B-2AC5-0240-88CD-4C67C4B14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220</xdr:row>
      <xdr:rowOff>76200</xdr:rowOff>
    </xdr:from>
    <xdr:to>
      <xdr:col>0</xdr:col>
      <xdr:colOff>1244600</xdr:colOff>
      <xdr:row>220</xdr:row>
      <xdr:rowOff>1054100</xdr:rowOff>
    </xdr:to>
    <xdr:pic>
      <xdr:nvPicPr>
        <xdr:cNvPr id="2077" name="dimg_13" descr="Pepe Jeans Women's Amanda Coat PN: PL402081 | eBay">
          <a:extLst>
            <a:ext uri="{FF2B5EF4-FFF2-40B4-BE49-F238E27FC236}">
              <a16:creationId xmlns:a16="http://schemas.microsoft.com/office/drawing/2014/main" id="{503D8663-846F-EF4F-9513-E26BA77B9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665702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226</xdr:row>
      <xdr:rowOff>50800</xdr:rowOff>
    </xdr:from>
    <xdr:to>
      <xdr:col>0</xdr:col>
      <xdr:colOff>955502</xdr:colOff>
      <xdr:row>226</xdr:row>
      <xdr:rowOff>1066800</xdr:rowOff>
    </xdr:to>
    <xdr:pic>
      <xdr:nvPicPr>
        <xdr:cNvPr id="2081" name="dimg_121" descr="PEPE JEANS 'RINNA' ΜΠΟΥΦΑΝ ΓΥΝΑΙΚEIO PL402153-524 | Passadena.gr | Pepe  Jeans | Desigual | Superdry">
          <a:extLst>
            <a:ext uri="{FF2B5EF4-FFF2-40B4-BE49-F238E27FC236}">
              <a16:creationId xmlns:a16="http://schemas.microsoft.com/office/drawing/2014/main" id="{A3697604-3439-3A41-B9AB-2B1CD77BB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75688800"/>
          <a:ext cx="6761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225</xdr:row>
      <xdr:rowOff>50800</xdr:rowOff>
    </xdr:from>
    <xdr:to>
      <xdr:col>0</xdr:col>
      <xdr:colOff>955502</xdr:colOff>
      <xdr:row>225</xdr:row>
      <xdr:rowOff>1066800</xdr:rowOff>
    </xdr:to>
    <xdr:pic>
      <xdr:nvPicPr>
        <xdr:cNvPr id="2082" name="dimg_121" descr="PEPE JEANS 'RINNA' ΜΠΟΥΦΑΝ ΓΥΝΑΙΚEIO PL402153-524 | Passadena.gr | Pepe  Jeans | Desigual | Superdry">
          <a:extLst>
            <a:ext uri="{FF2B5EF4-FFF2-40B4-BE49-F238E27FC236}">
              <a16:creationId xmlns:a16="http://schemas.microsoft.com/office/drawing/2014/main" id="{FA58F5B2-29F5-EF48-A6D1-B7A1151A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75688800"/>
          <a:ext cx="6761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224</xdr:row>
      <xdr:rowOff>50800</xdr:rowOff>
    </xdr:from>
    <xdr:to>
      <xdr:col>0</xdr:col>
      <xdr:colOff>955502</xdr:colOff>
      <xdr:row>224</xdr:row>
      <xdr:rowOff>1066800</xdr:rowOff>
    </xdr:to>
    <xdr:pic>
      <xdr:nvPicPr>
        <xdr:cNvPr id="2083" name="dimg_121" descr="PEPE JEANS 'RINNA' ΜΠΟΥΦΑΝ ΓΥΝΑΙΚEIO PL402153-524 | Passadena.gr | Pepe  Jeans | Desigual | Superdry">
          <a:extLst>
            <a:ext uri="{FF2B5EF4-FFF2-40B4-BE49-F238E27FC236}">
              <a16:creationId xmlns:a16="http://schemas.microsoft.com/office/drawing/2014/main" id="{C9A3F7D7-912C-334B-9E52-EA2A1616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675688800"/>
          <a:ext cx="676102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230</xdr:row>
      <xdr:rowOff>63500</xdr:rowOff>
    </xdr:from>
    <xdr:to>
      <xdr:col>0</xdr:col>
      <xdr:colOff>965200</xdr:colOff>
      <xdr:row>230</xdr:row>
      <xdr:rowOff>1063854</xdr:rowOff>
    </xdr:to>
    <xdr:pic>
      <xdr:nvPicPr>
        <xdr:cNvPr id="2087" name="dimg_16" descr="Pepe Jeans Giacche PL402158 | Fantasia Moda">
          <a:extLst>
            <a:ext uri="{FF2B5EF4-FFF2-40B4-BE49-F238E27FC236}">
              <a16:creationId xmlns:a16="http://schemas.microsoft.com/office/drawing/2014/main" id="{51F21445-88BA-B341-92F5-B5800CF04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681416500"/>
          <a:ext cx="749300" cy="1000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229</xdr:row>
      <xdr:rowOff>63500</xdr:rowOff>
    </xdr:from>
    <xdr:to>
      <xdr:col>0</xdr:col>
      <xdr:colOff>1028700</xdr:colOff>
      <xdr:row>229</xdr:row>
      <xdr:rowOff>1053540</xdr:rowOff>
    </xdr:to>
    <xdr:pic>
      <xdr:nvPicPr>
        <xdr:cNvPr id="2088" name="dimg_244" descr="Pepe Jeans Trench Salomè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4B921C5A-FFF3-5C4B-9F80-C197A1F7F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21187" r="17757"/>
        <a:stretch/>
      </xdr:blipFill>
      <xdr:spPr bwMode="auto">
        <a:xfrm>
          <a:off x="304800" y="1682559500"/>
          <a:ext cx="723900" cy="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228</xdr:row>
      <xdr:rowOff>63500</xdr:rowOff>
    </xdr:from>
    <xdr:to>
      <xdr:col>0</xdr:col>
      <xdr:colOff>1028700</xdr:colOff>
      <xdr:row>228</xdr:row>
      <xdr:rowOff>1053540</xdr:rowOff>
    </xdr:to>
    <xdr:pic>
      <xdr:nvPicPr>
        <xdr:cNvPr id="2089" name="dimg_244" descr="Pepe Jeans Trench Salomè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3FE0C4C7-C8D5-FA4C-A12D-722733CECF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21187" r="17757"/>
        <a:stretch/>
      </xdr:blipFill>
      <xdr:spPr bwMode="auto">
        <a:xfrm>
          <a:off x="304800" y="1682559500"/>
          <a:ext cx="723900" cy="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227</xdr:row>
      <xdr:rowOff>63500</xdr:rowOff>
    </xdr:from>
    <xdr:to>
      <xdr:col>0</xdr:col>
      <xdr:colOff>1028700</xdr:colOff>
      <xdr:row>227</xdr:row>
      <xdr:rowOff>1053540</xdr:rowOff>
    </xdr:to>
    <xdr:pic>
      <xdr:nvPicPr>
        <xdr:cNvPr id="2090" name="dimg_244" descr="Pepe Jeans Trench Salomè blu navy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CCEC8A8F-EE7C-4746-98FB-F845CBD46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t="21187" r="17757"/>
        <a:stretch/>
      </xdr:blipFill>
      <xdr:spPr bwMode="auto">
        <a:xfrm>
          <a:off x="304800" y="1682559500"/>
          <a:ext cx="723900" cy="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231</xdr:row>
      <xdr:rowOff>50800</xdr:rowOff>
    </xdr:from>
    <xdr:to>
      <xdr:col>0</xdr:col>
      <xdr:colOff>1181100</xdr:colOff>
      <xdr:row>231</xdr:row>
      <xdr:rowOff>1111978</xdr:rowOff>
    </xdr:to>
    <xdr:pic>
      <xdr:nvPicPr>
        <xdr:cNvPr id="2109" name="dimg_211" descr="RISH HERRINGBONE WOOL BLEND - PRODUCTGROEP -">
          <a:extLst>
            <a:ext uri="{FF2B5EF4-FFF2-40B4-BE49-F238E27FC236}">
              <a16:creationId xmlns:a16="http://schemas.microsoft.com/office/drawing/2014/main" id="{B4197798-E5AD-2A44-94F9-A8FD6F06A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714550800"/>
          <a:ext cx="774700" cy="1061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232</xdr:row>
      <xdr:rowOff>50800</xdr:rowOff>
    </xdr:from>
    <xdr:to>
      <xdr:col>0</xdr:col>
      <xdr:colOff>1181100</xdr:colOff>
      <xdr:row>232</xdr:row>
      <xdr:rowOff>1111978</xdr:rowOff>
    </xdr:to>
    <xdr:pic>
      <xdr:nvPicPr>
        <xdr:cNvPr id="2110" name="dimg_211" descr="RISH HERRINGBONE WOOL BLEND - PRODUCTGROEP -">
          <a:extLst>
            <a:ext uri="{FF2B5EF4-FFF2-40B4-BE49-F238E27FC236}">
              <a16:creationId xmlns:a16="http://schemas.microsoft.com/office/drawing/2014/main" id="{F428BC42-9BB8-3241-A7C5-1D1A35ADC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1714550800"/>
          <a:ext cx="774700" cy="1061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304</xdr:row>
      <xdr:rowOff>76200</xdr:rowOff>
    </xdr:from>
    <xdr:to>
      <xdr:col>0</xdr:col>
      <xdr:colOff>1064540</xdr:colOff>
      <xdr:row>304</xdr:row>
      <xdr:rowOff>1054100</xdr:rowOff>
    </xdr:to>
    <xdr:pic>
      <xdr:nvPicPr>
        <xdr:cNvPr id="2128" name="dimg_345" descr="PEPE JEANS MAGLIA DONNA PL504618 - Nuccia Costantino">
          <a:extLst>
            <a:ext uri="{FF2B5EF4-FFF2-40B4-BE49-F238E27FC236}">
              <a16:creationId xmlns:a16="http://schemas.microsoft.com/office/drawing/2014/main" id="{3FC8D61E-60B5-494D-9856-B5A592F4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743151200"/>
          <a:ext cx="88674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305</xdr:row>
      <xdr:rowOff>50800</xdr:rowOff>
    </xdr:from>
    <xdr:to>
      <xdr:col>0</xdr:col>
      <xdr:colOff>972849</xdr:colOff>
      <xdr:row>305</xdr:row>
      <xdr:rowOff>1041400</xdr:rowOff>
    </xdr:to>
    <xdr:pic>
      <xdr:nvPicPr>
        <xdr:cNvPr id="2129" name="dimg_369" descr="Pepe Jeans T-shirt PL504821 | Fantasia Moda">
          <a:extLst>
            <a:ext uri="{FF2B5EF4-FFF2-40B4-BE49-F238E27FC236}">
              <a16:creationId xmlns:a16="http://schemas.microsoft.com/office/drawing/2014/main" id="{D002D956-D45D-D945-9F91-92D516C5B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9" t="15830" r="13402" b="16216"/>
        <a:stretch/>
      </xdr:blipFill>
      <xdr:spPr bwMode="auto">
        <a:xfrm>
          <a:off x="190500" y="1749983800"/>
          <a:ext cx="78234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306</xdr:row>
      <xdr:rowOff>88900</xdr:rowOff>
    </xdr:from>
    <xdr:to>
      <xdr:col>0</xdr:col>
      <xdr:colOff>1234471</xdr:colOff>
      <xdr:row>306</xdr:row>
      <xdr:rowOff>1041400</xdr:rowOff>
    </xdr:to>
    <xdr:pic>
      <xdr:nvPicPr>
        <xdr:cNvPr id="2134" name="dimg_11" descr="Pepe Jeans Women's Charlotte Blouse PN: PL505165 | eBay">
          <a:extLst>
            <a:ext uri="{FF2B5EF4-FFF2-40B4-BE49-F238E27FC236}">
              <a16:creationId xmlns:a16="http://schemas.microsoft.com/office/drawing/2014/main" id="{E3ECD531-229F-3A40-8E95-E2B4F67A8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54" b="15272"/>
        <a:stretch/>
      </xdr:blipFill>
      <xdr:spPr bwMode="auto">
        <a:xfrm>
          <a:off x="165100" y="1753450900"/>
          <a:ext cx="106937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310</xdr:row>
      <xdr:rowOff>38100</xdr:rowOff>
    </xdr:from>
    <xdr:to>
      <xdr:col>0</xdr:col>
      <xdr:colOff>1310253</xdr:colOff>
      <xdr:row>310</xdr:row>
      <xdr:rowOff>1104900</xdr:rowOff>
    </xdr:to>
    <xdr:pic>
      <xdr:nvPicPr>
        <xdr:cNvPr id="2135" name="dimg_11" descr="Pepe Jeans Maglietta verde Anastas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40FA84FD-BDA8-B146-BE81-985AE2DFE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797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309</xdr:row>
      <xdr:rowOff>38100</xdr:rowOff>
    </xdr:from>
    <xdr:to>
      <xdr:col>0</xdr:col>
      <xdr:colOff>1310253</xdr:colOff>
      <xdr:row>309</xdr:row>
      <xdr:rowOff>1104900</xdr:rowOff>
    </xdr:to>
    <xdr:pic>
      <xdr:nvPicPr>
        <xdr:cNvPr id="2136" name="dimg_11" descr="Pepe Jeans Maglietta verde Anastas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FDA09D37-7A89-684A-9618-29363C188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797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311</xdr:row>
      <xdr:rowOff>38100</xdr:rowOff>
    </xdr:from>
    <xdr:to>
      <xdr:col>0</xdr:col>
      <xdr:colOff>1310253</xdr:colOff>
      <xdr:row>311</xdr:row>
      <xdr:rowOff>1104900</xdr:rowOff>
    </xdr:to>
    <xdr:pic>
      <xdr:nvPicPr>
        <xdr:cNvPr id="2137" name="dimg_11" descr="Pepe Jeans Maglietta verde Anastas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2F08F284-C2D2-5546-94FF-D8A68EF6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7972100"/>
          <a:ext cx="96735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312</xdr:row>
      <xdr:rowOff>88900</xdr:rowOff>
    </xdr:from>
    <xdr:to>
      <xdr:col>0</xdr:col>
      <xdr:colOff>1333500</xdr:colOff>
      <xdr:row>312</xdr:row>
      <xdr:rowOff>1104900</xdr:rowOff>
    </xdr:to>
    <xdr:pic>
      <xdr:nvPicPr>
        <xdr:cNvPr id="2138" name="dimg_369" descr="T-shirts Pepe Jeans | À l'Ombre des Marques">
          <a:extLst>
            <a:ext uri="{FF2B5EF4-FFF2-40B4-BE49-F238E27FC236}">
              <a16:creationId xmlns:a16="http://schemas.microsoft.com/office/drawing/2014/main" id="{C297B4AE-2DAB-344F-8CD7-FF48EEB38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7614519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314</xdr:row>
      <xdr:rowOff>38100</xdr:rowOff>
    </xdr:from>
    <xdr:to>
      <xdr:col>0</xdr:col>
      <xdr:colOff>1259189</xdr:colOff>
      <xdr:row>314</xdr:row>
      <xdr:rowOff>1092200</xdr:rowOff>
    </xdr:to>
    <xdr:pic>
      <xdr:nvPicPr>
        <xdr:cNvPr id="2139" name="dimg_392" descr="PEPE JEANS T-shirt con stampa JEANS 41145_PL505591_323 | Sorelle Ramonda">
          <a:extLst>
            <a:ext uri="{FF2B5EF4-FFF2-40B4-BE49-F238E27FC236}">
              <a16:creationId xmlns:a16="http://schemas.microsoft.com/office/drawing/2014/main" id="{8E97E8E8-C74D-4D41-B24E-9E051F6A6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9" t="11588" r="20833" b="24892"/>
        <a:stretch/>
      </xdr:blipFill>
      <xdr:spPr bwMode="auto">
        <a:xfrm>
          <a:off x="304801" y="1764830100"/>
          <a:ext cx="95438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313</xdr:row>
      <xdr:rowOff>38100</xdr:rowOff>
    </xdr:from>
    <xdr:to>
      <xdr:col>0</xdr:col>
      <xdr:colOff>1259189</xdr:colOff>
      <xdr:row>313</xdr:row>
      <xdr:rowOff>1092200</xdr:rowOff>
    </xdr:to>
    <xdr:pic>
      <xdr:nvPicPr>
        <xdr:cNvPr id="2140" name="dimg_392" descr="PEPE JEANS T-shirt con stampa JEANS 41145_PL505591_323 | Sorelle Ramonda">
          <a:extLst>
            <a:ext uri="{FF2B5EF4-FFF2-40B4-BE49-F238E27FC236}">
              <a16:creationId xmlns:a16="http://schemas.microsoft.com/office/drawing/2014/main" id="{0A356E40-E82A-C34D-BCB1-9CA98E50A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9" t="11588" r="20833" b="24892"/>
        <a:stretch/>
      </xdr:blipFill>
      <xdr:spPr bwMode="auto">
        <a:xfrm>
          <a:off x="304801" y="1764830100"/>
          <a:ext cx="95438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316</xdr:row>
      <xdr:rowOff>38100</xdr:rowOff>
    </xdr:from>
    <xdr:to>
      <xdr:col>0</xdr:col>
      <xdr:colOff>1244600</xdr:colOff>
      <xdr:row>316</xdr:row>
      <xdr:rowOff>1112560</xdr:rowOff>
    </xdr:to>
    <xdr:pic>
      <xdr:nvPicPr>
        <xdr:cNvPr id="2146" name="dimg_1" descr="Pepe Jeans Maglietta Carla grig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8E138FAF-9454-3F49-8A70-C705883E8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t="15678" r="20561" b="14830"/>
        <a:stretch/>
      </xdr:blipFill>
      <xdr:spPr bwMode="auto">
        <a:xfrm>
          <a:off x="419100" y="1776260100"/>
          <a:ext cx="825500" cy="107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315</xdr:row>
      <xdr:rowOff>38100</xdr:rowOff>
    </xdr:from>
    <xdr:to>
      <xdr:col>0</xdr:col>
      <xdr:colOff>1244600</xdr:colOff>
      <xdr:row>315</xdr:row>
      <xdr:rowOff>1112560</xdr:rowOff>
    </xdr:to>
    <xdr:pic>
      <xdr:nvPicPr>
        <xdr:cNvPr id="2147" name="dimg_1" descr="Pepe Jeans Maglietta Carla grigi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F182AA28-AF93-7942-B93B-77F226904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t="15678" r="20561" b="14830"/>
        <a:stretch/>
      </xdr:blipFill>
      <xdr:spPr bwMode="auto">
        <a:xfrm>
          <a:off x="419100" y="1776260100"/>
          <a:ext cx="825500" cy="107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317</xdr:row>
      <xdr:rowOff>76200</xdr:rowOff>
    </xdr:from>
    <xdr:to>
      <xdr:col>0</xdr:col>
      <xdr:colOff>1211092</xdr:colOff>
      <xdr:row>317</xdr:row>
      <xdr:rowOff>1079500</xdr:rowOff>
    </xdr:to>
    <xdr:pic>
      <xdr:nvPicPr>
        <xdr:cNvPr id="2148" name="dimg_401" descr="Pepe Jeans T-Shirt PL505671-800 White">
          <a:extLst>
            <a:ext uri="{FF2B5EF4-FFF2-40B4-BE49-F238E27FC236}">
              <a16:creationId xmlns:a16="http://schemas.microsoft.com/office/drawing/2014/main" id="{A120E0F1-C353-6044-953B-0EE7CF229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12888" r="21333" b="8445"/>
        <a:stretch/>
      </xdr:blipFill>
      <xdr:spPr bwMode="auto">
        <a:xfrm>
          <a:off x="457200" y="1780870200"/>
          <a:ext cx="753892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322</xdr:row>
      <xdr:rowOff>63500</xdr:rowOff>
    </xdr:from>
    <xdr:to>
      <xdr:col>0</xdr:col>
      <xdr:colOff>1270000</xdr:colOff>
      <xdr:row>322</xdr:row>
      <xdr:rowOff>1107402</xdr:rowOff>
    </xdr:to>
    <xdr:pic>
      <xdr:nvPicPr>
        <xdr:cNvPr id="2151" name="dimg_130" descr="Women's T-shirt Pepe Jeans Hermione - Pepe Jeans - Top Brands - Women">
          <a:extLst>
            <a:ext uri="{FF2B5EF4-FFF2-40B4-BE49-F238E27FC236}">
              <a16:creationId xmlns:a16="http://schemas.microsoft.com/office/drawing/2014/main" id="{E966B524-1817-324E-9919-C0B9D84FC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320</xdr:row>
      <xdr:rowOff>63500</xdr:rowOff>
    </xdr:from>
    <xdr:to>
      <xdr:col>0</xdr:col>
      <xdr:colOff>1270000</xdr:colOff>
      <xdr:row>320</xdr:row>
      <xdr:rowOff>1107402</xdr:rowOff>
    </xdr:to>
    <xdr:pic>
      <xdr:nvPicPr>
        <xdr:cNvPr id="2152" name="dimg_130" descr="Women's T-shirt Pepe Jeans Hermione - Pepe Jeans - Top Brands - Women">
          <a:extLst>
            <a:ext uri="{FF2B5EF4-FFF2-40B4-BE49-F238E27FC236}">
              <a16:creationId xmlns:a16="http://schemas.microsoft.com/office/drawing/2014/main" id="{1D813AF8-33E6-6145-AB56-76E93B81F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319</xdr:row>
      <xdr:rowOff>63500</xdr:rowOff>
    </xdr:from>
    <xdr:to>
      <xdr:col>0</xdr:col>
      <xdr:colOff>1270000</xdr:colOff>
      <xdr:row>319</xdr:row>
      <xdr:rowOff>1107402</xdr:rowOff>
    </xdr:to>
    <xdr:pic>
      <xdr:nvPicPr>
        <xdr:cNvPr id="2153" name="dimg_130" descr="Women's T-shirt Pepe Jeans Hermione - Pepe Jeans - Top Brands - Women">
          <a:extLst>
            <a:ext uri="{FF2B5EF4-FFF2-40B4-BE49-F238E27FC236}">
              <a16:creationId xmlns:a16="http://schemas.microsoft.com/office/drawing/2014/main" id="{AEC4CD09-A99B-244B-9196-6E87218F2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318</xdr:row>
      <xdr:rowOff>63500</xdr:rowOff>
    </xdr:from>
    <xdr:to>
      <xdr:col>0</xdr:col>
      <xdr:colOff>1270000</xdr:colOff>
      <xdr:row>318</xdr:row>
      <xdr:rowOff>1107402</xdr:rowOff>
    </xdr:to>
    <xdr:pic>
      <xdr:nvPicPr>
        <xdr:cNvPr id="2154" name="dimg_130" descr="Women's T-shirt Pepe Jeans Hermione - Pepe Jeans - Top Brands - Women">
          <a:extLst>
            <a:ext uri="{FF2B5EF4-FFF2-40B4-BE49-F238E27FC236}">
              <a16:creationId xmlns:a16="http://schemas.microsoft.com/office/drawing/2014/main" id="{655CA341-62C8-8141-AE61-C9A5A147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321</xdr:row>
      <xdr:rowOff>63500</xdr:rowOff>
    </xdr:from>
    <xdr:to>
      <xdr:col>0</xdr:col>
      <xdr:colOff>1270000</xdr:colOff>
      <xdr:row>321</xdr:row>
      <xdr:rowOff>1107402</xdr:rowOff>
    </xdr:to>
    <xdr:pic>
      <xdr:nvPicPr>
        <xdr:cNvPr id="2155" name="dimg_130" descr="Women's T-shirt Pepe Jeans Hermione - Pepe Jeans - Top Brands - Women">
          <a:extLst>
            <a:ext uri="{FF2B5EF4-FFF2-40B4-BE49-F238E27FC236}">
              <a16:creationId xmlns:a16="http://schemas.microsoft.com/office/drawing/2014/main" id="{4046608A-5F3E-EF4C-A2CD-D2C248054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16444" r="21333" b="14667"/>
        <a:stretch/>
      </xdr:blipFill>
      <xdr:spPr bwMode="auto">
        <a:xfrm>
          <a:off x="381000" y="1792287500"/>
          <a:ext cx="889000" cy="1043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325</xdr:row>
      <xdr:rowOff>50800</xdr:rowOff>
    </xdr:from>
    <xdr:to>
      <xdr:col>0</xdr:col>
      <xdr:colOff>1245452</xdr:colOff>
      <xdr:row>325</xdr:row>
      <xdr:rowOff>1117600</xdr:rowOff>
    </xdr:to>
    <xdr:pic>
      <xdr:nvPicPr>
        <xdr:cNvPr id="2156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id="{AB1F8A4F-6DB0-9941-A288-4DBA9818C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324</xdr:row>
      <xdr:rowOff>50800</xdr:rowOff>
    </xdr:from>
    <xdr:to>
      <xdr:col>0</xdr:col>
      <xdr:colOff>1245452</xdr:colOff>
      <xdr:row>324</xdr:row>
      <xdr:rowOff>1117600</xdr:rowOff>
    </xdr:to>
    <xdr:pic>
      <xdr:nvPicPr>
        <xdr:cNvPr id="2157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id="{C0CE8ACB-8DE7-3346-9118-A7E39C78F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323</xdr:row>
      <xdr:rowOff>50800</xdr:rowOff>
    </xdr:from>
    <xdr:to>
      <xdr:col>0</xdr:col>
      <xdr:colOff>1245452</xdr:colOff>
      <xdr:row>323</xdr:row>
      <xdr:rowOff>1117600</xdr:rowOff>
    </xdr:to>
    <xdr:pic>
      <xdr:nvPicPr>
        <xdr:cNvPr id="2158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id="{BE00B494-4BC1-4540-9D42-520B83BB0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326</xdr:row>
      <xdr:rowOff>50800</xdr:rowOff>
    </xdr:from>
    <xdr:to>
      <xdr:col>0</xdr:col>
      <xdr:colOff>1245452</xdr:colOff>
      <xdr:row>326</xdr:row>
      <xdr:rowOff>1117600</xdr:rowOff>
    </xdr:to>
    <xdr:pic>
      <xdr:nvPicPr>
        <xdr:cNvPr id="2159" name="dimg_186" descr="Pepe Jeans Maglietta Hermione bianca a maniche corte - Esdemarca Store  moda, calzature e accessori - migliori marche di scarpe e scarpe firmate">
          <a:extLst>
            <a:ext uri="{FF2B5EF4-FFF2-40B4-BE49-F238E27FC236}">
              <a16:creationId xmlns:a16="http://schemas.microsoft.com/office/drawing/2014/main" id="{E83FC759-EAB0-174F-BC7A-B26F94C71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7" t="15254" r="22430" b="15254"/>
        <a:stretch/>
      </xdr:blipFill>
      <xdr:spPr bwMode="auto">
        <a:xfrm>
          <a:off x="457200" y="1793417800"/>
          <a:ext cx="78825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329</xdr:row>
      <xdr:rowOff>38099</xdr:rowOff>
    </xdr:from>
    <xdr:to>
      <xdr:col>0</xdr:col>
      <xdr:colOff>1206500</xdr:colOff>
      <xdr:row>329</xdr:row>
      <xdr:rowOff>1115532</xdr:rowOff>
    </xdr:to>
    <xdr:pic>
      <xdr:nvPicPr>
        <xdr:cNvPr id="2160" name="dimg_352" descr="T-shirt 'Harmony' PEPE JEANS - ΛΕΥΚΟ | Bloobox.gr">
          <a:extLst>
            <a:ext uri="{FF2B5EF4-FFF2-40B4-BE49-F238E27FC236}">
              <a16:creationId xmlns:a16="http://schemas.microsoft.com/office/drawing/2014/main" id="{5ED79A1D-9B79-B84F-9823-AC5849FA7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328</xdr:row>
      <xdr:rowOff>38099</xdr:rowOff>
    </xdr:from>
    <xdr:to>
      <xdr:col>0</xdr:col>
      <xdr:colOff>1206500</xdr:colOff>
      <xdr:row>328</xdr:row>
      <xdr:rowOff>1115532</xdr:rowOff>
    </xdr:to>
    <xdr:pic>
      <xdr:nvPicPr>
        <xdr:cNvPr id="2161" name="dimg_352" descr="T-shirt 'Harmony' PEPE JEANS - ΛΕΥΚΟ | Bloobox.gr">
          <a:extLst>
            <a:ext uri="{FF2B5EF4-FFF2-40B4-BE49-F238E27FC236}">
              <a16:creationId xmlns:a16="http://schemas.microsoft.com/office/drawing/2014/main" id="{6601031A-5832-264E-A1DD-7500CAC02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327</xdr:row>
      <xdr:rowOff>38099</xdr:rowOff>
    </xdr:from>
    <xdr:to>
      <xdr:col>0</xdr:col>
      <xdr:colOff>1206500</xdr:colOff>
      <xdr:row>327</xdr:row>
      <xdr:rowOff>1115532</xdr:rowOff>
    </xdr:to>
    <xdr:pic>
      <xdr:nvPicPr>
        <xdr:cNvPr id="2162" name="dimg_352" descr="T-shirt 'Harmony' PEPE JEANS - ΛΕΥΚΟ | Bloobox.gr">
          <a:extLst>
            <a:ext uri="{FF2B5EF4-FFF2-40B4-BE49-F238E27FC236}">
              <a16:creationId xmlns:a16="http://schemas.microsoft.com/office/drawing/2014/main" id="{BD525F7D-A336-5840-966A-5424F3685D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482600</xdr:colOff>
      <xdr:row>330</xdr:row>
      <xdr:rowOff>38099</xdr:rowOff>
    </xdr:from>
    <xdr:to>
      <xdr:col>0</xdr:col>
      <xdr:colOff>1206500</xdr:colOff>
      <xdr:row>330</xdr:row>
      <xdr:rowOff>1115532</xdr:rowOff>
    </xdr:to>
    <xdr:pic>
      <xdr:nvPicPr>
        <xdr:cNvPr id="2163" name="dimg_352" descr="T-shirt 'Harmony' PEPE JEANS - ΛΕΥΚΟ | Bloobox.gr">
          <a:extLst>
            <a:ext uri="{FF2B5EF4-FFF2-40B4-BE49-F238E27FC236}">
              <a16:creationId xmlns:a16="http://schemas.microsoft.com/office/drawing/2014/main" id="{EC0573A3-EE54-6A49-9347-C1B15D114A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4909" r="10930" b="15273"/>
        <a:stretch/>
      </xdr:blipFill>
      <xdr:spPr bwMode="auto">
        <a:xfrm>
          <a:off x="482600" y="1803692099"/>
          <a:ext cx="723900" cy="1077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333</xdr:row>
      <xdr:rowOff>38100</xdr:rowOff>
    </xdr:from>
    <xdr:to>
      <xdr:col>0</xdr:col>
      <xdr:colOff>1244600</xdr:colOff>
      <xdr:row>333</xdr:row>
      <xdr:rowOff>1115690</xdr:rowOff>
    </xdr:to>
    <xdr:pic>
      <xdr:nvPicPr>
        <xdr:cNvPr id="2164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id="{6EB7259A-274B-2548-B2E5-2EAE49B4C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332</xdr:row>
      <xdr:rowOff>38100</xdr:rowOff>
    </xdr:from>
    <xdr:to>
      <xdr:col>0</xdr:col>
      <xdr:colOff>1244600</xdr:colOff>
      <xdr:row>332</xdr:row>
      <xdr:rowOff>1115690</xdr:rowOff>
    </xdr:to>
    <xdr:pic>
      <xdr:nvPicPr>
        <xdr:cNvPr id="2165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id="{4190403D-D615-0042-9AED-86FE0C5EB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331</xdr:row>
      <xdr:rowOff>38100</xdr:rowOff>
    </xdr:from>
    <xdr:to>
      <xdr:col>0</xdr:col>
      <xdr:colOff>1244600</xdr:colOff>
      <xdr:row>331</xdr:row>
      <xdr:rowOff>1115690</xdr:rowOff>
    </xdr:to>
    <xdr:pic>
      <xdr:nvPicPr>
        <xdr:cNvPr id="2166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id="{BD1D1458-C628-6F4A-ADD3-FF3F82E83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334</xdr:row>
      <xdr:rowOff>38100</xdr:rowOff>
    </xdr:from>
    <xdr:to>
      <xdr:col>0</xdr:col>
      <xdr:colOff>1244600</xdr:colOff>
      <xdr:row>334</xdr:row>
      <xdr:rowOff>1115690</xdr:rowOff>
    </xdr:to>
    <xdr:pic>
      <xdr:nvPicPr>
        <xdr:cNvPr id="2167" name="dimg_205" descr="Футболка Pepe Jeans PL505740..999 купить в интернет-магазине Med-Online.ru  - Мёд">
          <a:extLst>
            <a:ext uri="{FF2B5EF4-FFF2-40B4-BE49-F238E27FC236}">
              <a16:creationId xmlns:a16="http://schemas.microsoft.com/office/drawing/2014/main" id="{4A95B52D-206D-DF43-97AD-D3F18D04D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43" t="29819" r="14209" b="18909"/>
        <a:stretch/>
      </xdr:blipFill>
      <xdr:spPr bwMode="auto">
        <a:xfrm>
          <a:off x="381000" y="1804835100"/>
          <a:ext cx="863600" cy="107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247</xdr:row>
      <xdr:rowOff>50800</xdr:rowOff>
    </xdr:from>
    <xdr:to>
      <xdr:col>0</xdr:col>
      <xdr:colOff>1368039</xdr:colOff>
      <xdr:row>247</xdr:row>
      <xdr:rowOff>1117600</xdr:rowOff>
    </xdr:to>
    <xdr:pic>
      <xdr:nvPicPr>
        <xdr:cNvPr id="2181" name="Immagine 2180" descr="Pepe jeans Polo Manica Corta Elle Polo Rosso | Dressinn">
          <a:extLst>
            <a:ext uri="{FF2B5EF4-FFF2-40B4-BE49-F238E27FC236}">
              <a16:creationId xmlns:a16="http://schemas.microsoft.com/office/drawing/2014/main" id="{06F2AE1D-4037-6F4C-B8A7-974E24519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245</xdr:row>
      <xdr:rowOff>50800</xdr:rowOff>
    </xdr:from>
    <xdr:to>
      <xdr:col>0</xdr:col>
      <xdr:colOff>1368039</xdr:colOff>
      <xdr:row>245</xdr:row>
      <xdr:rowOff>1117600</xdr:rowOff>
    </xdr:to>
    <xdr:pic>
      <xdr:nvPicPr>
        <xdr:cNvPr id="2182" name="Immagine 2181" descr="Pepe jeans Polo Manica Corta Elle Polo Rosso | Dressinn">
          <a:extLst>
            <a:ext uri="{FF2B5EF4-FFF2-40B4-BE49-F238E27FC236}">
              <a16:creationId xmlns:a16="http://schemas.microsoft.com/office/drawing/2014/main" id="{00C507D6-4A2F-8941-BA66-5729011A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244</xdr:row>
      <xdr:rowOff>50800</xdr:rowOff>
    </xdr:from>
    <xdr:to>
      <xdr:col>0</xdr:col>
      <xdr:colOff>1368039</xdr:colOff>
      <xdr:row>244</xdr:row>
      <xdr:rowOff>1117600</xdr:rowOff>
    </xdr:to>
    <xdr:pic>
      <xdr:nvPicPr>
        <xdr:cNvPr id="2183" name="Immagine 2182" descr="Pepe jeans Polo Manica Corta Elle Polo Rosso | Dressinn">
          <a:extLst>
            <a:ext uri="{FF2B5EF4-FFF2-40B4-BE49-F238E27FC236}">
              <a16:creationId xmlns:a16="http://schemas.microsoft.com/office/drawing/2014/main" id="{59C7C660-0E88-F14C-ACE1-627A5E6FA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243</xdr:row>
      <xdr:rowOff>50800</xdr:rowOff>
    </xdr:from>
    <xdr:to>
      <xdr:col>0</xdr:col>
      <xdr:colOff>1368039</xdr:colOff>
      <xdr:row>243</xdr:row>
      <xdr:rowOff>1117600</xdr:rowOff>
    </xdr:to>
    <xdr:pic>
      <xdr:nvPicPr>
        <xdr:cNvPr id="2184" name="Immagine 2183" descr="Pepe jeans Polo Manica Corta Elle Polo Rosso | Dressinn">
          <a:extLst>
            <a:ext uri="{FF2B5EF4-FFF2-40B4-BE49-F238E27FC236}">
              <a16:creationId xmlns:a16="http://schemas.microsoft.com/office/drawing/2014/main" id="{787C3A1C-D3BA-8649-BEEB-A79A1256E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246</xdr:row>
      <xdr:rowOff>50800</xdr:rowOff>
    </xdr:from>
    <xdr:to>
      <xdr:col>0</xdr:col>
      <xdr:colOff>1368039</xdr:colOff>
      <xdr:row>246</xdr:row>
      <xdr:rowOff>1117600</xdr:rowOff>
    </xdr:to>
    <xdr:pic>
      <xdr:nvPicPr>
        <xdr:cNvPr id="2185" name="Immagine 2184" descr="Pepe jeans Polo Manica Corta Elle Polo Rosso | Dressinn">
          <a:extLst>
            <a:ext uri="{FF2B5EF4-FFF2-40B4-BE49-F238E27FC236}">
              <a16:creationId xmlns:a16="http://schemas.microsoft.com/office/drawing/2014/main" id="{8C4CC967-EFA5-A44A-8191-EF36BA17E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1" t="17073" r="19513" b="17684"/>
        <a:stretch/>
      </xdr:blipFill>
      <xdr:spPr bwMode="auto">
        <a:xfrm>
          <a:off x="381000" y="1829993800"/>
          <a:ext cx="987039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219</xdr:row>
      <xdr:rowOff>88900</xdr:rowOff>
    </xdr:from>
    <xdr:to>
      <xdr:col>0</xdr:col>
      <xdr:colOff>1295400</xdr:colOff>
      <xdr:row>219</xdr:row>
      <xdr:rowOff>1092200</xdr:rowOff>
    </xdr:to>
    <xdr:pic>
      <xdr:nvPicPr>
        <xdr:cNvPr id="2250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id="{2A1DD7E5-CE9B-414B-A33A-D2265E3AA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217</xdr:row>
      <xdr:rowOff>88900</xdr:rowOff>
    </xdr:from>
    <xdr:to>
      <xdr:col>0</xdr:col>
      <xdr:colOff>1295400</xdr:colOff>
      <xdr:row>217</xdr:row>
      <xdr:rowOff>1092200</xdr:rowOff>
    </xdr:to>
    <xdr:pic>
      <xdr:nvPicPr>
        <xdr:cNvPr id="2251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id="{19EBFF2A-98C0-5E44-930C-70FCBCC97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216</xdr:row>
      <xdr:rowOff>88900</xdr:rowOff>
    </xdr:from>
    <xdr:to>
      <xdr:col>0</xdr:col>
      <xdr:colOff>1295400</xdr:colOff>
      <xdr:row>216</xdr:row>
      <xdr:rowOff>1092200</xdr:rowOff>
    </xdr:to>
    <xdr:pic>
      <xdr:nvPicPr>
        <xdr:cNvPr id="2252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id="{D51CB6D6-CE02-004D-BA29-F729000BC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215</xdr:row>
      <xdr:rowOff>88900</xdr:rowOff>
    </xdr:from>
    <xdr:to>
      <xdr:col>0</xdr:col>
      <xdr:colOff>1295400</xdr:colOff>
      <xdr:row>215</xdr:row>
      <xdr:rowOff>1092200</xdr:rowOff>
    </xdr:to>
    <xdr:pic>
      <xdr:nvPicPr>
        <xdr:cNvPr id="2253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id="{9D861BD9-3AAB-DF40-9728-2CCD2397F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218</xdr:row>
      <xdr:rowOff>88900</xdr:rowOff>
    </xdr:from>
    <xdr:to>
      <xdr:col>0</xdr:col>
      <xdr:colOff>1295400</xdr:colOff>
      <xdr:row>218</xdr:row>
      <xdr:rowOff>1092200</xdr:rowOff>
    </xdr:to>
    <xdr:pic>
      <xdr:nvPicPr>
        <xdr:cNvPr id="2254" name="dimg_109" descr="Tampo do tanque feminino Pepe Jeans Jeans Daria - T-shirts e tops de tanque  - Verão - Lifestyle">
          <a:extLst>
            <a:ext uri="{FF2B5EF4-FFF2-40B4-BE49-F238E27FC236}">
              <a16:creationId xmlns:a16="http://schemas.microsoft.com/office/drawing/2014/main" id="{27C2E63A-916B-F34B-B54E-B253301E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29019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423</xdr:row>
      <xdr:rowOff>38100</xdr:rowOff>
    </xdr:from>
    <xdr:to>
      <xdr:col>0</xdr:col>
      <xdr:colOff>1231900</xdr:colOff>
      <xdr:row>423</xdr:row>
      <xdr:rowOff>1116674</xdr:rowOff>
    </xdr:to>
    <xdr:pic>
      <xdr:nvPicPr>
        <xdr:cNvPr id="2389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C5A27B14-2D85-4D4A-A091-C23788714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87790100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425</xdr:row>
      <xdr:rowOff>38100</xdr:rowOff>
    </xdr:from>
    <xdr:to>
      <xdr:col>0</xdr:col>
      <xdr:colOff>1231900</xdr:colOff>
      <xdr:row>425</xdr:row>
      <xdr:rowOff>1116674</xdr:rowOff>
    </xdr:to>
    <xdr:pic>
      <xdr:nvPicPr>
        <xdr:cNvPr id="2390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EE2F420E-30F7-BB44-87F6-7BC3325D6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87790100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430</xdr:row>
      <xdr:rowOff>38100</xdr:rowOff>
    </xdr:from>
    <xdr:to>
      <xdr:col>0</xdr:col>
      <xdr:colOff>1231900</xdr:colOff>
      <xdr:row>430</xdr:row>
      <xdr:rowOff>1116674</xdr:rowOff>
    </xdr:to>
    <xdr:pic>
      <xdr:nvPicPr>
        <xdr:cNvPr id="2393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18143D6E-9D03-324C-AC96-318A1281E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87790100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413</xdr:row>
      <xdr:rowOff>63500</xdr:rowOff>
    </xdr:from>
    <xdr:to>
      <xdr:col>0</xdr:col>
      <xdr:colOff>1103644</xdr:colOff>
      <xdr:row>413</xdr:row>
      <xdr:rowOff>1104900</xdr:rowOff>
    </xdr:to>
    <xdr:pic>
      <xdr:nvPicPr>
        <xdr:cNvPr id="2402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05CDAE9C-1867-6741-8DB4-FB109FEE4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414</xdr:row>
      <xdr:rowOff>63500</xdr:rowOff>
    </xdr:from>
    <xdr:to>
      <xdr:col>0</xdr:col>
      <xdr:colOff>1103644</xdr:colOff>
      <xdr:row>414</xdr:row>
      <xdr:rowOff>1104900</xdr:rowOff>
    </xdr:to>
    <xdr:pic>
      <xdr:nvPicPr>
        <xdr:cNvPr id="2403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6E12B344-F618-E742-B6FD-8957AD273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415</xdr:row>
      <xdr:rowOff>63500</xdr:rowOff>
    </xdr:from>
    <xdr:to>
      <xdr:col>0</xdr:col>
      <xdr:colOff>1103644</xdr:colOff>
      <xdr:row>415</xdr:row>
      <xdr:rowOff>1104900</xdr:rowOff>
    </xdr:to>
    <xdr:pic>
      <xdr:nvPicPr>
        <xdr:cNvPr id="2404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011E6270-24A9-3A47-AD6C-15BF7C190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416</xdr:row>
      <xdr:rowOff>63500</xdr:rowOff>
    </xdr:from>
    <xdr:to>
      <xdr:col>0</xdr:col>
      <xdr:colOff>1103644</xdr:colOff>
      <xdr:row>416</xdr:row>
      <xdr:rowOff>1104900</xdr:rowOff>
    </xdr:to>
    <xdr:pic>
      <xdr:nvPicPr>
        <xdr:cNvPr id="2405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5FB089D1-9977-6C46-88BB-70DB5D808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417</xdr:row>
      <xdr:rowOff>63500</xdr:rowOff>
    </xdr:from>
    <xdr:to>
      <xdr:col>0</xdr:col>
      <xdr:colOff>1103644</xdr:colOff>
      <xdr:row>417</xdr:row>
      <xdr:rowOff>1104900</xdr:rowOff>
    </xdr:to>
    <xdr:pic>
      <xdr:nvPicPr>
        <xdr:cNvPr id="2406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CE2B2E2E-BC47-D046-BC2A-8BFB4E7EE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418</xdr:row>
      <xdr:rowOff>63500</xdr:rowOff>
    </xdr:from>
    <xdr:to>
      <xdr:col>0</xdr:col>
      <xdr:colOff>1103644</xdr:colOff>
      <xdr:row>418</xdr:row>
      <xdr:rowOff>1104900</xdr:rowOff>
    </xdr:to>
    <xdr:pic>
      <xdr:nvPicPr>
        <xdr:cNvPr id="2407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02B9DC34-FA2D-E041-9E4A-AA9E43489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419</xdr:row>
      <xdr:rowOff>63500</xdr:rowOff>
    </xdr:from>
    <xdr:to>
      <xdr:col>0</xdr:col>
      <xdr:colOff>1103644</xdr:colOff>
      <xdr:row>419</xdr:row>
      <xdr:rowOff>1104900</xdr:rowOff>
    </xdr:to>
    <xdr:pic>
      <xdr:nvPicPr>
        <xdr:cNvPr id="2408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C570BF2C-CAA7-0948-83E6-2EC8FF1EB9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420</xdr:row>
      <xdr:rowOff>63500</xdr:rowOff>
    </xdr:from>
    <xdr:to>
      <xdr:col>0</xdr:col>
      <xdr:colOff>1103644</xdr:colOff>
      <xdr:row>420</xdr:row>
      <xdr:rowOff>1104900</xdr:rowOff>
    </xdr:to>
    <xdr:pic>
      <xdr:nvPicPr>
        <xdr:cNvPr id="2409" name="dimg_113" descr="Jeans Pepe Jeans Alban Indigo - Pantaloni e jeans - Uomo - Lifestyle">
          <a:extLst>
            <a:ext uri="{FF2B5EF4-FFF2-40B4-BE49-F238E27FC236}">
              <a16:creationId xmlns:a16="http://schemas.microsoft.com/office/drawing/2014/main" id="{08FADBB2-3465-D241-AC84-807BE7EFAF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9778" r="33333" b="9333"/>
        <a:stretch/>
      </xdr:blipFill>
      <xdr:spPr bwMode="auto">
        <a:xfrm>
          <a:off x="635000" y="2564955500"/>
          <a:ext cx="46864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410</xdr:row>
      <xdr:rowOff>63500</xdr:rowOff>
    </xdr:from>
    <xdr:to>
      <xdr:col>0</xdr:col>
      <xdr:colOff>1205519</xdr:colOff>
      <xdr:row>410</xdr:row>
      <xdr:rowOff>1079500</xdr:rowOff>
    </xdr:to>
    <xdr:pic>
      <xdr:nvPicPr>
        <xdr:cNvPr id="2410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id="{89D0769F-CE55-DF4B-A803-D0670EED7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553525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405</xdr:row>
      <xdr:rowOff>63500</xdr:rowOff>
    </xdr:from>
    <xdr:to>
      <xdr:col>0</xdr:col>
      <xdr:colOff>1108509</xdr:colOff>
      <xdr:row>405</xdr:row>
      <xdr:rowOff>1079500</xdr:rowOff>
    </xdr:to>
    <xdr:pic>
      <xdr:nvPicPr>
        <xdr:cNvPr id="2418" name="dimg_14" descr="Pepe Jeans M E2 Men's Denim Trousers Blue PM206812UG5-000 | Skroutz.cy">
          <a:extLst>
            <a:ext uri="{FF2B5EF4-FFF2-40B4-BE49-F238E27FC236}">
              <a16:creationId xmlns:a16="http://schemas.microsoft.com/office/drawing/2014/main" id="{D1FC4266-F0CF-594F-91EF-6157511BF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406</xdr:row>
      <xdr:rowOff>63500</xdr:rowOff>
    </xdr:from>
    <xdr:to>
      <xdr:col>0</xdr:col>
      <xdr:colOff>1108509</xdr:colOff>
      <xdr:row>406</xdr:row>
      <xdr:rowOff>1079500</xdr:rowOff>
    </xdr:to>
    <xdr:pic>
      <xdr:nvPicPr>
        <xdr:cNvPr id="2419" name="dimg_14" descr="Pepe Jeans M E2 Men's Denim Trousers Blue PM206812UG5-000 | Skroutz.cy">
          <a:extLst>
            <a:ext uri="{FF2B5EF4-FFF2-40B4-BE49-F238E27FC236}">
              <a16:creationId xmlns:a16="http://schemas.microsoft.com/office/drawing/2014/main" id="{53E17B4E-F4BA-EB4E-A1E9-E1098F395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407</xdr:row>
      <xdr:rowOff>63500</xdr:rowOff>
    </xdr:from>
    <xdr:to>
      <xdr:col>0</xdr:col>
      <xdr:colOff>1108509</xdr:colOff>
      <xdr:row>407</xdr:row>
      <xdr:rowOff>1079500</xdr:rowOff>
    </xdr:to>
    <xdr:pic>
      <xdr:nvPicPr>
        <xdr:cNvPr id="2420" name="dimg_14" descr="Pepe Jeans M E2 Men's Denim Trousers Blue PM206812UG5-000 | Skroutz.cy">
          <a:extLst>
            <a:ext uri="{FF2B5EF4-FFF2-40B4-BE49-F238E27FC236}">
              <a16:creationId xmlns:a16="http://schemas.microsoft.com/office/drawing/2014/main" id="{ABE5AE77-31EE-8E43-AABA-2DAA1CB2B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408</xdr:row>
      <xdr:rowOff>63500</xdr:rowOff>
    </xdr:from>
    <xdr:to>
      <xdr:col>0</xdr:col>
      <xdr:colOff>1108509</xdr:colOff>
      <xdr:row>408</xdr:row>
      <xdr:rowOff>1079500</xdr:rowOff>
    </xdr:to>
    <xdr:pic>
      <xdr:nvPicPr>
        <xdr:cNvPr id="2421" name="dimg_14" descr="Pepe Jeans M E2 Men's Denim Trousers Blue PM206812UG5-000 | Skroutz.cy">
          <a:extLst>
            <a:ext uri="{FF2B5EF4-FFF2-40B4-BE49-F238E27FC236}">
              <a16:creationId xmlns:a16="http://schemas.microsoft.com/office/drawing/2014/main" id="{80EAB9DB-4391-C146-8EBF-607D17FA22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409</xdr:row>
      <xdr:rowOff>63500</xdr:rowOff>
    </xdr:from>
    <xdr:to>
      <xdr:col>0</xdr:col>
      <xdr:colOff>1108509</xdr:colOff>
      <xdr:row>409</xdr:row>
      <xdr:rowOff>1079500</xdr:rowOff>
    </xdr:to>
    <xdr:pic>
      <xdr:nvPicPr>
        <xdr:cNvPr id="2426" name="dimg_14" descr="Pepe Jeans M E2 Men's Denim Trousers Blue PM206812UG5-000 | Skroutz.cy">
          <a:extLst>
            <a:ext uri="{FF2B5EF4-FFF2-40B4-BE49-F238E27FC236}">
              <a16:creationId xmlns:a16="http://schemas.microsoft.com/office/drawing/2014/main" id="{0AAC7167-87BE-0E43-96A9-B8C5E30C7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2" t="3226" r="27586" b="20161"/>
        <a:stretch/>
      </xdr:blipFill>
      <xdr:spPr bwMode="auto">
        <a:xfrm>
          <a:off x="596900" y="2543238500"/>
          <a:ext cx="51160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399</xdr:row>
      <xdr:rowOff>38100</xdr:rowOff>
    </xdr:from>
    <xdr:to>
      <xdr:col>0</xdr:col>
      <xdr:colOff>1097112</xdr:colOff>
      <xdr:row>399</xdr:row>
      <xdr:rowOff>1117600</xdr:rowOff>
    </xdr:to>
    <xdr:pic>
      <xdr:nvPicPr>
        <xdr:cNvPr id="2427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44836211-26B7-C84E-A6FD-CBB7AAA28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2530640100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401</xdr:row>
      <xdr:rowOff>38100</xdr:rowOff>
    </xdr:from>
    <xdr:to>
      <xdr:col>0</xdr:col>
      <xdr:colOff>1097112</xdr:colOff>
      <xdr:row>401</xdr:row>
      <xdr:rowOff>1117600</xdr:rowOff>
    </xdr:to>
    <xdr:pic>
      <xdr:nvPicPr>
        <xdr:cNvPr id="2429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9E3E5261-6F03-CA40-BDE7-2FB9A27CD2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2530640100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403</xdr:row>
      <xdr:rowOff>38100</xdr:rowOff>
    </xdr:from>
    <xdr:to>
      <xdr:col>0</xdr:col>
      <xdr:colOff>1097112</xdr:colOff>
      <xdr:row>403</xdr:row>
      <xdr:rowOff>1117600</xdr:rowOff>
    </xdr:to>
    <xdr:pic>
      <xdr:nvPicPr>
        <xdr:cNvPr id="2430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B2765F7A-5A89-0942-A374-55962C1C08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2530640100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391</xdr:row>
      <xdr:rowOff>50800</xdr:rowOff>
    </xdr:from>
    <xdr:to>
      <xdr:col>0</xdr:col>
      <xdr:colOff>1044277</xdr:colOff>
      <xdr:row>391</xdr:row>
      <xdr:rowOff>1104900</xdr:rowOff>
    </xdr:to>
    <xdr:pic>
      <xdr:nvPicPr>
        <xdr:cNvPr id="2435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3E188E91-A050-744F-9527-94631936D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393</xdr:row>
      <xdr:rowOff>50800</xdr:rowOff>
    </xdr:from>
    <xdr:to>
      <xdr:col>0</xdr:col>
      <xdr:colOff>1044277</xdr:colOff>
      <xdr:row>393</xdr:row>
      <xdr:rowOff>1104900</xdr:rowOff>
    </xdr:to>
    <xdr:pic>
      <xdr:nvPicPr>
        <xdr:cNvPr id="2436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B19B25EA-1518-4346-AA99-09DD84559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395</xdr:row>
      <xdr:rowOff>50800</xdr:rowOff>
    </xdr:from>
    <xdr:to>
      <xdr:col>0</xdr:col>
      <xdr:colOff>1044277</xdr:colOff>
      <xdr:row>395</xdr:row>
      <xdr:rowOff>1104900</xdr:rowOff>
    </xdr:to>
    <xdr:pic>
      <xdr:nvPicPr>
        <xdr:cNvPr id="2437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CCF81245-001A-7341-961B-68E328C03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397</xdr:row>
      <xdr:rowOff>50800</xdr:rowOff>
    </xdr:from>
    <xdr:to>
      <xdr:col>0</xdr:col>
      <xdr:colOff>1044277</xdr:colOff>
      <xdr:row>397</xdr:row>
      <xdr:rowOff>1104900</xdr:rowOff>
    </xdr:to>
    <xdr:pic>
      <xdr:nvPicPr>
        <xdr:cNvPr id="2438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EF92A978-BF6A-FA49-8389-A5B66A070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2519222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383</xdr:row>
      <xdr:rowOff>50799</xdr:rowOff>
    </xdr:from>
    <xdr:to>
      <xdr:col>0</xdr:col>
      <xdr:colOff>1111176</xdr:colOff>
      <xdr:row>383</xdr:row>
      <xdr:rowOff>1117600</xdr:rowOff>
    </xdr:to>
    <xdr:pic>
      <xdr:nvPicPr>
        <xdr:cNvPr id="2444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C4F387D8-4F66-7E40-92DB-DC7C795D0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385</xdr:row>
      <xdr:rowOff>50799</xdr:rowOff>
    </xdr:from>
    <xdr:to>
      <xdr:col>0</xdr:col>
      <xdr:colOff>1111176</xdr:colOff>
      <xdr:row>385</xdr:row>
      <xdr:rowOff>1117600</xdr:rowOff>
    </xdr:to>
    <xdr:pic>
      <xdr:nvPicPr>
        <xdr:cNvPr id="2445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6263CA38-8BCE-A347-9175-B31D42689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387</xdr:row>
      <xdr:rowOff>50799</xdr:rowOff>
    </xdr:from>
    <xdr:to>
      <xdr:col>0</xdr:col>
      <xdr:colOff>1111176</xdr:colOff>
      <xdr:row>387</xdr:row>
      <xdr:rowOff>1117600</xdr:rowOff>
    </xdr:to>
    <xdr:pic>
      <xdr:nvPicPr>
        <xdr:cNvPr id="2446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DB189762-48CD-BA49-AA81-73B184E86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389</xdr:row>
      <xdr:rowOff>50799</xdr:rowOff>
    </xdr:from>
    <xdr:to>
      <xdr:col>0</xdr:col>
      <xdr:colOff>1111176</xdr:colOff>
      <xdr:row>389</xdr:row>
      <xdr:rowOff>1117600</xdr:rowOff>
    </xdr:to>
    <xdr:pic>
      <xdr:nvPicPr>
        <xdr:cNvPr id="2447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0F154CF5-DE84-AA48-893E-053C0F9DD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2506649799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378</xdr:row>
      <xdr:rowOff>38100</xdr:rowOff>
    </xdr:from>
    <xdr:to>
      <xdr:col>0</xdr:col>
      <xdr:colOff>955998</xdr:colOff>
      <xdr:row>378</xdr:row>
      <xdr:rowOff>1066800</xdr:rowOff>
    </xdr:to>
    <xdr:pic>
      <xdr:nvPicPr>
        <xdr:cNvPr id="2460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14C8DE38-EA54-8D46-A672-BC131AB7E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2483777100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380</xdr:row>
      <xdr:rowOff>38100</xdr:rowOff>
    </xdr:from>
    <xdr:to>
      <xdr:col>0</xdr:col>
      <xdr:colOff>955998</xdr:colOff>
      <xdr:row>380</xdr:row>
      <xdr:rowOff>1066800</xdr:rowOff>
    </xdr:to>
    <xdr:pic>
      <xdr:nvPicPr>
        <xdr:cNvPr id="2461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D5346C83-E5C2-FA4E-A928-FAA8B8F86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2483777100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376</xdr:row>
      <xdr:rowOff>63500</xdr:rowOff>
    </xdr:from>
    <xdr:to>
      <xdr:col>0</xdr:col>
      <xdr:colOff>928499</xdr:colOff>
      <xdr:row>376</xdr:row>
      <xdr:rowOff>1041400</xdr:rowOff>
    </xdr:to>
    <xdr:pic>
      <xdr:nvPicPr>
        <xdr:cNvPr id="2472" name="dimg_9" descr="Pepe Jeans Traccia jeans grigi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D2B7456A-AD34-D840-88B4-BCAD42DFB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r="19626"/>
        <a:stretch/>
      </xdr:blipFill>
      <xdr:spPr bwMode="auto">
        <a:xfrm>
          <a:off x="406400" y="2472372500"/>
          <a:ext cx="522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377</xdr:row>
      <xdr:rowOff>63500</xdr:rowOff>
    </xdr:from>
    <xdr:to>
      <xdr:col>0</xdr:col>
      <xdr:colOff>928499</xdr:colOff>
      <xdr:row>377</xdr:row>
      <xdr:rowOff>1041400</xdr:rowOff>
    </xdr:to>
    <xdr:pic>
      <xdr:nvPicPr>
        <xdr:cNvPr id="2473" name="dimg_9" descr="Pepe Jeans Traccia jeans grigi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638608B4-2A9C-F84C-828D-E25E34333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6" r="19626"/>
        <a:stretch/>
      </xdr:blipFill>
      <xdr:spPr bwMode="auto">
        <a:xfrm>
          <a:off x="406400" y="2472372500"/>
          <a:ext cx="522099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375</xdr:row>
      <xdr:rowOff>63500</xdr:rowOff>
    </xdr:from>
    <xdr:to>
      <xdr:col>0</xdr:col>
      <xdr:colOff>1320800</xdr:colOff>
      <xdr:row>375</xdr:row>
      <xdr:rowOff>1079500</xdr:rowOff>
    </xdr:to>
    <xdr:pic>
      <xdr:nvPicPr>
        <xdr:cNvPr id="2474" name="dimg_382" descr="Pepe jeans PM206326VX5-000 / Stanley Jeans - Blue | Спорт и Хоби">
          <a:extLst>
            <a:ext uri="{FF2B5EF4-FFF2-40B4-BE49-F238E27FC236}">
              <a16:creationId xmlns:a16="http://schemas.microsoft.com/office/drawing/2014/main" id="{9D2BB744-B908-9941-A5F2-6BC1272C5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66657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370</xdr:row>
      <xdr:rowOff>88900</xdr:rowOff>
    </xdr:from>
    <xdr:to>
      <xdr:col>0</xdr:col>
      <xdr:colOff>997470</xdr:colOff>
      <xdr:row>370</xdr:row>
      <xdr:rowOff>1079500</xdr:rowOff>
    </xdr:to>
    <xdr:pic>
      <xdr:nvPicPr>
        <xdr:cNvPr id="2475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id="{A1A4A8D3-BADB-9843-BEE4-ADA99C894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3253900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371</xdr:row>
      <xdr:rowOff>88900</xdr:rowOff>
    </xdr:from>
    <xdr:to>
      <xdr:col>0</xdr:col>
      <xdr:colOff>997470</xdr:colOff>
      <xdr:row>371</xdr:row>
      <xdr:rowOff>1079500</xdr:rowOff>
    </xdr:to>
    <xdr:pic>
      <xdr:nvPicPr>
        <xdr:cNvPr id="2476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id="{770280BC-0303-0A44-B7C5-35BAC88D3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3253900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362</xdr:row>
      <xdr:rowOff>38100</xdr:rowOff>
    </xdr:from>
    <xdr:to>
      <xdr:col>0</xdr:col>
      <xdr:colOff>1281355</xdr:colOff>
      <xdr:row>362</xdr:row>
      <xdr:rowOff>1104900</xdr:rowOff>
    </xdr:to>
    <xdr:pic>
      <xdr:nvPicPr>
        <xdr:cNvPr id="2486" name="dimg_215" descr="PEPE JEANS - Stanley PM206326GX2 Men's Denim Blue Jeans">
          <a:extLst>
            <a:ext uri="{FF2B5EF4-FFF2-40B4-BE49-F238E27FC236}">
              <a16:creationId xmlns:a16="http://schemas.microsoft.com/office/drawing/2014/main" id="{7F5EDE54-57C9-734D-99CD-66F81598D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363</xdr:row>
      <xdr:rowOff>38100</xdr:rowOff>
    </xdr:from>
    <xdr:to>
      <xdr:col>0</xdr:col>
      <xdr:colOff>1281355</xdr:colOff>
      <xdr:row>363</xdr:row>
      <xdr:rowOff>1104900</xdr:rowOff>
    </xdr:to>
    <xdr:pic>
      <xdr:nvPicPr>
        <xdr:cNvPr id="2487" name="dimg_215" descr="PEPE JEANS - Stanley PM206326GX2 Men's Denim Blue Jeans">
          <a:extLst>
            <a:ext uri="{FF2B5EF4-FFF2-40B4-BE49-F238E27FC236}">
              <a16:creationId xmlns:a16="http://schemas.microsoft.com/office/drawing/2014/main" id="{3751A5AA-47D7-1D4F-BE0C-3418BCB6B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364</xdr:row>
      <xdr:rowOff>38100</xdr:rowOff>
    </xdr:from>
    <xdr:to>
      <xdr:col>0</xdr:col>
      <xdr:colOff>1281355</xdr:colOff>
      <xdr:row>364</xdr:row>
      <xdr:rowOff>1104900</xdr:rowOff>
    </xdr:to>
    <xdr:pic>
      <xdr:nvPicPr>
        <xdr:cNvPr id="2488" name="dimg_215" descr="PEPE JEANS - Stanley PM206326GX2 Men's Denim Blue Jeans">
          <a:extLst>
            <a:ext uri="{FF2B5EF4-FFF2-40B4-BE49-F238E27FC236}">
              <a16:creationId xmlns:a16="http://schemas.microsoft.com/office/drawing/2014/main" id="{0F2370A9-B6BB-CE4C-81C2-5F00465C3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366</xdr:row>
      <xdr:rowOff>38100</xdr:rowOff>
    </xdr:from>
    <xdr:to>
      <xdr:col>0</xdr:col>
      <xdr:colOff>1281355</xdr:colOff>
      <xdr:row>366</xdr:row>
      <xdr:rowOff>1104900</xdr:rowOff>
    </xdr:to>
    <xdr:pic>
      <xdr:nvPicPr>
        <xdr:cNvPr id="2489" name="dimg_215" descr="PEPE JEANS - Stanley PM206326GX2 Men's Denim Blue Jeans">
          <a:extLst>
            <a:ext uri="{FF2B5EF4-FFF2-40B4-BE49-F238E27FC236}">
              <a16:creationId xmlns:a16="http://schemas.microsoft.com/office/drawing/2014/main" id="{54B491D8-C06D-9F4A-97CC-1734D1EDC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447201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359</xdr:row>
      <xdr:rowOff>63500</xdr:rowOff>
    </xdr:from>
    <xdr:to>
      <xdr:col>0</xdr:col>
      <xdr:colOff>1108680</xdr:colOff>
      <xdr:row>359</xdr:row>
      <xdr:rowOff>1092200</xdr:rowOff>
    </xdr:to>
    <xdr:pic>
      <xdr:nvPicPr>
        <xdr:cNvPr id="2502" name="dimg_5" descr="Pepe Jeans Hatch Jeans Slim Fit in Medium blue | JEANS.CH">
          <a:extLst>
            <a:ext uri="{FF2B5EF4-FFF2-40B4-BE49-F238E27FC236}">
              <a16:creationId xmlns:a16="http://schemas.microsoft.com/office/drawing/2014/main" id="{1C8D8D72-F987-0849-8C84-183ACDE4E9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65" t="4633" r="26804" b="12355"/>
        <a:stretch/>
      </xdr:blipFill>
      <xdr:spPr bwMode="auto">
        <a:xfrm>
          <a:off x="635000" y="2425509500"/>
          <a:ext cx="47368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353</xdr:row>
      <xdr:rowOff>38100</xdr:rowOff>
    </xdr:from>
    <xdr:to>
      <xdr:col>0</xdr:col>
      <xdr:colOff>1067223</xdr:colOff>
      <xdr:row>353</xdr:row>
      <xdr:rowOff>1104900</xdr:rowOff>
    </xdr:to>
    <xdr:pic>
      <xdr:nvPicPr>
        <xdr:cNvPr id="2511" name="dimg_21" descr="Pepe Jeans Jeans PM206323GX2 Blu scuro Regular Fit | Modivo.it">
          <a:extLst>
            <a:ext uri="{FF2B5EF4-FFF2-40B4-BE49-F238E27FC236}">
              <a16:creationId xmlns:a16="http://schemas.microsoft.com/office/drawing/2014/main" id="{F9BF2080-9177-5B45-A2F3-1D6D1523B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355</xdr:row>
      <xdr:rowOff>38100</xdr:rowOff>
    </xdr:from>
    <xdr:to>
      <xdr:col>0</xdr:col>
      <xdr:colOff>1067223</xdr:colOff>
      <xdr:row>355</xdr:row>
      <xdr:rowOff>1104900</xdr:rowOff>
    </xdr:to>
    <xdr:pic>
      <xdr:nvPicPr>
        <xdr:cNvPr id="2512" name="dimg_21" descr="Pepe Jeans Jeans PM206323GX2 Blu scuro Regular Fit | Modivo.it">
          <a:extLst>
            <a:ext uri="{FF2B5EF4-FFF2-40B4-BE49-F238E27FC236}">
              <a16:creationId xmlns:a16="http://schemas.microsoft.com/office/drawing/2014/main" id="{DB05E0AD-C8EA-9B41-808D-A61655C13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2415197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351</xdr:row>
      <xdr:rowOff>63500</xdr:rowOff>
    </xdr:from>
    <xdr:to>
      <xdr:col>0</xdr:col>
      <xdr:colOff>1346200</xdr:colOff>
      <xdr:row>351</xdr:row>
      <xdr:rowOff>1104900</xdr:rowOff>
    </xdr:to>
    <xdr:pic>
      <xdr:nvPicPr>
        <xdr:cNvPr id="2518" name="dimg_348" descr="Pepe jeans Hatch PM206322VX1 jeans Blue | Dressinn">
          <a:extLst>
            <a:ext uri="{FF2B5EF4-FFF2-40B4-BE49-F238E27FC236}">
              <a16:creationId xmlns:a16="http://schemas.microsoft.com/office/drawing/2014/main" id="{27F35C21-005A-E341-B42E-880E8B479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026495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347</xdr:row>
      <xdr:rowOff>38100</xdr:rowOff>
    </xdr:from>
    <xdr:to>
      <xdr:col>0</xdr:col>
      <xdr:colOff>1083823</xdr:colOff>
      <xdr:row>347</xdr:row>
      <xdr:rowOff>1104900</xdr:rowOff>
    </xdr:to>
    <xdr:pic>
      <xdr:nvPicPr>
        <xdr:cNvPr id="2534" name="dimg_366" descr="Pepe Jeans Blu Jeans Contanti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706C1763-E5A6-5042-8E3C-4A48A35BB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0169" r="28505" b="8899"/>
        <a:stretch/>
      </xdr:blipFill>
      <xdr:spPr bwMode="auto">
        <a:xfrm>
          <a:off x="558801" y="2377478100"/>
          <a:ext cx="5250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349</xdr:row>
      <xdr:rowOff>38100</xdr:rowOff>
    </xdr:from>
    <xdr:to>
      <xdr:col>0</xdr:col>
      <xdr:colOff>1083823</xdr:colOff>
      <xdr:row>349</xdr:row>
      <xdr:rowOff>1104900</xdr:rowOff>
    </xdr:to>
    <xdr:pic>
      <xdr:nvPicPr>
        <xdr:cNvPr id="2535" name="dimg_366" descr="Pepe Jeans Blu Jeans Contanti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BDE8795F-D301-1644-9282-F8833B71F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0169" r="28505" b="8899"/>
        <a:stretch/>
      </xdr:blipFill>
      <xdr:spPr bwMode="auto">
        <a:xfrm>
          <a:off x="558801" y="2377478100"/>
          <a:ext cx="5250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346</xdr:row>
      <xdr:rowOff>63500</xdr:rowOff>
    </xdr:from>
    <xdr:to>
      <xdr:col>0</xdr:col>
      <xdr:colOff>1171356</xdr:colOff>
      <xdr:row>346</xdr:row>
      <xdr:rowOff>1117600</xdr:rowOff>
    </xdr:to>
    <xdr:pic>
      <xdr:nvPicPr>
        <xdr:cNvPr id="2536" name="dimg_17" descr="Pepe Jeans Cash PM206318VT6/000 | herrenausstatter.de | herrenausstatter.de">
          <a:extLst>
            <a:ext uri="{FF2B5EF4-FFF2-40B4-BE49-F238E27FC236}">
              <a16:creationId xmlns:a16="http://schemas.microsoft.com/office/drawing/2014/main" id="{3056090B-3F3A-BB48-88DE-A3D5CCD2A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2374074500"/>
          <a:ext cx="701456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345</xdr:row>
      <xdr:rowOff>63500</xdr:rowOff>
    </xdr:from>
    <xdr:to>
      <xdr:col>0</xdr:col>
      <xdr:colOff>1295400</xdr:colOff>
      <xdr:row>345</xdr:row>
      <xdr:rowOff>1066800</xdr:rowOff>
    </xdr:to>
    <xdr:pic>
      <xdr:nvPicPr>
        <xdr:cNvPr id="2537" name="dimg_17" descr="Pepe jeans Cash PM206318VS3 jeans Blue | Dressinn">
          <a:extLst>
            <a:ext uri="{FF2B5EF4-FFF2-40B4-BE49-F238E27FC236}">
              <a16:creationId xmlns:a16="http://schemas.microsoft.com/office/drawing/2014/main" id="{AA563B89-75D5-824C-81E9-F36D76DC4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371788500"/>
          <a:ext cx="10033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344</xdr:row>
      <xdr:rowOff>38100</xdr:rowOff>
    </xdr:from>
    <xdr:to>
      <xdr:col>0</xdr:col>
      <xdr:colOff>1206500</xdr:colOff>
      <xdr:row>344</xdr:row>
      <xdr:rowOff>1130920</xdr:rowOff>
    </xdr:to>
    <xdr:pic>
      <xdr:nvPicPr>
        <xdr:cNvPr id="2538" name="Immagine 2537" descr="Pepe Jeans Cash PM206318GX5/000 | fashiononsale.de">
          <a:extLst>
            <a:ext uri="{FF2B5EF4-FFF2-40B4-BE49-F238E27FC236}">
              <a16:creationId xmlns:a16="http://schemas.microsoft.com/office/drawing/2014/main" id="{71ABF457-0D05-2740-8830-C5CD25C37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369477100"/>
          <a:ext cx="800100" cy="109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469899</xdr:colOff>
      <xdr:row>340</xdr:row>
      <xdr:rowOff>63500</xdr:rowOff>
    </xdr:from>
    <xdr:to>
      <xdr:col>0</xdr:col>
      <xdr:colOff>952500</xdr:colOff>
      <xdr:row>340</xdr:row>
      <xdr:rowOff>1041400</xdr:rowOff>
    </xdr:to>
    <xdr:pic>
      <xdr:nvPicPr>
        <xdr:cNvPr id="2539" name="dimg_226" descr="Pepe Jeans Hatch Ανδρικό Παντελόνι Τζιν σε Slim Εφαρμογή Γκρι PM200823UA8-000  | Skroutz.gr">
          <a:extLst>
            <a:ext uri="{FF2B5EF4-FFF2-40B4-BE49-F238E27FC236}">
              <a16:creationId xmlns:a16="http://schemas.microsoft.com/office/drawing/2014/main" id="{391AF4B2-B3D1-534F-8BA6-2A0A0AD4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99" y="2367216500"/>
          <a:ext cx="482601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566</xdr:row>
      <xdr:rowOff>114300</xdr:rowOff>
    </xdr:from>
    <xdr:to>
      <xdr:col>0</xdr:col>
      <xdr:colOff>1232014</xdr:colOff>
      <xdr:row>566</xdr:row>
      <xdr:rowOff>1066800</xdr:rowOff>
    </xdr:to>
    <xdr:pic>
      <xdr:nvPicPr>
        <xdr:cNvPr id="2541" name="dimg_351" descr="Pepe Jeans Szal Hayder - PM110447 | Hayder - Beden: Tek Beden (EU), Siyah  (Black), Ölçü Birimi : Amazon.com.tr: Moda">
          <a:extLst>
            <a:ext uri="{FF2B5EF4-FFF2-40B4-BE49-F238E27FC236}">
              <a16:creationId xmlns:a16="http://schemas.microsoft.com/office/drawing/2014/main" id="{FE56019F-37C4-3348-ABFF-30C761415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362695300"/>
          <a:ext cx="96531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213</xdr:row>
      <xdr:rowOff>38100</xdr:rowOff>
    </xdr:from>
    <xdr:to>
      <xdr:col>0</xdr:col>
      <xdr:colOff>1411194</xdr:colOff>
      <xdr:row>213</xdr:row>
      <xdr:rowOff>1104900</xdr:rowOff>
    </xdr:to>
    <xdr:pic>
      <xdr:nvPicPr>
        <xdr:cNvPr id="2546" name="dimg_327" descr="Pepe Jeans Reggiseno in velluto marrone - ESD Store moda, calzature e  accessori - migliori marche di scarpe e scarpe firmate">
          <a:extLst>
            <a:ext uri="{FF2B5EF4-FFF2-40B4-BE49-F238E27FC236}">
              <a16:creationId xmlns:a16="http://schemas.microsoft.com/office/drawing/2014/main" id="{1BBF2039-B37B-864D-BEBD-8E5EB14F9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5" t="22034" r="14953" b="20339"/>
        <a:stretch/>
      </xdr:blipFill>
      <xdr:spPr bwMode="auto">
        <a:xfrm>
          <a:off x="203200" y="2350046100"/>
          <a:ext cx="1207994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214</xdr:row>
      <xdr:rowOff>38100</xdr:rowOff>
    </xdr:from>
    <xdr:to>
      <xdr:col>0</xdr:col>
      <xdr:colOff>1435100</xdr:colOff>
      <xdr:row>214</xdr:row>
      <xdr:rowOff>1112520</xdr:rowOff>
    </xdr:to>
    <xdr:pic>
      <xdr:nvPicPr>
        <xdr:cNvPr id="2547" name="dimg_13" descr="Pepe Jeans Reggiseno in velluto ne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AD4A665F-174A-FB42-832B-0FF52A145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53" t="22034" r="14953" b="20763"/>
        <a:stretch/>
      </xdr:blipFill>
      <xdr:spPr bwMode="auto">
        <a:xfrm>
          <a:off x="241300" y="2351189100"/>
          <a:ext cx="119380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215899</xdr:colOff>
      <xdr:row>206</xdr:row>
      <xdr:rowOff>241300</xdr:rowOff>
    </xdr:from>
    <xdr:to>
      <xdr:col>0</xdr:col>
      <xdr:colOff>1401186</xdr:colOff>
      <xdr:row>206</xdr:row>
      <xdr:rowOff>965200</xdr:rowOff>
    </xdr:to>
    <xdr:pic>
      <xdr:nvPicPr>
        <xdr:cNvPr id="2548" name="dimg_15" descr="Pepe Jeans Mutandine in velluto granat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432CC89A-2297-CE41-8779-1788C46BD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1" t="28389" r="14953" b="33051"/>
        <a:stretch/>
      </xdr:blipFill>
      <xdr:spPr bwMode="auto">
        <a:xfrm>
          <a:off x="215899" y="2345677300"/>
          <a:ext cx="1185287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207</xdr:row>
      <xdr:rowOff>190500</xdr:rowOff>
    </xdr:from>
    <xdr:to>
      <xdr:col>0</xdr:col>
      <xdr:colOff>1453322</xdr:colOff>
      <xdr:row>207</xdr:row>
      <xdr:rowOff>952500</xdr:rowOff>
    </xdr:to>
    <xdr:pic>
      <xdr:nvPicPr>
        <xdr:cNvPr id="2549" name="dimg_327" descr="Pepe Jeans Slip in velluto nero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2E6B90C6-362E-4B4B-A754-E74E84D355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9661" r="14486" b="31356"/>
        <a:stretch/>
      </xdr:blipFill>
      <xdr:spPr bwMode="auto">
        <a:xfrm>
          <a:off x="177800" y="2346769500"/>
          <a:ext cx="127552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205</xdr:row>
      <xdr:rowOff>127000</xdr:rowOff>
    </xdr:from>
    <xdr:to>
      <xdr:col>0</xdr:col>
      <xdr:colOff>1308786</xdr:colOff>
      <xdr:row>205</xdr:row>
      <xdr:rowOff>990600</xdr:rowOff>
    </xdr:to>
    <xdr:pic>
      <xdr:nvPicPr>
        <xdr:cNvPr id="2550" name="dimg_7" descr="Pepe Jeans Slip a rete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C136E3FD-F9E5-4B4F-9283-07D41BB58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6271" r="17757" b="26695"/>
        <a:stretch/>
      </xdr:blipFill>
      <xdr:spPr bwMode="auto">
        <a:xfrm>
          <a:off x="165099" y="2342134000"/>
          <a:ext cx="1143687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204</xdr:row>
      <xdr:rowOff>127000</xdr:rowOff>
    </xdr:from>
    <xdr:to>
      <xdr:col>0</xdr:col>
      <xdr:colOff>1308786</xdr:colOff>
      <xdr:row>204</xdr:row>
      <xdr:rowOff>990600</xdr:rowOff>
    </xdr:to>
    <xdr:pic>
      <xdr:nvPicPr>
        <xdr:cNvPr id="2551" name="dimg_7" descr="Pepe Jeans Slip a rete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8A02E181-36E8-BB44-9B89-2B9BF3B0E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2" t="26271" r="17757" b="26695"/>
        <a:stretch/>
      </xdr:blipFill>
      <xdr:spPr bwMode="auto">
        <a:xfrm>
          <a:off x="165099" y="2342134000"/>
          <a:ext cx="1143687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212</xdr:row>
      <xdr:rowOff>38100</xdr:rowOff>
    </xdr:from>
    <xdr:to>
      <xdr:col>0</xdr:col>
      <xdr:colOff>1320800</xdr:colOff>
      <xdr:row>212</xdr:row>
      <xdr:rowOff>1079500</xdr:rowOff>
    </xdr:to>
    <xdr:pic>
      <xdr:nvPicPr>
        <xdr:cNvPr id="54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id="{531B9EF3-13B8-394D-A8A8-220D63C1F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210</xdr:row>
      <xdr:rowOff>38100</xdr:rowOff>
    </xdr:from>
    <xdr:to>
      <xdr:col>0</xdr:col>
      <xdr:colOff>1320800</xdr:colOff>
      <xdr:row>210</xdr:row>
      <xdr:rowOff>1079500</xdr:rowOff>
    </xdr:to>
    <xdr:pic>
      <xdr:nvPicPr>
        <xdr:cNvPr id="872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id="{C9C72341-DD1E-2D40-9911-E209FE1D2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209</xdr:row>
      <xdr:rowOff>38100</xdr:rowOff>
    </xdr:from>
    <xdr:to>
      <xdr:col>0</xdr:col>
      <xdr:colOff>1320800</xdr:colOff>
      <xdr:row>209</xdr:row>
      <xdr:rowOff>1079500</xdr:rowOff>
    </xdr:to>
    <xdr:pic>
      <xdr:nvPicPr>
        <xdr:cNvPr id="873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id="{397C32DA-0856-034E-82FD-CB4824677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208</xdr:row>
      <xdr:rowOff>38100</xdr:rowOff>
    </xdr:from>
    <xdr:to>
      <xdr:col>0</xdr:col>
      <xdr:colOff>1320800</xdr:colOff>
      <xdr:row>208</xdr:row>
      <xdr:rowOff>1079500</xdr:rowOff>
    </xdr:to>
    <xdr:pic>
      <xdr:nvPicPr>
        <xdr:cNvPr id="874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id="{BDC0AFC8-18CE-5E4A-A181-8B8204F56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211</xdr:row>
      <xdr:rowOff>38100</xdr:rowOff>
    </xdr:from>
    <xdr:to>
      <xdr:col>0</xdr:col>
      <xdr:colOff>1320800</xdr:colOff>
      <xdr:row>211</xdr:row>
      <xdr:rowOff>1079500</xdr:rowOff>
    </xdr:to>
    <xdr:pic>
      <xdr:nvPicPr>
        <xdr:cNvPr id="875" name="dimg_121" descr="PEPE JEANS LOGO BRA B ΕΣΩΡΟΥΧΟ ΕΣΩΡΟΥΧΟ PLU10918-999-BLACK – Istante | Man  and Woman Fashion">
          <a:extLst>
            <a:ext uri="{FF2B5EF4-FFF2-40B4-BE49-F238E27FC236}">
              <a16:creationId xmlns:a16="http://schemas.microsoft.com/office/drawing/2014/main" id="{D960DBEA-BBF4-DB4C-A6A9-1CD315E2E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318042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202</xdr:row>
      <xdr:rowOff>38100</xdr:rowOff>
    </xdr:from>
    <xdr:to>
      <xdr:col>0</xdr:col>
      <xdr:colOff>1384085</xdr:colOff>
      <xdr:row>202</xdr:row>
      <xdr:rowOff>1130300</xdr:rowOff>
    </xdr:to>
    <xdr:pic>
      <xdr:nvPicPr>
        <xdr:cNvPr id="2594" name="dimg_18" descr="Pepe Jeans Stivaletti Abba neri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2AB27CD9-7016-4D40-AF09-734D8EFD9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260892100"/>
          <a:ext cx="99038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203</xdr:row>
      <xdr:rowOff>38100</xdr:rowOff>
    </xdr:from>
    <xdr:to>
      <xdr:col>0</xdr:col>
      <xdr:colOff>1384085</xdr:colOff>
      <xdr:row>203</xdr:row>
      <xdr:rowOff>1130300</xdr:rowOff>
    </xdr:to>
    <xdr:pic>
      <xdr:nvPicPr>
        <xdr:cNvPr id="2597" name="dimg_18" descr="Pepe Jeans Stivaletti Abba neri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211E90B6-009A-4F44-AAE4-77AC82F3B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260892100"/>
          <a:ext cx="990385" cy="109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546098</xdr:colOff>
      <xdr:row>302</xdr:row>
      <xdr:rowOff>38100</xdr:rowOff>
    </xdr:from>
    <xdr:to>
      <xdr:col>0</xdr:col>
      <xdr:colOff>1065679</xdr:colOff>
      <xdr:row>302</xdr:row>
      <xdr:rowOff>1104900</xdr:rowOff>
    </xdr:to>
    <xdr:pic>
      <xdr:nvPicPr>
        <xdr:cNvPr id="2598" name="dimg_25" descr="Pepe jeans basses femme dean kent pls31531 blanc">
          <a:extLst>
            <a:ext uri="{FF2B5EF4-FFF2-40B4-BE49-F238E27FC236}">
              <a16:creationId xmlns:a16="http://schemas.microsoft.com/office/drawing/2014/main" id="{4625BE8B-D153-3D40-8424-8A3E7E2D4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1" r="32184"/>
        <a:stretch/>
      </xdr:blipFill>
      <xdr:spPr bwMode="auto">
        <a:xfrm>
          <a:off x="546098" y="2255177100"/>
          <a:ext cx="51958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546098</xdr:colOff>
      <xdr:row>303</xdr:row>
      <xdr:rowOff>38100</xdr:rowOff>
    </xdr:from>
    <xdr:to>
      <xdr:col>0</xdr:col>
      <xdr:colOff>1065679</xdr:colOff>
      <xdr:row>303</xdr:row>
      <xdr:rowOff>1104900</xdr:rowOff>
    </xdr:to>
    <xdr:pic>
      <xdr:nvPicPr>
        <xdr:cNvPr id="2599" name="dimg_25" descr="Pepe jeans basses femme dean kent pls31531 blanc">
          <a:extLst>
            <a:ext uri="{FF2B5EF4-FFF2-40B4-BE49-F238E27FC236}">
              <a16:creationId xmlns:a16="http://schemas.microsoft.com/office/drawing/2014/main" id="{73A79069-5651-2743-B228-15B940A5D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1" r="32184"/>
        <a:stretch/>
      </xdr:blipFill>
      <xdr:spPr bwMode="auto">
        <a:xfrm>
          <a:off x="546098" y="2255177100"/>
          <a:ext cx="51958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189</xdr:row>
      <xdr:rowOff>38100</xdr:rowOff>
    </xdr:from>
    <xdr:to>
      <xdr:col>0</xdr:col>
      <xdr:colOff>1346200</xdr:colOff>
      <xdr:row>189</xdr:row>
      <xdr:rowOff>1092200</xdr:rowOff>
    </xdr:to>
    <xdr:pic>
      <xdr:nvPicPr>
        <xdr:cNvPr id="2618" name="dimg_343" descr="Pepe Jeans Amber haljina">
          <a:extLst>
            <a:ext uri="{FF2B5EF4-FFF2-40B4-BE49-F238E27FC236}">
              <a16:creationId xmlns:a16="http://schemas.microsoft.com/office/drawing/2014/main" id="{53EA7201-EBC2-0E41-B8BC-93DD17E01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187</xdr:row>
      <xdr:rowOff>38100</xdr:rowOff>
    </xdr:from>
    <xdr:to>
      <xdr:col>0</xdr:col>
      <xdr:colOff>1346200</xdr:colOff>
      <xdr:row>187</xdr:row>
      <xdr:rowOff>1092200</xdr:rowOff>
    </xdr:to>
    <xdr:pic>
      <xdr:nvPicPr>
        <xdr:cNvPr id="2619" name="dimg_343" descr="Pepe Jeans Amber haljina">
          <a:extLst>
            <a:ext uri="{FF2B5EF4-FFF2-40B4-BE49-F238E27FC236}">
              <a16:creationId xmlns:a16="http://schemas.microsoft.com/office/drawing/2014/main" id="{F9A8EB42-E16D-3F4E-A2BF-4C0FC45D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186</xdr:row>
      <xdr:rowOff>38100</xdr:rowOff>
    </xdr:from>
    <xdr:to>
      <xdr:col>0</xdr:col>
      <xdr:colOff>1346200</xdr:colOff>
      <xdr:row>186</xdr:row>
      <xdr:rowOff>1092200</xdr:rowOff>
    </xdr:to>
    <xdr:pic>
      <xdr:nvPicPr>
        <xdr:cNvPr id="2620" name="dimg_343" descr="Pepe Jeans Amber haljina">
          <a:extLst>
            <a:ext uri="{FF2B5EF4-FFF2-40B4-BE49-F238E27FC236}">
              <a16:creationId xmlns:a16="http://schemas.microsoft.com/office/drawing/2014/main" id="{A92E2881-94F9-354B-9A31-E3C5F37B2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185</xdr:row>
      <xdr:rowOff>38100</xdr:rowOff>
    </xdr:from>
    <xdr:to>
      <xdr:col>0</xdr:col>
      <xdr:colOff>1346200</xdr:colOff>
      <xdr:row>185</xdr:row>
      <xdr:rowOff>1092200</xdr:rowOff>
    </xdr:to>
    <xdr:pic>
      <xdr:nvPicPr>
        <xdr:cNvPr id="2621" name="dimg_343" descr="Pepe Jeans Amber haljina">
          <a:extLst>
            <a:ext uri="{FF2B5EF4-FFF2-40B4-BE49-F238E27FC236}">
              <a16:creationId xmlns:a16="http://schemas.microsoft.com/office/drawing/2014/main" id="{E5053414-2621-6C48-9DCB-3E176BFFE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188</xdr:row>
      <xdr:rowOff>38100</xdr:rowOff>
    </xdr:from>
    <xdr:to>
      <xdr:col>0</xdr:col>
      <xdr:colOff>1346200</xdr:colOff>
      <xdr:row>188</xdr:row>
      <xdr:rowOff>1092200</xdr:rowOff>
    </xdr:to>
    <xdr:pic>
      <xdr:nvPicPr>
        <xdr:cNvPr id="2622" name="dimg_343" descr="Pepe Jeans Amber haljina">
          <a:extLst>
            <a:ext uri="{FF2B5EF4-FFF2-40B4-BE49-F238E27FC236}">
              <a16:creationId xmlns:a16="http://schemas.microsoft.com/office/drawing/2014/main" id="{4500A739-8CA1-2842-B6CC-6B04D5D5F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22266021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184</xdr:row>
      <xdr:rowOff>76200</xdr:rowOff>
    </xdr:from>
    <xdr:to>
      <xdr:col>0</xdr:col>
      <xdr:colOff>1054100</xdr:colOff>
      <xdr:row>184</xdr:row>
      <xdr:rowOff>1079500</xdr:rowOff>
    </xdr:to>
    <xdr:pic>
      <xdr:nvPicPr>
        <xdr:cNvPr id="2627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id="{FBE08203-927B-CE46-8276-BC3D7663E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182</xdr:row>
      <xdr:rowOff>76200</xdr:rowOff>
    </xdr:from>
    <xdr:to>
      <xdr:col>0</xdr:col>
      <xdr:colOff>1054100</xdr:colOff>
      <xdr:row>182</xdr:row>
      <xdr:rowOff>1079500</xdr:rowOff>
    </xdr:to>
    <xdr:pic>
      <xdr:nvPicPr>
        <xdr:cNvPr id="2628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id="{AEF38176-175F-024A-A080-E001A2692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181</xdr:row>
      <xdr:rowOff>76200</xdr:rowOff>
    </xdr:from>
    <xdr:to>
      <xdr:col>0</xdr:col>
      <xdr:colOff>1054100</xdr:colOff>
      <xdr:row>181</xdr:row>
      <xdr:rowOff>1079500</xdr:rowOff>
    </xdr:to>
    <xdr:pic>
      <xdr:nvPicPr>
        <xdr:cNvPr id="2629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id="{93657F1F-4C87-A642-A990-26D880F25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180</xdr:row>
      <xdr:rowOff>76200</xdr:rowOff>
    </xdr:from>
    <xdr:to>
      <xdr:col>0</xdr:col>
      <xdr:colOff>1054100</xdr:colOff>
      <xdr:row>180</xdr:row>
      <xdr:rowOff>1079500</xdr:rowOff>
    </xdr:to>
    <xdr:pic>
      <xdr:nvPicPr>
        <xdr:cNvPr id="2630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id="{401FF756-8B0B-544D-B9D8-4E1456595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183</xdr:row>
      <xdr:rowOff>76200</xdr:rowOff>
    </xdr:from>
    <xdr:to>
      <xdr:col>0</xdr:col>
      <xdr:colOff>1054100</xdr:colOff>
      <xdr:row>183</xdr:row>
      <xdr:rowOff>1079500</xdr:rowOff>
    </xdr:to>
    <xdr:pic>
      <xdr:nvPicPr>
        <xdr:cNvPr id="2631" name="dimg_165" descr="Women's v-neck dress Pepe Jeans Kari - Dresses &amp; Overalls - Clothing - Women">
          <a:extLst>
            <a:ext uri="{FF2B5EF4-FFF2-40B4-BE49-F238E27FC236}">
              <a16:creationId xmlns:a16="http://schemas.microsoft.com/office/drawing/2014/main" id="{C22550F2-1162-6D45-8064-415EA9965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78" t="14667" r="33333" b="15112"/>
        <a:stretch/>
      </xdr:blipFill>
      <xdr:spPr bwMode="auto">
        <a:xfrm>
          <a:off x="584200" y="2214067200"/>
          <a:ext cx="469900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179</xdr:row>
      <xdr:rowOff>50800</xdr:rowOff>
    </xdr:from>
    <xdr:to>
      <xdr:col>0</xdr:col>
      <xdr:colOff>1041813</xdr:colOff>
      <xdr:row>179</xdr:row>
      <xdr:rowOff>1104900</xdr:rowOff>
    </xdr:to>
    <xdr:pic>
      <xdr:nvPicPr>
        <xdr:cNvPr id="2632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id="{B0F9CD10-2453-3C4A-9C4B-512CD6232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178</xdr:row>
      <xdr:rowOff>50800</xdr:rowOff>
    </xdr:from>
    <xdr:to>
      <xdr:col>0</xdr:col>
      <xdr:colOff>1041813</xdr:colOff>
      <xdr:row>178</xdr:row>
      <xdr:rowOff>1104900</xdr:rowOff>
    </xdr:to>
    <xdr:pic>
      <xdr:nvPicPr>
        <xdr:cNvPr id="2633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id="{7C77C91E-39FF-844C-A39D-A20017857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177</xdr:row>
      <xdr:rowOff>50800</xdr:rowOff>
    </xdr:from>
    <xdr:to>
      <xdr:col>0</xdr:col>
      <xdr:colOff>1041813</xdr:colOff>
      <xdr:row>177</xdr:row>
      <xdr:rowOff>1104900</xdr:rowOff>
    </xdr:to>
    <xdr:pic>
      <xdr:nvPicPr>
        <xdr:cNvPr id="2634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id="{2F0829B3-49ED-AD49-AEF7-02152161F6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596900</xdr:colOff>
      <xdr:row>176</xdr:row>
      <xdr:rowOff>50800</xdr:rowOff>
    </xdr:from>
    <xdr:to>
      <xdr:col>0</xdr:col>
      <xdr:colOff>1041813</xdr:colOff>
      <xdr:row>176</xdr:row>
      <xdr:rowOff>1104900</xdr:rowOff>
    </xdr:to>
    <xdr:pic>
      <xdr:nvPicPr>
        <xdr:cNvPr id="2635" name="dimg_229" descr="Vestido camisero de mujer Pepe Jeans Jade - Otros - Marcas - Lifestyle">
          <a:extLst>
            <a:ext uri="{FF2B5EF4-FFF2-40B4-BE49-F238E27FC236}">
              <a16:creationId xmlns:a16="http://schemas.microsoft.com/office/drawing/2014/main" id="{E5B97A52-AC41-A445-BB87-5137E1263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0" t="15111" r="35111" b="16444"/>
        <a:stretch/>
      </xdr:blipFill>
      <xdr:spPr bwMode="auto">
        <a:xfrm>
          <a:off x="596900" y="2207183800"/>
          <a:ext cx="44491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175</xdr:row>
      <xdr:rowOff>38100</xdr:rowOff>
    </xdr:from>
    <xdr:to>
      <xdr:col>0</xdr:col>
      <xdr:colOff>1092200</xdr:colOff>
      <xdr:row>175</xdr:row>
      <xdr:rowOff>1117600</xdr:rowOff>
    </xdr:to>
    <xdr:pic>
      <xdr:nvPicPr>
        <xdr:cNvPr id="2643" name="dimg_343" descr="Pepe Jeans Vestiti PL953388 | Fantasia Moda">
          <a:extLst>
            <a:ext uri="{FF2B5EF4-FFF2-40B4-BE49-F238E27FC236}">
              <a16:creationId xmlns:a16="http://schemas.microsoft.com/office/drawing/2014/main" id="{8914A4F9-6D0F-6A4E-82BF-4857DB570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173</xdr:row>
      <xdr:rowOff>38100</xdr:rowOff>
    </xdr:from>
    <xdr:to>
      <xdr:col>0</xdr:col>
      <xdr:colOff>1092200</xdr:colOff>
      <xdr:row>173</xdr:row>
      <xdr:rowOff>1117600</xdr:rowOff>
    </xdr:to>
    <xdr:pic>
      <xdr:nvPicPr>
        <xdr:cNvPr id="2644" name="dimg_343" descr="Pepe Jeans Vestiti PL953388 | Fantasia Moda">
          <a:extLst>
            <a:ext uri="{FF2B5EF4-FFF2-40B4-BE49-F238E27FC236}">
              <a16:creationId xmlns:a16="http://schemas.microsoft.com/office/drawing/2014/main" id="{3546179B-1B18-BC46-9A42-C956A57A27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172</xdr:row>
      <xdr:rowOff>38100</xdr:rowOff>
    </xdr:from>
    <xdr:to>
      <xdr:col>0</xdr:col>
      <xdr:colOff>1092200</xdr:colOff>
      <xdr:row>172</xdr:row>
      <xdr:rowOff>1117600</xdr:rowOff>
    </xdr:to>
    <xdr:pic>
      <xdr:nvPicPr>
        <xdr:cNvPr id="2645" name="dimg_343" descr="Pepe Jeans Vestiti PL953388 | Fantasia Moda">
          <a:extLst>
            <a:ext uri="{FF2B5EF4-FFF2-40B4-BE49-F238E27FC236}">
              <a16:creationId xmlns:a16="http://schemas.microsoft.com/office/drawing/2014/main" id="{17F681F3-D424-3240-9776-B4BCE9DAA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171</xdr:row>
      <xdr:rowOff>38100</xdr:rowOff>
    </xdr:from>
    <xdr:to>
      <xdr:col>0</xdr:col>
      <xdr:colOff>1092200</xdr:colOff>
      <xdr:row>171</xdr:row>
      <xdr:rowOff>1117600</xdr:rowOff>
    </xdr:to>
    <xdr:pic>
      <xdr:nvPicPr>
        <xdr:cNvPr id="2646" name="dimg_343" descr="Pepe Jeans Vestiti PL953388 | Fantasia Moda">
          <a:extLst>
            <a:ext uri="{FF2B5EF4-FFF2-40B4-BE49-F238E27FC236}">
              <a16:creationId xmlns:a16="http://schemas.microsoft.com/office/drawing/2014/main" id="{51540189-A11C-8C4F-A8CC-0632C52D9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174</xdr:row>
      <xdr:rowOff>38100</xdr:rowOff>
    </xdr:from>
    <xdr:to>
      <xdr:col>0</xdr:col>
      <xdr:colOff>1092200</xdr:colOff>
      <xdr:row>174</xdr:row>
      <xdr:rowOff>1117600</xdr:rowOff>
    </xdr:to>
    <xdr:pic>
      <xdr:nvPicPr>
        <xdr:cNvPr id="2647" name="dimg_343" descr="Pepe Jeans Vestiti PL953388 | Fantasia Moda">
          <a:extLst>
            <a:ext uri="{FF2B5EF4-FFF2-40B4-BE49-F238E27FC236}">
              <a16:creationId xmlns:a16="http://schemas.microsoft.com/office/drawing/2014/main" id="{F1EC72A3-6E90-9643-8BE9-2147E92CC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0" t="8880" r="25773" b="8494"/>
        <a:stretch/>
      </xdr:blipFill>
      <xdr:spPr bwMode="auto">
        <a:xfrm>
          <a:off x="495300" y="2191169100"/>
          <a:ext cx="596900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170</xdr:row>
      <xdr:rowOff>76200</xdr:rowOff>
    </xdr:from>
    <xdr:to>
      <xdr:col>0</xdr:col>
      <xdr:colOff>1064771</xdr:colOff>
      <xdr:row>170</xdr:row>
      <xdr:rowOff>1104900</xdr:rowOff>
    </xdr:to>
    <xdr:pic>
      <xdr:nvPicPr>
        <xdr:cNvPr id="2649" name="dimg_345" descr="PEPE JEANS ABITO MAGLIA DASYA - VERDE SCURO - PL953386 - Giano Sport  Incontro">
          <a:extLst>
            <a:ext uri="{FF2B5EF4-FFF2-40B4-BE49-F238E27FC236}">
              <a16:creationId xmlns:a16="http://schemas.microsoft.com/office/drawing/2014/main" id="{80D5690E-3B1D-3041-9613-07509B2B7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3333" r="32000" b="12889"/>
        <a:stretch/>
      </xdr:blipFill>
      <xdr:spPr bwMode="auto">
        <a:xfrm>
          <a:off x="508000" y="2184349200"/>
          <a:ext cx="55677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169</xdr:row>
      <xdr:rowOff>76200</xdr:rowOff>
    </xdr:from>
    <xdr:to>
      <xdr:col>0</xdr:col>
      <xdr:colOff>1064771</xdr:colOff>
      <xdr:row>169</xdr:row>
      <xdr:rowOff>1104900</xdr:rowOff>
    </xdr:to>
    <xdr:pic>
      <xdr:nvPicPr>
        <xdr:cNvPr id="2650" name="dimg_345" descr="PEPE JEANS ABITO MAGLIA DASYA - VERDE SCURO - PL953386 - Giano Sport  Incontro">
          <a:extLst>
            <a:ext uri="{FF2B5EF4-FFF2-40B4-BE49-F238E27FC236}">
              <a16:creationId xmlns:a16="http://schemas.microsoft.com/office/drawing/2014/main" id="{0F611D76-D077-994A-AD77-9602DA0B4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3333" r="32000" b="12889"/>
        <a:stretch/>
      </xdr:blipFill>
      <xdr:spPr bwMode="auto">
        <a:xfrm>
          <a:off x="508000" y="2184349200"/>
          <a:ext cx="55677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508000</xdr:colOff>
      <xdr:row>168</xdr:row>
      <xdr:rowOff>76200</xdr:rowOff>
    </xdr:from>
    <xdr:to>
      <xdr:col>0</xdr:col>
      <xdr:colOff>1064771</xdr:colOff>
      <xdr:row>168</xdr:row>
      <xdr:rowOff>1104900</xdr:rowOff>
    </xdr:to>
    <xdr:pic>
      <xdr:nvPicPr>
        <xdr:cNvPr id="2651" name="dimg_345" descr="PEPE JEANS ABITO MAGLIA DASYA - VERDE SCURO - PL953386 - Giano Sport  Incontro">
          <a:extLst>
            <a:ext uri="{FF2B5EF4-FFF2-40B4-BE49-F238E27FC236}">
              <a16:creationId xmlns:a16="http://schemas.microsoft.com/office/drawing/2014/main" id="{1280EF4D-918B-2041-98B9-E6D6194A3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1" t="13333" r="32000" b="12889"/>
        <a:stretch/>
      </xdr:blipFill>
      <xdr:spPr bwMode="auto">
        <a:xfrm>
          <a:off x="508000" y="2184349200"/>
          <a:ext cx="55677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167</xdr:row>
      <xdr:rowOff>50800</xdr:rowOff>
    </xdr:from>
    <xdr:to>
      <xdr:col>0</xdr:col>
      <xdr:colOff>1081437</xdr:colOff>
      <xdr:row>167</xdr:row>
      <xdr:rowOff>1104900</xdr:rowOff>
    </xdr:to>
    <xdr:pic>
      <xdr:nvPicPr>
        <xdr:cNvPr id="2653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id="{781334BE-345A-B940-84FC-1765C1349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166</xdr:row>
      <xdr:rowOff>50800</xdr:rowOff>
    </xdr:from>
    <xdr:to>
      <xdr:col>0</xdr:col>
      <xdr:colOff>1081437</xdr:colOff>
      <xdr:row>166</xdr:row>
      <xdr:rowOff>1104900</xdr:rowOff>
    </xdr:to>
    <xdr:pic>
      <xdr:nvPicPr>
        <xdr:cNvPr id="2654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id="{BAFFB20F-5DD7-7C4F-917D-4F94F7763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165</xdr:row>
      <xdr:rowOff>50800</xdr:rowOff>
    </xdr:from>
    <xdr:to>
      <xdr:col>0</xdr:col>
      <xdr:colOff>1081437</xdr:colOff>
      <xdr:row>165</xdr:row>
      <xdr:rowOff>1104900</xdr:rowOff>
    </xdr:to>
    <xdr:pic>
      <xdr:nvPicPr>
        <xdr:cNvPr id="2655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id="{6F5F761A-3959-3D45-9276-94A1DAF25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164</xdr:row>
      <xdr:rowOff>50800</xdr:rowOff>
    </xdr:from>
    <xdr:to>
      <xdr:col>0</xdr:col>
      <xdr:colOff>1081437</xdr:colOff>
      <xdr:row>164</xdr:row>
      <xdr:rowOff>1104900</xdr:rowOff>
    </xdr:to>
    <xdr:pic>
      <xdr:nvPicPr>
        <xdr:cNvPr id="2656" name="dimg_9" descr="Vestito da donna Pepe Jeans Gloria - Abiti e completi - Abbigliamento -  Donna">
          <a:extLst>
            <a:ext uri="{FF2B5EF4-FFF2-40B4-BE49-F238E27FC236}">
              <a16:creationId xmlns:a16="http://schemas.microsoft.com/office/drawing/2014/main" id="{1A26533F-AAA9-FA4A-93D6-D74BF632C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2" t="10666" r="34667" b="10666"/>
        <a:stretch/>
      </xdr:blipFill>
      <xdr:spPr bwMode="auto">
        <a:xfrm>
          <a:off x="584200" y="2176322800"/>
          <a:ext cx="49723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163</xdr:row>
      <xdr:rowOff>50800</xdr:rowOff>
    </xdr:from>
    <xdr:to>
      <xdr:col>0</xdr:col>
      <xdr:colOff>1333500</xdr:colOff>
      <xdr:row>163</xdr:row>
      <xdr:rowOff>1104900</xdr:rowOff>
    </xdr:to>
    <xdr:pic>
      <xdr:nvPicPr>
        <xdr:cNvPr id="2670" name="dimg_11" descr="Abito da donna Pepe Jeans Jeans Fifi - Abiti e completi - Abbigliamento -  Donna">
          <a:extLst>
            <a:ext uri="{FF2B5EF4-FFF2-40B4-BE49-F238E27FC236}">
              <a16:creationId xmlns:a16="http://schemas.microsoft.com/office/drawing/2014/main" id="{D30ED16E-E50F-DB47-8248-5DF55CDCF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52319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162</xdr:row>
      <xdr:rowOff>50800</xdr:rowOff>
    </xdr:from>
    <xdr:to>
      <xdr:col>0</xdr:col>
      <xdr:colOff>1333500</xdr:colOff>
      <xdr:row>162</xdr:row>
      <xdr:rowOff>1104900</xdr:rowOff>
    </xdr:to>
    <xdr:pic>
      <xdr:nvPicPr>
        <xdr:cNvPr id="2671" name="dimg_11" descr="Abito da donna Pepe Jeans Jeans Fifi - Abiti e completi - Abbigliamento -  Donna">
          <a:extLst>
            <a:ext uri="{FF2B5EF4-FFF2-40B4-BE49-F238E27FC236}">
              <a16:creationId xmlns:a16="http://schemas.microsoft.com/office/drawing/2014/main" id="{74577609-F1AD-5A4E-A2EF-13254E9FA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152319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160</xdr:row>
      <xdr:rowOff>76200</xdr:rowOff>
    </xdr:from>
    <xdr:to>
      <xdr:col>0</xdr:col>
      <xdr:colOff>1104900</xdr:colOff>
      <xdr:row>160</xdr:row>
      <xdr:rowOff>1016000</xdr:rowOff>
    </xdr:to>
    <xdr:pic>
      <xdr:nvPicPr>
        <xdr:cNvPr id="2676" name="dimg_339" descr="Pepe Jeans Dress PL953265-835 Buttermilk">
          <a:extLst>
            <a:ext uri="{FF2B5EF4-FFF2-40B4-BE49-F238E27FC236}">
              <a16:creationId xmlns:a16="http://schemas.microsoft.com/office/drawing/2014/main" id="{F7EF5039-6092-6847-8CF5-58CDF4838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43201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161</xdr:row>
      <xdr:rowOff>76200</xdr:rowOff>
    </xdr:from>
    <xdr:to>
      <xdr:col>0</xdr:col>
      <xdr:colOff>1104900</xdr:colOff>
      <xdr:row>161</xdr:row>
      <xdr:rowOff>1016000</xdr:rowOff>
    </xdr:to>
    <xdr:pic>
      <xdr:nvPicPr>
        <xdr:cNvPr id="2677" name="dimg_339" descr="Pepe Jeans Dress PL953265-835 Buttermilk">
          <a:extLst>
            <a:ext uri="{FF2B5EF4-FFF2-40B4-BE49-F238E27FC236}">
              <a16:creationId xmlns:a16="http://schemas.microsoft.com/office/drawing/2014/main" id="{CC9C8EBE-E5F6-C340-A176-DD163162A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42058200"/>
          <a:ext cx="93980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301</xdr:row>
      <xdr:rowOff>127000</xdr:rowOff>
    </xdr:from>
    <xdr:to>
      <xdr:col>0</xdr:col>
      <xdr:colOff>1134294</xdr:colOff>
      <xdr:row>301</xdr:row>
      <xdr:rowOff>1066800</xdr:rowOff>
    </xdr:to>
    <xdr:pic>
      <xdr:nvPicPr>
        <xdr:cNvPr id="2690" name="dimg_197" descr="Gonna da donna Pepe Jeans Apolonia - Gonne - Abbigliamento donna">
          <a:extLst>
            <a:ext uri="{FF2B5EF4-FFF2-40B4-BE49-F238E27FC236}">
              <a16:creationId xmlns:a16="http://schemas.microsoft.com/office/drawing/2014/main" id="{132D0E99-87D8-094B-8DEC-D76F07763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299</xdr:row>
      <xdr:rowOff>127000</xdr:rowOff>
    </xdr:from>
    <xdr:to>
      <xdr:col>0</xdr:col>
      <xdr:colOff>1134294</xdr:colOff>
      <xdr:row>299</xdr:row>
      <xdr:rowOff>1066800</xdr:rowOff>
    </xdr:to>
    <xdr:pic>
      <xdr:nvPicPr>
        <xdr:cNvPr id="2691" name="dimg_197" descr="Gonna da donna Pepe Jeans Apolonia - Gonne - Abbigliamento donna">
          <a:extLst>
            <a:ext uri="{FF2B5EF4-FFF2-40B4-BE49-F238E27FC236}">
              <a16:creationId xmlns:a16="http://schemas.microsoft.com/office/drawing/2014/main" id="{3F4BA4AB-AEE7-BA4E-8F25-3B013780A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298</xdr:row>
      <xdr:rowOff>127000</xdr:rowOff>
    </xdr:from>
    <xdr:to>
      <xdr:col>0</xdr:col>
      <xdr:colOff>1134294</xdr:colOff>
      <xdr:row>298</xdr:row>
      <xdr:rowOff>1066800</xdr:rowOff>
    </xdr:to>
    <xdr:pic>
      <xdr:nvPicPr>
        <xdr:cNvPr id="2692" name="dimg_197" descr="Gonna da donna Pepe Jeans Apolonia - Gonne - Abbigliamento donna">
          <a:extLst>
            <a:ext uri="{FF2B5EF4-FFF2-40B4-BE49-F238E27FC236}">
              <a16:creationId xmlns:a16="http://schemas.microsoft.com/office/drawing/2014/main" id="{8CBB12FE-3E1D-574F-8BAB-FCB222CAF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297</xdr:row>
      <xdr:rowOff>127000</xdr:rowOff>
    </xdr:from>
    <xdr:to>
      <xdr:col>0</xdr:col>
      <xdr:colOff>1134294</xdr:colOff>
      <xdr:row>297</xdr:row>
      <xdr:rowOff>1066800</xdr:rowOff>
    </xdr:to>
    <xdr:pic>
      <xdr:nvPicPr>
        <xdr:cNvPr id="2693" name="dimg_197" descr="Gonna da donna Pepe Jeans Apolonia - Gonne - Abbigliamento donna">
          <a:extLst>
            <a:ext uri="{FF2B5EF4-FFF2-40B4-BE49-F238E27FC236}">
              <a16:creationId xmlns:a16="http://schemas.microsoft.com/office/drawing/2014/main" id="{9CF8A53C-6607-C046-82E5-695AF23A6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300</xdr:row>
      <xdr:rowOff>127000</xdr:rowOff>
    </xdr:from>
    <xdr:to>
      <xdr:col>0</xdr:col>
      <xdr:colOff>1134294</xdr:colOff>
      <xdr:row>300</xdr:row>
      <xdr:rowOff>1066800</xdr:rowOff>
    </xdr:to>
    <xdr:pic>
      <xdr:nvPicPr>
        <xdr:cNvPr id="2694" name="dimg_197" descr="Gonna da donna Pepe Jeans Apolonia - Gonne - Abbigliamento donna">
          <a:extLst>
            <a:ext uri="{FF2B5EF4-FFF2-40B4-BE49-F238E27FC236}">
              <a16:creationId xmlns:a16="http://schemas.microsoft.com/office/drawing/2014/main" id="{0ABC0215-6B13-2F41-9905-0BD225BD0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t="14667" r="23999" b="14667"/>
        <a:stretch/>
      </xdr:blipFill>
      <xdr:spPr bwMode="auto">
        <a:xfrm>
          <a:off x="419100" y="2122678000"/>
          <a:ext cx="715194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24</xdr:row>
      <xdr:rowOff>76200</xdr:rowOff>
    </xdr:from>
    <xdr:to>
      <xdr:col>0</xdr:col>
      <xdr:colOff>1001578</xdr:colOff>
      <xdr:row>24</xdr:row>
      <xdr:rowOff>1041400</xdr:rowOff>
    </xdr:to>
    <xdr:pic>
      <xdr:nvPicPr>
        <xdr:cNvPr id="3" name="dimg_9" descr="Pepe Jeans Jeans Grace negr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3330974E-C7B7-4C45-8BA4-64B858B4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2" r="20561"/>
        <a:stretch/>
      </xdr:blipFill>
      <xdr:spPr bwMode="auto">
        <a:xfrm>
          <a:off x="469900" y="702899604"/>
          <a:ext cx="531678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27</xdr:row>
      <xdr:rowOff>50800</xdr:rowOff>
    </xdr:from>
    <xdr:to>
      <xdr:col>0</xdr:col>
      <xdr:colOff>926275</xdr:colOff>
      <xdr:row>27</xdr:row>
      <xdr:rowOff>1016000</xdr:rowOff>
    </xdr:to>
    <xdr:pic>
      <xdr:nvPicPr>
        <xdr:cNvPr id="11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FEA53091-277E-3244-8CCA-0EA219730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28</xdr:row>
      <xdr:rowOff>50800</xdr:rowOff>
    </xdr:from>
    <xdr:to>
      <xdr:col>0</xdr:col>
      <xdr:colOff>926275</xdr:colOff>
      <xdr:row>28</xdr:row>
      <xdr:rowOff>1016000</xdr:rowOff>
    </xdr:to>
    <xdr:pic>
      <xdr:nvPicPr>
        <xdr:cNvPr id="12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B6CD5DED-0B79-B14E-AAE7-79551A29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29</xdr:row>
      <xdr:rowOff>50800</xdr:rowOff>
    </xdr:from>
    <xdr:to>
      <xdr:col>0</xdr:col>
      <xdr:colOff>926275</xdr:colOff>
      <xdr:row>29</xdr:row>
      <xdr:rowOff>1016000</xdr:rowOff>
    </xdr:to>
    <xdr:pic>
      <xdr:nvPicPr>
        <xdr:cNvPr id="14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7D531282-6C7E-644F-AC01-489AD60AD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30</xdr:row>
      <xdr:rowOff>50800</xdr:rowOff>
    </xdr:from>
    <xdr:to>
      <xdr:col>0</xdr:col>
      <xdr:colOff>926275</xdr:colOff>
      <xdr:row>30</xdr:row>
      <xdr:rowOff>1016000</xdr:rowOff>
    </xdr:to>
    <xdr:pic>
      <xdr:nvPicPr>
        <xdr:cNvPr id="16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C07CB571-1BDD-224C-9954-F31A240E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31</xdr:row>
      <xdr:rowOff>50800</xdr:rowOff>
    </xdr:from>
    <xdr:to>
      <xdr:col>0</xdr:col>
      <xdr:colOff>926275</xdr:colOff>
      <xdr:row>31</xdr:row>
      <xdr:rowOff>1016000</xdr:rowOff>
    </xdr:to>
    <xdr:pic>
      <xdr:nvPicPr>
        <xdr:cNvPr id="18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65A2214E-B15F-4B40-8706-ED6727CB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32</xdr:row>
      <xdr:rowOff>50800</xdr:rowOff>
    </xdr:from>
    <xdr:to>
      <xdr:col>0</xdr:col>
      <xdr:colOff>926275</xdr:colOff>
      <xdr:row>32</xdr:row>
      <xdr:rowOff>1016000</xdr:rowOff>
    </xdr:to>
    <xdr:pic>
      <xdr:nvPicPr>
        <xdr:cNvPr id="20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DA60987E-BCE3-0140-A796-0FF7F532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33</xdr:row>
      <xdr:rowOff>50800</xdr:rowOff>
    </xdr:from>
    <xdr:to>
      <xdr:col>0</xdr:col>
      <xdr:colOff>926275</xdr:colOff>
      <xdr:row>33</xdr:row>
      <xdr:rowOff>1016000</xdr:rowOff>
    </xdr:to>
    <xdr:pic>
      <xdr:nvPicPr>
        <xdr:cNvPr id="24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EBC7B8A3-614B-394D-A630-A18A1659D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34</xdr:row>
      <xdr:rowOff>50800</xdr:rowOff>
    </xdr:from>
    <xdr:to>
      <xdr:col>0</xdr:col>
      <xdr:colOff>926275</xdr:colOff>
      <xdr:row>34</xdr:row>
      <xdr:rowOff>1016000</xdr:rowOff>
    </xdr:to>
    <xdr:pic>
      <xdr:nvPicPr>
        <xdr:cNvPr id="26" name="dimg_13" descr="000 denim jeans mary/pl204164gw3 pepe jeans, women jeans 000 denim jeans  mary/pl204164gw3 pepe jeans, women jeans | denim dream e-store">
          <a:extLst>
            <a:ext uri="{FF2B5EF4-FFF2-40B4-BE49-F238E27FC236}">
              <a16:creationId xmlns:a16="http://schemas.microsoft.com/office/drawing/2014/main" id="{C66863D8-59D6-0C46-BB47-63CC09EEB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728139098"/>
          <a:ext cx="6341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53</xdr:row>
      <xdr:rowOff>76200</xdr:rowOff>
    </xdr:from>
    <xdr:to>
      <xdr:col>0</xdr:col>
      <xdr:colOff>1079608</xdr:colOff>
      <xdr:row>53</xdr:row>
      <xdr:rowOff>1028700</xdr:rowOff>
    </xdr:to>
    <xdr:pic>
      <xdr:nvPicPr>
        <xdr:cNvPr id="29" name="dimg_25" descr="Pepe Jeans rachel blu jeans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E596F441-0B15-514C-BE41-8E8D90B9D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94771945"/>
          <a:ext cx="86370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554</xdr:row>
      <xdr:rowOff>101600</xdr:rowOff>
    </xdr:from>
    <xdr:to>
      <xdr:col>0</xdr:col>
      <xdr:colOff>1244600</xdr:colOff>
      <xdr:row>554</xdr:row>
      <xdr:rowOff>1081992</xdr:rowOff>
    </xdr:to>
    <xdr:pic>
      <xdr:nvPicPr>
        <xdr:cNvPr id="48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5E20CBD3-827F-CF4B-9E60-AB6BC1227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555</xdr:row>
      <xdr:rowOff>101600</xdr:rowOff>
    </xdr:from>
    <xdr:to>
      <xdr:col>0</xdr:col>
      <xdr:colOff>1244600</xdr:colOff>
      <xdr:row>555</xdr:row>
      <xdr:rowOff>1081992</xdr:rowOff>
    </xdr:to>
    <xdr:pic>
      <xdr:nvPicPr>
        <xdr:cNvPr id="50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7C784153-C5A6-D348-83C7-4A564B9B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556</xdr:row>
      <xdr:rowOff>101600</xdr:rowOff>
    </xdr:from>
    <xdr:to>
      <xdr:col>0</xdr:col>
      <xdr:colOff>1244600</xdr:colOff>
      <xdr:row>556</xdr:row>
      <xdr:rowOff>1081992</xdr:rowOff>
    </xdr:to>
    <xdr:pic>
      <xdr:nvPicPr>
        <xdr:cNvPr id="52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3AB7F9D1-B046-D043-B2F4-9CF6EECAC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552</xdr:row>
      <xdr:rowOff>101600</xdr:rowOff>
    </xdr:from>
    <xdr:to>
      <xdr:col>0</xdr:col>
      <xdr:colOff>1244600</xdr:colOff>
      <xdr:row>552</xdr:row>
      <xdr:rowOff>1081992</xdr:rowOff>
    </xdr:to>
    <xdr:pic>
      <xdr:nvPicPr>
        <xdr:cNvPr id="53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BAE892A7-9653-1F40-A1CD-FAF426D85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569081919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538</xdr:row>
      <xdr:rowOff>63501</xdr:rowOff>
    </xdr:from>
    <xdr:to>
      <xdr:col>0</xdr:col>
      <xdr:colOff>1117600</xdr:colOff>
      <xdr:row>538</xdr:row>
      <xdr:rowOff>1114721</xdr:rowOff>
    </xdr:to>
    <xdr:pic>
      <xdr:nvPicPr>
        <xdr:cNvPr id="55" name="dimg_405" descr="Pepe Jeans Stanley Jeans Tapered Fit in Black | JEANS.CH">
          <a:extLst>
            <a:ext uri="{FF2B5EF4-FFF2-40B4-BE49-F238E27FC236}">
              <a16:creationId xmlns:a16="http://schemas.microsoft.com/office/drawing/2014/main" id="{70231D9C-ED9E-FE4E-9C94-3405AAFC9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539</xdr:row>
      <xdr:rowOff>63501</xdr:rowOff>
    </xdr:from>
    <xdr:to>
      <xdr:col>0</xdr:col>
      <xdr:colOff>1117600</xdr:colOff>
      <xdr:row>539</xdr:row>
      <xdr:rowOff>1114721</xdr:rowOff>
    </xdr:to>
    <xdr:pic>
      <xdr:nvPicPr>
        <xdr:cNvPr id="56" name="dimg_405" descr="Pepe Jeans Stanley Jeans Tapered Fit in Black | JEANS.CH">
          <a:extLst>
            <a:ext uri="{FF2B5EF4-FFF2-40B4-BE49-F238E27FC236}">
              <a16:creationId xmlns:a16="http://schemas.microsoft.com/office/drawing/2014/main" id="{338260DF-400F-1E47-B94D-2BE172DFD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540</xdr:row>
      <xdr:rowOff>63501</xdr:rowOff>
    </xdr:from>
    <xdr:to>
      <xdr:col>0</xdr:col>
      <xdr:colOff>1117600</xdr:colOff>
      <xdr:row>540</xdr:row>
      <xdr:rowOff>1114721</xdr:rowOff>
    </xdr:to>
    <xdr:pic>
      <xdr:nvPicPr>
        <xdr:cNvPr id="57" name="dimg_405" descr="Pepe Jeans Stanley Jeans Tapered Fit in Black | JEANS.CH">
          <a:extLst>
            <a:ext uri="{FF2B5EF4-FFF2-40B4-BE49-F238E27FC236}">
              <a16:creationId xmlns:a16="http://schemas.microsoft.com/office/drawing/2014/main" id="{E98592B1-F820-8249-A4CB-45019940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541</xdr:row>
      <xdr:rowOff>63501</xdr:rowOff>
    </xdr:from>
    <xdr:to>
      <xdr:col>0</xdr:col>
      <xdr:colOff>1117600</xdr:colOff>
      <xdr:row>541</xdr:row>
      <xdr:rowOff>1114721</xdr:rowOff>
    </xdr:to>
    <xdr:pic>
      <xdr:nvPicPr>
        <xdr:cNvPr id="58" name="dimg_405" descr="Pepe Jeans Stanley Jeans Tapered Fit in Black | JEANS.CH">
          <a:extLst>
            <a:ext uri="{FF2B5EF4-FFF2-40B4-BE49-F238E27FC236}">
              <a16:creationId xmlns:a16="http://schemas.microsoft.com/office/drawing/2014/main" id="{C732A58C-4172-2442-93F7-63F666076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542</xdr:row>
      <xdr:rowOff>63501</xdr:rowOff>
    </xdr:from>
    <xdr:to>
      <xdr:col>0</xdr:col>
      <xdr:colOff>1117600</xdr:colOff>
      <xdr:row>542</xdr:row>
      <xdr:rowOff>1114721</xdr:rowOff>
    </xdr:to>
    <xdr:pic>
      <xdr:nvPicPr>
        <xdr:cNvPr id="59" name="dimg_405" descr="Pepe Jeans Stanley Jeans Tapered Fit in Black | JEANS.CH">
          <a:extLst>
            <a:ext uri="{FF2B5EF4-FFF2-40B4-BE49-F238E27FC236}">
              <a16:creationId xmlns:a16="http://schemas.microsoft.com/office/drawing/2014/main" id="{E0350236-44FE-014D-8E44-5BC3F73B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542630522"/>
          <a:ext cx="787400" cy="105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531</xdr:row>
      <xdr:rowOff>25400</xdr:rowOff>
    </xdr:from>
    <xdr:to>
      <xdr:col>0</xdr:col>
      <xdr:colOff>1104900</xdr:colOff>
      <xdr:row>531</xdr:row>
      <xdr:rowOff>1113228</xdr:rowOff>
    </xdr:to>
    <xdr:pic>
      <xdr:nvPicPr>
        <xdr:cNvPr id="60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23A88983-6470-DE4B-A5C3-0723F29E2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532</xdr:row>
      <xdr:rowOff>25400</xdr:rowOff>
    </xdr:from>
    <xdr:to>
      <xdr:col>0</xdr:col>
      <xdr:colOff>1104900</xdr:colOff>
      <xdr:row>532</xdr:row>
      <xdr:rowOff>1113228</xdr:rowOff>
    </xdr:to>
    <xdr:pic>
      <xdr:nvPicPr>
        <xdr:cNvPr id="61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6486B206-EE49-1549-BCDD-BB254C465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533</xdr:row>
      <xdr:rowOff>25400</xdr:rowOff>
    </xdr:from>
    <xdr:to>
      <xdr:col>0</xdr:col>
      <xdr:colOff>1104900</xdr:colOff>
      <xdr:row>533</xdr:row>
      <xdr:rowOff>1113228</xdr:rowOff>
    </xdr:to>
    <xdr:pic>
      <xdr:nvPicPr>
        <xdr:cNvPr id="6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8D51FC5A-EA06-6F4D-9911-7948FB93E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534</xdr:row>
      <xdr:rowOff>25400</xdr:rowOff>
    </xdr:from>
    <xdr:to>
      <xdr:col>0</xdr:col>
      <xdr:colOff>1104900</xdr:colOff>
      <xdr:row>534</xdr:row>
      <xdr:rowOff>1113228</xdr:rowOff>
    </xdr:to>
    <xdr:pic>
      <xdr:nvPicPr>
        <xdr:cNvPr id="6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45E3B8F0-2612-E84E-8B6E-A80343EB2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535</xdr:row>
      <xdr:rowOff>25400</xdr:rowOff>
    </xdr:from>
    <xdr:to>
      <xdr:col>0</xdr:col>
      <xdr:colOff>1104900</xdr:colOff>
      <xdr:row>535</xdr:row>
      <xdr:rowOff>1113228</xdr:rowOff>
    </xdr:to>
    <xdr:pic>
      <xdr:nvPicPr>
        <xdr:cNvPr id="51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4540937C-2C5F-3143-86FB-226DE366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536</xdr:row>
      <xdr:rowOff>25400</xdr:rowOff>
    </xdr:from>
    <xdr:to>
      <xdr:col>0</xdr:col>
      <xdr:colOff>1104900</xdr:colOff>
      <xdr:row>536</xdr:row>
      <xdr:rowOff>1113228</xdr:rowOff>
    </xdr:to>
    <xdr:pic>
      <xdr:nvPicPr>
        <xdr:cNvPr id="51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1EC6A124-D155-9348-8CAA-9C8E458C1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35701996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525</xdr:row>
      <xdr:rowOff>25400</xdr:rowOff>
    </xdr:from>
    <xdr:to>
      <xdr:col>0</xdr:col>
      <xdr:colOff>1104900</xdr:colOff>
      <xdr:row>525</xdr:row>
      <xdr:rowOff>1113228</xdr:rowOff>
    </xdr:to>
    <xdr:pic>
      <xdr:nvPicPr>
        <xdr:cNvPr id="514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E3FB9D2D-5E7B-5B41-B9EA-86D2CFF51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525</xdr:row>
      <xdr:rowOff>25400</xdr:rowOff>
    </xdr:from>
    <xdr:to>
      <xdr:col>0</xdr:col>
      <xdr:colOff>1104900</xdr:colOff>
      <xdr:row>525</xdr:row>
      <xdr:rowOff>1113228</xdr:rowOff>
    </xdr:to>
    <xdr:pic>
      <xdr:nvPicPr>
        <xdr:cNvPr id="515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7413E4AA-58CD-5C48-AB68-614051498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526</xdr:row>
      <xdr:rowOff>25400</xdr:rowOff>
    </xdr:from>
    <xdr:to>
      <xdr:col>0</xdr:col>
      <xdr:colOff>1104900</xdr:colOff>
      <xdr:row>526</xdr:row>
      <xdr:rowOff>1113228</xdr:rowOff>
    </xdr:to>
    <xdr:pic>
      <xdr:nvPicPr>
        <xdr:cNvPr id="516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EAF13D5F-00A2-9543-B4C8-2390C7711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526</xdr:row>
      <xdr:rowOff>25400</xdr:rowOff>
    </xdr:from>
    <xdr:to>
      <xdr:col>0</xdr:col>
      <xdr:colOff>1104900</xdr:colOff>
      <xdr:row>526</xdr:row>
      <xdr:rowOff>1113228</xdr:rowOff>
    </xdr:to>
    <xdr:pic>
      <xdr:nvPicPr>
        <xdr:cNvPr id="517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2A945C0A-DBEC-084B-BC6E-BB22FD76D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527</xdr:row>
      <xdr:rowOff>25400</xdr:rowOff>
    </xdr:from>
    <xdr:to>
      <xdr:col>0</xdr:col>
      <xdr:colOff>1104900</xdr:colOff>
      <xdr:row>527</xdr:row>
      <xdr:rowOff>1113228</xdr:rowOff>
    </xdr:to>
    <xdr:pic>
      <xdr:nvPicPr>
        <xdr:cNvPr id="518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93C94C24-8E57-384C-B049-218ACE857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527</xdr:row>
      <xdr:rowOff>25400</xdr:rowOff>
    </xdr:from>
    <xdr:to>
      <xdr:col>0</xdr:col>
      <xdr:colOff>1104900</xdr:colOff>
      <xdr:row>527</xdr:row>
      <xdr:rowOff>1113228</xdr:rowOff>
    </xdr:to>
    <xdr:pic>
      <xdr:nvPicPr>
        <xdr:cNvPr id="519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224CFFF8-1BC0-D44C-8DE2-F77347C83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528</xdr:row>
      <xdr:rowOff>25400</xdr:rowOff>
    </xdr:from>
    <xdr:to>
      <xdr:col>0</xdr:col>
      <xdr:colOff>1104900</xdr:colOff>
      <xdr:row>528</xdr:row>
      <xdr:rowOff>1113228</xdr:rowOff>
    </xdr:to>
    <xdr:pic>
      <xdr:nvPicPr>
        <xdr:cNvPr id="520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517BD654-7A04-DF4B-B0B3-80D5D3C9C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528</xdr:row>
      <xdr:rowOff>25400</xdr:rowOff>
    </xdr:from>
    <xdr:to>
      <xdr:col>0</xdr:col>
      <xdr:colOff>1104900</xdr:colOff>
      <xdr:row>528</xdr:row>
      <xdr:rowOff>1113228</xdr:rowOff>
    </xdr:to>
    <xdr:pic>
      <xdr:nvPicPr>
        <xdr:cNvPr id="521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3313C55F-0A03-6C43-88A2-F14D6019D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529</xdr:row>
      <xdr:rowOff>25400</xdr:rowOff>
    </xdr:from>
    <xdr:to>
      <xdr:col>0</xdr:col>
      <xdr:colOff>1104900</xdr:colOff>
      <xdr:row>529</xdr:row>
      <xdr:rowOff>1113228</xdr:rowOff>
    </xdr:to>
    <xdr:pic>
      <xdr:nvPicPr>
        <xdr:cNvPr id="522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F1BD80B7-BD9C-B845-9B5A-66DBC51F3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529</xdr:row>
      <xdr:rowOff>25400</xdr:rowOff>
    </xdr:from>
    <xdr:to>
      <xdr:col>0</xdr:col>
      <xdr:colOff>1104900</xdr:colOff>
      <xdr:row>529</xdr:row>
      <xdr:rowOff>1113228</xdr:rowOff>
    </xdr:to>
    <xdr:pic>
      <xdr:nvPicPr>
        <xdr:cNvPr id="523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5733873C-EBB2-1548-B393-EB82D7F56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530</xdr:row>
      <xdr:rowOff>25400</xdr:rowOff>
    </xdr:from>
    <xdr:to>
      <xdr:col>0</xdr:col>
      <xdr:colOff>1104900</xdr:colOff>
      <xdr:row>530</xdr:row>
      <xdr:rowOff>1113228</xdr:rowOff>
    </xdr:to>
    <xdr:pic>
      <xdr:nvPicPr>
        <xdr:cNvPr id="524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B391641B-9C4B-524B-BB07-5139016C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530</xdr:row>
      <xdr:rowOff>25400</xdr:rowOff>
    </xdr:from>
    <xdr:to>
      <xdr:col>0</xdr:col>
      <xdr:colOff>1104900</xdr:colOff>
      <xdr:row>530</xdr:row>
      <xdr:rowOff>1113228</xdr:rowOff>
    </xdr:to>
    <xdr:pic>
      <xdr:nvPicPr>
        <xdr:cNvPr id="525" name="dimg_219" descr="PEPE JEANS 'CHARLY' CHINO ΠΑΝΤΕΛΟΝΙ ΑΝΔΡIKO PM211460C34-674 | Passadena.gr  | Pepe Jeans | Desigual | Superdry">
          <a:extLst>
            <a:ext uri="{FF2B5EF4-FFF2-40B4-BE49-F238E27FC236}">
              <a16:creationId xmlns:a16="http://schemas.microsoft.com/office/drawing/2014/main" id="{691A9E37-DA52-E84D-BD5D-D24679790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28811570"/>
          <a:ext cx="723900" cy="1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519</xdr:row>
      <xdr:rowOff>63500</xdr:rowOff>
    </xdr:from>
    <xdr:to>
      <xdr:col>0</xdr:col>
      <xdr:colOff>1054100</xdr:colOff>
      <xdr:row>519</xdr:row>
      <xdr:rowOff>1107272</xdr:rowOff>
    </xdr:to>
    <xdr:pic>
      <xdr:nvPicPr>
        <xdr:cNvPr id="532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93A868EA-D7EE-E14C-88EB-7380F8FC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520</xdr:row>
      <xdr:rowOff>63500</xdr:rowOff>
    </xdr:from>
    <xdr:to>
      <xdr:col>0</xdr:col>
      <xdr:colOff>1054100</xdr:colOff>
      <xdr:row>520</xdr:row>
      <xdr:rowOff>1107272</xdr:rowOff>
    </xdr:to>
    <xdr:pic>
      <xdr:nvPicPr>
        <xdr:cNvPr id="533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6AC9AEB6-53ED-9A41-B1DE-63074C1F8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521</xdr:row>
      <xdr:rowOff>63500</xdr:rowOff>
    </xdr:from>
    <xdr:to>
      <xdr:col>0</xdr:col>
      <xdr:colOff>1054100</xdr:colOff>
      <xdr:row>521</xdr:row>
      <xdr:rowOff>1107272</xdr:rowOff>
    </xdr:to>
    <xdr:pic>
      <xdr:nvPicPr>
        <xdr:cNvPr id="534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ADC4CD9D-90FB-6745-B70E-95BD63869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522</xdr:row>
      <xdr:rowOff>63500</xdr:rowOff>
    </xdr:from>
    <xdr:to>
      <xdr:col>0</xdr:col>
      <xdr:colOff>1054100</xdr:colOff>
      <xdr:row>522</xdr:row>
      <xdr:rowOff>1107272</xdr:rowOff>
    </xdr:to>
    <xdr:pic>
      <xdr:nvPicPr>
        <xdr:cNvPr id="536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2DAC4B07-FB93-EC4D-A58E-0F9BF2814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10475202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515</xdr:row>
      <xdr:rowOff>63500</xdr:rowOff>
    </xdr:from>
    <xdr:to>
      <xdr:col>0</xdr:col>
      <xdr:colOff>1054100</xdr:colOff>
      <xdr:row>515</xdr:row>
      <xdr:rowOff>1107272</xdr:rowOff>
    </xdr:to>
    <xdr:pic>
      <xdr:nvPicPr>
        <xdr:cNvPr id="537" name="dimg_315" descr="Blue fabric trousers charly/pm211460c34 pepe jeans, men non-denim pants  blue fabric trousers charly/pm211460c34 pepe jeans, men non-denim pants |  denim dream e-store">
          <a:extLst>
            <a:ext uri="{FF2B5EF4-FFF2-40B4-BE49-F238E27FC236}">
              <a16:creationId xmlns:a16="http://schemas.microsoft.com/office/drawing/2014/main" id="{1CBB67AF-EFB2-F74A-B74C-7F5682537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501287968"/>
          <a:ext cx="685800" cy="104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511</xdr:row>
      <xdr:rowOff>76200</xdr:rowOff>
    </xdr:from>
    <xdr:to>
      <xdr:col>0</xdr:col>
      <xdr:colOff>1231900</xdr:colOff>
      <xdr:row>511</xdr:row>
      <xdr:rowOff>1056593</xdr:rowOff>
    </xdr:to>
    <xdr:pic>
      <xdr:nvPicPr>
        <xdr:cNvPr id="538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01C607F1-BAB4-294F-8BDB-CC446D180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9900386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512</xdr:row>
      <xdr:rowOff>76200</xdr:rowOff>
    </xdr:from>
    <xdr:to>
      <xdr:col>0</xdr:col>
      <xdr:colOff>1231900</xdr:colOff>
      <xdr:row>512</xdr:row>
      <xdr:rowOff>1056593</xdr:rowOff>
    </xdr:to>
    <xdr:pic>
      <xdr:nvPicPr>
        <xdr:cNvPr id="539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0405CD8B-5338-F940-851B-0949E3E3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9900386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513</xdr:row>
      <xdr:rowOff>76200</xdr:rowOff>
    </xdr:from>
    <xdr:to>
      <xdr:col>0</xdr:col>
      <xdr:colOff>1231900</xdr:colOff>
      <xdr:row>513</xdr:row>
      <xdr:rowOff>1056593</xdr:rowOff>
    </xdr:to>
    <xdr:pic>
      <xdr:nvPicPr>
        <xdr:cNvPr id="540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6EC97588-3623-A746-90BC-7EB8ADB57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9900386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506</xdr:row>
      <xdr:rowOff>76200</xdr:rowOff>
    </xdr:from>
    <xdr:to>
      <xdr:col>0</xdr:col>
      <xdr:colOff>1231900</xdr:colOff>
      <xdr:row>506</xdr:row>
      <xdr:rowOff>1056593</xdr:rowOff>
    </xdr:to>
    <xdr:pic>
      <xdr:nvPicPr>
        <xdr:cNvPr id="545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D2CF9463-D7B8-F643-94D7-BED4397F6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507</xdr:row>
      <xdr:rowOff>76200</xdr:rowOff>
    </xdr:from>
    <xdr:to>
      <xdr:col>0</xdr:col>
      <xdr:colOff>1231900</xdr:colOff>
      <xdr:row>507</xdr:row>
      <xdr:rowOff>1056593</xdr:rowOff>
    </xdr:to>
    <xdr:pic>
      <xdr:nvPicPr>
        <xdr:cNvPr id="546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29BA3A23-BFBE-0349-9B78-9A9B6F777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508</xdr:row>
      <xdr:rowOff>76200</xdr:rowOff>
    </xdr:from>
    <xdr:to>
      <xdr:col>0</xdr:col>
      <xdr:colOff>1231900</xdr:colOff>
      <xdr:row>508</xdr:row>
      <xdr:rowOff>1056593</xdr:rowOff>
    </xdr:to>
    <xdr:pic>
      <xdr:nvPicPr>
        <xdr:cNvPr id="547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8ED2576D-AE2D-EE4D-B9E7-1542A53E3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509</xdr:row>
      <xdr:rowOff>76200</xdr:rowOff>
    </xdr:from>
    <xdr:to>
      <xdr:col>0</xdr:col>
      <xdr:colOff>1231900</xdr:colOff>
      <xdr:row>509</xdr:row>
      <xdr:rowOff>1056593</xdr:rowOff>
    </xdr:to>
    <xdr:pic>
      <xdr:nvPicPr>
        <xdr:cNvPr id="554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E478B5B4-5627-3C4E-BDB5-58E79AEFC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9816626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503</xdr:row>
      <xdr:rowOff>76200</xdr:rowOff>
    </xdr:from>
    <xdr:to>
      <xdr:col>0</xdr:col>
      <xdr:colOff>1231900</xdr:colOff>
      <xdr:row>503</xdr:row>
      <xdr:rowOff>1056593</xdr:rowOff>
    </xdr:to>
    <xdr:pic>
      <xdr:nvPicPr>
        <xdr:cNvPr id="555" name="dimg_397" descr="Pepe Jeans Pantalón Charly verd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894A9721-ED21-7344-91E5-56F9133E1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82926200"/>
          <a:ext cx="889000" cy="980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501</xdr:row>
      <xdr:rowOff>63500</xdr:rowOff>
    </xdr:from>
    <xdr:to>
      <xdr:col>0</xdr:col>
      <xdr:colOff>1244600</xdr:colOff>
      <xdr:row>501</xdr:row>
      <xdr:rowOff>1099915</xdr:rowOff>
    </xdr:to>
    <xdr:pic>
      <xdr:nvPicPr>
        <xdr:cNvPr id="556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7507B0D2-D273-E240-84BA-4F834CF09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497</xdr:row>
      <xdr:rowOff>63500</xdr:rowOff>
    </xdr:from>
    <xdr:to>
      <xdr:col>0</xdr:col>
      <xdr:colOff>1244600</xdr:colOff>
      <xdr:row>497</xdr:row>
      <xdr:rowOff>1099915</xdr:rowOff>
    </xdr:to>
    <xdr:pic>
      <xdr:nvPicPr>
        <xdr:cNvPr id="561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32F0A6CC-D923-004F-9795-744E68D95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498</xdr:row>
      <xdr:rowOff>63500</xdr:rowOff>
    </xdr:from>
    <xdr:to>
      <xdr:col>0</xdr:col>
      <xdr:colOff>1244600</xdr:colOff>
      <xdr:row>498</xdr:row>
      <xdr:rowOff>1099915</xdr:rowOff>
    </xdr:to>
    <xdr:pic>
      <xdr:nvPicPr>
        <xdr:cNvPr id="562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943661D0-39CD-9343-9B2E-04C1C7C3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11932968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499</xdr:row>
      <xdr:rowOff>63500</xdr:rowOff>
    </xdr:from>
    <xdr:to>
      <xdr:col>0</xdr:col>
      <xdr:colOff>1244600</xdr:colOff>
      <xdr:row>499</xdr:row>
      <xdr:rowOff>1099915</xdr:rowOff>
    </xdr:to>
    <xdr:pic>
      <xdr:nvPicPr>
        <xdr:cNvPr id="563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785E2B46-DAC0-4740-B012-DA0D3EEDB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500</xdr:row>
      <xdr:rowOff>63500</xdr:rowOff>
    </xdr:from>
    <xdr:to>
      <xdr:col>0</xdr:col>
      <xdr:colOff>1244600</xdr:colOff>
      <xdr:row>500</xdr:row>
      <xdr:rowOff>1099915</xdr:rowOff>
    </xdr:to>
    <xdr:pic>
      <xdr:nvPicPr>
        <xdr:cNvPr id="565" name="dimg_345" descr="Pepe Jeans Pantalón Charly Marino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13268173-50E3-B546-8B6B-775AA44E7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80616691"/>
          <a:ext cx="939800" cy="103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456</xdr:row>
      <xdr:rowOff>50800</xdr:rowOff>
    </xdr:from>
    <xdr:to>
      <xdr:col>0</xdr:col>
      <xdr:colOff>1104900</xdr:colOff>
      <xdr:row>456</xdr:row>
      <xdr:rowOff>1086482</xdr:rowOff>
    </xdr:to>
    <xdr:pic>
      <xdr:nvPicPr>
        <xdr:cNvPr id="2703" name="dimg_9" descr="Mid-Rise Straight Fit Jeans | Pepe Jeans">
          <a:extLst>
            <a:ext uri="{FF2B5EF4-FFF2-40B4-BE49-F238E27FC236}">
              <a16:creationId xmlns:a16="http://schemas.microsoft.com/office/drawing/2014/main" id="{20B503A8-6557-CA40-B4C3-29A0E4C2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457</xdr:row>
      <xdr:rowOff>50800</xdr:rowOff>
    </xdr:from>
    <xdr:to>
      <xdr:col>0</xdr:col>
      <xdr:colOff>1104900</xdr:colOff>
      <xdr:row>457</xdr:row>
      <xdr:rowOff>1086482</xdr:rowOff>
    </xdr:to>
    <xdr:pic>
      <xdr:nvPicPr>
        <xdr:cNvPr id="2705" name="dimg_9" descr="Mid-Rise Straight Fit Jeans | Pepe Jeans">
          <a:extLst>
            <a:ext uri="{FF2B5EF4-FFF2-40B4-BE49-F238E27FC236}">
              <a16:creationId xmlns:a16="http://schemas.microsoft.com/office/drawing/2014/main" id="{70C2C77C-FC1F-124E-A771-E2F5E0B61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2456487502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455</xdr:row>
      <xdr:rowOff>88900</xdr:rowOff>
    </xdr:from>
    <xdr:to>
      <xdr:col>0</xdr:col>
      <xdr:colOff>1244600</xdr:colOff>
      <xdr:row>455</xdr:row>
      <xdr:rowOff>1097304</xdr:rowOff>
    </xdr:to>
    <xdr:pic>
      <xdr:nvPicPr>
        <xdr:cNvPr id="2708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A8881788-F22B-7B42-858E-E49BB2D4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432409113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452</xdr:row>
      <xdr:rowOff>88900</xdr:rowOff>
    </xdr:from>
    <xdr:to>
      <xdr:col>0</xdr:col>
      <xdr:colOff>1244600</xdr:colOff>
      <xdr:row>452</xdr:row>
      <xdr:rowOff>1097304</xdr:rowOff>
    </xdr:to>
    <xdr:pic>
      <xdr:nvPicPr>
        <xdr:cNvPr id="2709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88CCC62B-F679-9B40-823B-D36162CCA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426667091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453</xdr:row>
      <xdr:rowOff>88900</xdr:rowOff>
    </xdr:from>
    <xdr:to>
      <xdr:col>0</xdr:col>
      <xdr:colOff>1244600</xdr:colOff>
      <xdr:row>453</xdr:row>
      <xdr:rowOff>1097304</xdr:rowOff>
    </xdr:to>
    <xdr:pic>
      <xdr:nvPicPr>
        <xdr:cNvPr id="2712" name="dimg_25" descr="Pepe Jeans Grey Slim Jeans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4D7B1C4D-A79E-804F-B87C-80A0BEE99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2426667091"/>
          <a:ext cx="914400" cy="1008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448</xdr:row>
      <xdr:rowOff>50800</xdr:rowOff>
    </xdr:from>
    <xdr:to>
      <xdr:col>0</xdr:col>
      <xdr:colOff>1078650</xdr:colOff>
      <xdr:row>448</xdr:row>
      <xdr:rowOff>1104900</xdr:rowOff>
    </xdr:to>
    <xdr:pic>
      <xdr:nvPicPr>
        <xdr:cNvPr id="2735" name="dimg_123" descr="Pepe / Herren-Hose / TAPERED JEANS – Indigo Mode">
          <a:extLst>
            <a:ext uri="{FF2B5EF4-FFF2-40B4-BE49-F238E27FC236}">
              <a16:creationId xmlns:a16="http://schemas.microsoft.com/office/drawing/2014/main" id="{487B385D-7A36-0944-B640-4AC91DCBE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399067289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444</xdr:row>
      <xdr:rowOff>50800</xdr:rowOff>
    </xdr:from>
    <xdr:to>
      <xdr:col>0</xdr:col>
      <xdr:colOff>1078650</xdr:colOff>
      <xdr:row>444</xdr:row>
      <xdr:rowOff>1104900</xdr:rowOff>
    </xdr:to>
    <xdr:pic>
      <xdr:nvPicPr>
        <xdr:cNvPr id="2736" name="dimg_123" descr="Pepe / Herren-Hose / TAPERED JEANS – Indigo Mode">
          <a:extLst>
            <a:ext uri="{FF2B5EF4-FFF2-40B4-BE49-F238E27FC236}">
              <a16:creationId xmlns:a16="http://schemas.microsoft.com/office/drawing/2014/main" id="{5BFCB336-30B7-2D4C-BD75-CFD753E03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380692821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442</xdr:row>
      <xdr:rowOff>50800</xdr:rowOff>
    </xdr:from>
    <xdr:to>
      <xdr:col>0</xdr:col>
      <xdr:colOff>1078650</xdr:colOff>
      <xdr:row>442</xdr:row>
      <xdr:rowOff>1104900</xdr:rowOff>
    </xdr:to>
    <xdr:pic>
      <xdr:nvPicPr>
        <xdr:cNvPr id="2737" name="dimg_123" descr="Pepe / Herren-Hose / TAPERED JEANS – Indigo Mode">
          <a:extLst>
            <a:ext uri="{FF2B5EF4-FFF2-40B4-BE49-F238E27FC236}">
              <a16:creationId xmlns:a16="http://schemas.microsoft.com/office/drawing/2014/main" id="{15C8A096-99D8-724B-B84F-C5CA83CD1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2" t="10606" r="24607" b="10227"/>
        <a:stretch/>
      </xdr:blipFill>
      <xdr:spPr bwMode="auto">
        <a:xfrm>
          <a:off x="609600" y="2378396013"/>
          <a:ext cx="46905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439</xdr:row>
      <xdr:rowOff>38100</xdr:rowOff>
    </xdr:from>
    <xdr:to>
      <xdr:col>0</xdr:col>
      <xdr:colOff>1308100</xdr:colOff>
      <xdr:row>439</xdr:row>
      <xdr:rowOff>1102526</xdr:rowOff>
    </xdr:to>
    <xdr:pic>
      <xdr:nvPicPr>
        <xdr:cNvPr id="2741" name="dimg_220" descr="Pepe Jeans Jeans affusolati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9B94C2FB-82A3-E44E-B006-CA4E5E074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6689927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440</xdr:row>
      <xdr:rowOff>38100</xdr:rowOff>
    </xdr:from>
    <xdr:to>
      <xdr:col>0</xdr:col>
      <xdr:colOff>1308100</xdr:colOff>
      <xdr:row>440</xdr:row>
      <xdr:rowOff>1102526</xdr:rowOff>
    </xdr:to>
    <xdr:pic>
      <xdr:nvPicPr>
        <xdr:cNvPr id="2743" name="dimg_220" descr="Pepe Jeans Jeans affusolati blu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BF78411F-F91A-7F4C-A210-33BAF12D2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66899270"/>
          <a:ext cx="965200" cy="106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435</xdr:row>
      <xdr:rowOff>63500</xdr:rowOff>
    </xdr:from>
    <xdr:to>
      <xdr:col>0</xdr:col>
      <xdr:colOff>1008127</xdr:colOff>
      <xdr:row>435</xdr:row>
      <xdr:rowOff>1104900</xdr:rowOff>
    </xdr:to>
    <xdr:pic>
      <xdr:nvPicPr>
        <xdr:cNvPr id="2750" name="Immagine 2749" descr="Pepe Jeans Slim Gymdigo PM207389XX2/000 | just4men.de | just4men.de">
          <a:extLst>
            <a:ext uri="{FF2B5EF4-FFF2-40B4-BE49-F238E27FC236}">
              <a16:creationId xmlns:a16="http://schemas.microsoft.com/office/drawing/2014/main" id="{F3E85A32-CAA3-F54F-B2BC-86C039265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436</xdr:row>
      <xdr:rowOff>63500</xdr:rowOff>
    </xdr:from>
    <xdr:to>
      <xdr:col>0</xdr:col>
      <xdr:colOff>1008127</xdr:colOff>
      <xdr:row>436</xdr:row>
      <xdr:rowOff>1104900</xdr:rowOff>
    </xdr:to>
    <xdr:pic>
      <xdr:nvPicPr>
        <xdr:cNvPr id="2751" name="Immagine 2750" descr="Pepe Jeans Slim Gymdigo PM207389XX2/000 | just4men.de | just4men.de">
          <a:extLst>
            <a:ext uri="{FF2B5EF4-FFF2-40B4-BE49-F238E27FC236}">
              <a16:creationId xmlns:a16="http://schemas.microsoft.com/office/drawing/2014/main" id="{ECC6964A-985C-674C-933D-A69BAA1D7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437</xdr:row>
      <xdr:rowOff>63500</xdr:rowOff>
    </xdr:from>
    <xdr:to>
      <xdr:col>0</xdr:col>
      <xdr:colOff>1008127</xdr:colOff>
      <xdr:row>437</xdr:row>
      <xdr:rowOff>1104900</xdr:rowOff>
    </xdr:to>
    <xdr:pic>
      <xdr:nvPicPr>
        <xdr:cNvPr id="2752" name="Immagine 2751" descr="Pepe Jeans Slim Gymdigo PM207389XX2/000 | just4men.de | just4men.de">
          <a:extLst>
            <a:ext uri="{FF2B5EF4-FFF2-40B4-BE49-F238E27FC236}">
              <a16:creationId xmlns:a16="http://schemas.microsoft.com/office/drawing/2014/main" id="{A6740177-C1FE-1642-AD8C-4A6B38676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419100</xdr:colOff>
      <xdr:row>438</xdr:row>
      <xdr:rowOff>63500</xdr:rowOff>
    </xdr:from>
    <xdr:to>
      <xdr:col>0</xdr:col>
      <xdr:colOff>1008127</xdr:colOff>
      <xdr:row>438</xdr:row>
      <xdr:rowOff>1104900</xdr:rowOff>
    </xdr:to>
    <xdr:pic>
      <xdr:nvPicPr>
        <xdr:cNvPr id="2754" name="Immagine 2753" descr="Pepe Jeans Slim Gymdigo PM207389XX2/000 | just4men.de | just4men.de">
          <a:extLst>
            <a:ext uri="{FF2B5EF4-FFF2-40B4-BE49-F238E27FC236}">
              <a16:creationId xmlns:a16="http://schemas.microsoft.com/office/drawing/2014/main" id="{292AA661-F007-014B-8AB5-A9914812B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" r="23780"/>
        <a:stretch/>
      </xdr:blipFill>
      <xdr:spPr bwMode="auto">
        <a:xfrm>
          <a:off x="419100" y="2360034245"/>
          <a:ext cx="589027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431</xdr:row>
      <xdr:rowOff>38100</xdr:rowOff>
    </xdr:from>
    <xdr:to>
      <xdr:col>0</xdr:col>
      <xdr:colOff>1210605</xdr:colOff>
      <xdr:row>431</xdr:row>
      <xdr:rowOff>1104900</xdr:rowOff>
    </xdr:to>
    <xdr:pic>
      <xdr:nvPicPr>
        <xdr:cNvPr id="2765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id="{DE3CF4FD-F4D0-0A4F-8DA7-C65F75586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432</xdr:row>
      <xdr:rowOff>38100</xdr:rowOff>
    </xdr:from>
    <xdr:to>
      <xdr:col>0</xdr:col>
      <xdr:colOff>1210605</xdr:colOff>
      <xdr:row>432</xdr:row>
      <xdr:rowOff>1104900</xdr:rowOff>
    </xdr:to>
    <xdr:pic>
      <xdr:nvPicPr>
        <xdr:cNvPr id="2767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id="{87DEC4C8-5EFF-A34B-9E12-AA149C2DE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431800</xdr:colOff>
      <xdr:row>433</xdr:row>
      <xdr:rowOff>38100</xdr:rowOff>
    </xdr:from>
    <xdr:to>
      <xdr:col>0</xdr:col>
      <xdr:colOff>1210605</xdr:colOff>
      <xdr:row>433</xdr:row>
      <xdr:rowOff>1104900</xdr:rowOff>
    </xdr:to>
    <xdr:pic>
      <xdr:nvPicPr>
        <xdr:cNvPr id="2769" name="dimg_214" descr="Pepe Jeans Slim Gymdigo PM207389CT6/000 | herrenausstatter.de |  herrenausstatter.de">
          <a:extLst>
            <a:ext uri="{FF2B5EF4-FFF2-40B4-BE49-F238E27FC236}">
              <a16:creationId xmlns:a16="http://schemas.microsoft.com/office/drawing/2014/main" id="{EC762182-294B-0A41-A122-1DCA4623C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332447143"/>
          <a:ext cx="77880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429</xdr:row>
      <xdr:rowOff>38100</xdr:rowOff>
    </xdr:from>
    <xdr:to>
      <xdr:col>0</xdr:col>
      <xdr:colOff>1231900</xdr:colOff>
      <xdr:row>429</xdr:row>
      <xdr:rowOff>1116674</xdr:rowOff>
    </xdr:to>
    <xdr:pic>
      <xdr:nvPicPr>
        <xdr:cNvPr id="2780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2EC5997D-7196-AB44-9EDB-17B07CAF3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423</xdr:row>
      <xdr:rowOff>38100</xdr:rowOff>
    </xdr:from>
    <xdr:to>
      <xdr:col>0</xdr:col>
      <xdr:colOff>1231900</xdr:colOff>
      <xdr:row>423</xdr:row>
      <xdr:rowOff>1116674</xdr:rowOff>
    </xdr:to>
    <xdr:pic>
      <xdr:nvPicPr>
        <xdr:cNvPr id="2784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2526E1F6-0E30-1E4B-8B04-F8A30AA5B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424</xdr:row>
      <xdr:rowOff>38100</xdr:rowOff>
    </xdr:from>
    <xdr:to>
      <xdr:col>0</xdr:col>
      <xdr:colOff>1231900</xdr:colOff>
      <xdr:row>424</xdr:row>
      <xdr:rowOff>1116674</xdr:rowOff>
    </xdr:to>
    <xdr:pic>
      <xdr:nvPicPr>
        <xdr:cNvPr id="2785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E9960E57-276A-8642-9313-19CE29485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425</xdr:row>
      <xdr:rowOff>38100</xdr:rowOff>
    </xdr:from>
    <xdr:to>
      <xdr:col>0</xdr:col>
      <xdr:colOff>1231900</xdr:colOff>
      <xdr:row>425</xdr:row>
      <xdr:rowOff>1116674</xdr:rowOff>
    </xdr:to>
    <xdr:pic>
      <xdr:nvPicPr>
        <xdr:cNvPr id="2786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C4276D2A-E3E7-5240-B7ED-7C6EA3906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426</xdr:row>
      <xdr:rowOff>38100</xdr:rowOff>
    </xdr:from>
    <xdr:to>
      <xdr:col>0</xdr:col>
      <xdr:colOff>1231900</xdr:colOff>
      <xdr:row>426</xdr:row>
      <xdr:rowOff>1116674</xdr:rowOff>
    </xdr:to>
    <xdr:pic>
      <xdr:nvPicPr>
        <xdr:cNvPr id="2787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486F5AF4-51F4-224A-B685-81F2CEBC3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427</xdr:row>
      <xdr:rowOff>38100</xdr:rowOff>
    </xdr:from>
    <xdr:to>
      <xdr:col>0</xdr:col>
      <xdr:colOff>1231900</xdr:colOff>
      <xdr:row>427</xdr:row>
      <xdr:rowOff>1116674</xdr:rowOff>
    </xdr:to>
    <xdr:pic>
      <xdr:nvPicPr>
        <xdr:cNvPr id="2789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B808547B-EA34-8A4B-AE61-59C471510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428</xdr:row>
      <xdr:rowOff>38100</xdr:rowOff>
    </xdr:from>
    <xdr:to>
      <xdr:col>0</xdr:col>
      <xdr:colOff>1231900</xdr:colOff>
      <xdr:row>428</xdr:row>
      <xdr:rowOff>1116674</xdr:rowOff>
    </xdr:to>
    <xdr:pic>
      <xdr:nvPicPr>
        <xdr:cNvPr id="2790" name="dimg_340" descr="Pepe Jeans Slim PM207388HT0/000 | herrenausstatter.de | herrenausstatter.de">
          <a:extLst>
            <a:ext uri="{FF2B5EF4-FFF2-40B4-BE49-F238E27FC236}">
              <a16:creationId xmlns:a16="http://schemas.microsoft.com/office/drawing/2014/main" id="{F09C4DE4-F78C-4540-8B89-4174B3037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315221079"/>
          <a:ext cx="787400" cy="1078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422</xdr:row>
      <xdr:rowOff>38100</xdr:rowOff>
    </xdr:from>
    <xdr:to>
      <xdr:col>0</xdr:col>
      <xdr:colOff>1204762</xdr:colOff>
      <xdr:row>422</xdr:row>
      <xdr:rowOff>1079500</xdr:rowOff>
    </xdr:to>
    <xdr:pic>
      <xdr:nvPicPr>
        <xdr:cNvPr id="2798" name="dimg_376" descr="Pepe Jeans Slim PM207388BC0/000 | herrenausstatter.de | herrenausstatter.de">
          <a:extLst>
            <a:ext uri="{FF2B5EF4-FFF2-40B4-BE49-F238E27FC236}">
              <a16:creationId xmlns:a16="http://schemas.microsoft.com/office/drawing/2014/main" id="{B034782F-095D-B54E-9F5D-E60E44010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288807781"/>
          <a:ext cx="76026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421</xdr:row>
      <xdr:rowOff>38100</xdr:rowOff>
    </xdr:from>
    <xdr:to>
      <xdr:col>0</xdr:col>
      <xdr:colOff>1204762</xdr:colOff>
      <xdr:row>421</xdr:row>
      <xdr:rowOff>1079500</xdr:rowOff>
    </xdr:to>
    <xdr:pic>
      <xdr:nvPicPr>
        <xdr:cNvPr id="2801" name="dimg_376" descr="Pepe Jeans Slim PM207388BC0/000 | herrenausstatter.de | herrenausstatter.de">
          <a:extLst>
            <a:ext uri="{FF2B5EF4-FFF2-40B4-BE49-F238E27FC236}">
              <a16:creationId xmlns:a16="http://schemas.microsoft.com/office/drawing/2014/main" id="{CEC77B54-74BD-8347-82E8-463E94A7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284214164"/>
          <a:ext cx="760262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350</xdr:row>
      <xdr:rowOff>25400</xdr:rowOff>
    </xdr:from>
    <xdr:to>
      <xdr:col>0</xdr:col>
      <xdr:colOff>1244600</xdr:colOff>
      <xdr:row>350</xdr:row>
      <xdr:rowOff>1120698</xdr:rowOff>
    </xdr:to>
    <xdr:pic>
      <xdr:nvPicPr>
        <xdr:cNvPr id="2808" name="Immagine 2807" descr="PEPE JEANS | Pantaloni Jeans Grigio Uomo | YOOX">
          <a:extLst>
            <a:ext uri="{FF2B5EF4-FFF2-40B4-BE49-F238E27FC236}">
              <a16:creationId xmlns:a16="http://schemas.microsoft.com/office/drawing/2014/main" id="{BCBD5954-9C2B-8844-9B61-200AABCFC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52223804"/>
          <a:ext cx="863600" cy="1095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558801</xdr:colOff>
      <xdr:row>348</xdr:row>
      <xdr:rowOff>38100</xdr:rowOff>
    </xdr:from>
    <xdr:to>
      <xdr:col>0</xdr:col>
      <xdr:colOff>1083823</xdr:colOff>
      <xdr:row>348</xdr:row>
      <xdr:rowOff>1104900</xdr:rowOff>
    </xdr:to>
    <xdr:pic>
      <xdr:nvPicPr>
        <xdr:cNvPr id="2809" name="dimg_366" descr="Pepe Jeans Blu Jeans Contanti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4E8C1E0B-992C-8145-A2AC-1C33584A53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0" t="10169" r="28505" b="8899"/>
        <a:stretch/>
      </xdr:blipFill>
      <xdr:spPr bwMode="auto">
        <a:xfrm>
          <a:off x="558801" y="2040752462"/>
          <a:ext cx="5250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145</xdr:row>
      <xdr:rowOff>76200</xdr:rowOff>
    </xdr:from>
    <xdr:to>
      <xdr:col>0</xdr:col>
      <xdr:colOff>1200688</xdr:colOff>
      <xdr:row>145</xdr:row>
      <xdr:rowOff>1092200</xdr:rowOff>
    </xdr:to>
    <xdr:pic>
      <xdr:nvPicPr>
        <xdr:cNvPr id="2836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1E3F30DE-4C8C-B94B-B390-95288D44B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8533115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144</xdr:row>
      <xdr:rowOff>76200</xdr:rowOff>
    </xdr:from>
    <xdr:to>
      <xdr:col>0</xdr:col>
      <xdr:colOff>1200688</xdr:colOff>
      <xdr:row>144</xdr:row>
      <xdr:rowOff>1092200</xdr:rowOff>
    </xdr:to>
    <xdr:pic>
      <xdr:nvPicPr>
        <xdr:cNvPr id="2839" name="dimg_7" descr="Pepe Jeans Wide Leg Uhw Jeans beige - Esdemarca Store fashion, footwear and  accessories - best brands shoes and designer shoes">
          <a:extLst>
            <a:ext uri="{FF2B5EF4-FFF2-40B4-BE49-F238E27FC236}">
              <a16:creationId xmlns:a16="http://schemas.microsoft.com/office/drawing/2014/main" id="{7EDC47B0-EF33-D64A-96B3-8E0FC4C5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1212791094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140</xdr:row>
      <xdr:rowOff>50800</xdr:rowOff>
    </xdr:from>
    <xdr:to>
      <xdr:col>0</xdr:col>
      <xdr:colOff>1077961</xdr:colOff>
      <xdr:row>140</xdr:row>
      <xdr:rowOff>1066800</xdr:rowOff>
    </xdr:to>
    <xdr:pic>
      <xdr:nvPicPr>
        <xdr:cNvPr id="2848" name="dimg_6" descr="High-Rise Bootcut Fit Jeans | Pepe Jeans">
          <a:extLst>
            <a:ext uri="{FF2B5EF4-FFF2-40B4-BE49-F238E27FC236}">
              <a16:creationId xmlns:a16="http://schemas.microsoft.com/office/drawing/2014/main" id="{9E37E26F-7838-844B-9499-61E2FAC5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94391226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136</xdr:row>
      <xdr:rowOff>50800</xdr:rowOff>
    </xdr:from>
    <xdr:to>
      <xdr:col>0</xdr:col>
      <xdr:colOff>1077961</xdr:colOff>
      <xdr:row>136</xdr:row>
      <xdr:rowOff>1066800</xdr:rowOff>
    </xdr:to>
    <xdr:pic>
      <xdr:nvPicPr>
        <xdr:cNvPr id="2853" name="dimg_6" descr="High-Rise Bootcut Fit Jeans | Pepe Jeans">
          <a:extLst>
            <a:ext uri="{FF2B5EF4-FFF2-40B4-BE49-F238E27FC236}">
              <a16:creationId xmlns:a16="http://schemas.microsoft.com/office/drawing/2014/main" id="{B13B7B6B-0208-984D-AD74-F3E1F9354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85203991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137</xdr:row>
      <xdr:rowOff>50800</xdr:rowOff>
    </xdr:from>
    <xdr:to>
      <xdr:col>0</xdr:col>
      <xdr:colOff>1077961</xdr:colOff>
      <xdr:row>137</xdr:row>
      <xdr:rowOff>1066800</xdr:rowOff>
    </xdr:to>
    <xdr:pic>
      <xdr:nvPicPr>
        <xdr:cNvPr id="2854" name="dimg_6" descr="High-Rise Bootcut Fit Jeans | Pepe Jeans">
          <a:extLst>
            <a:ext uri="{FF2B5EF4-FFF2-40B4-BE49-F238E27FC236}">
              <a16:creationId xmlns:a16="http://schemas.microsoft.com/office/drawing/2014/main" id="{4B99809D-1A9B-6244-9F09-86FE024A6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85203991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132</xdr:row>
      <xdr:rowOff>63500</xdr:rowOff>
    </xdr:from>
    <xdr:to>
      <xdr:col>0</xdr:col>
      <xdr:colOff>1137188</xdr:colOff>
      <xdr:row>132</xdr:row>
      <xdr:rowOff>1079500</xdr:rowOff>
    </xdr:to>
    <xdr:pic>
      <xdr:nvPicPr>
        <xdr:cNvPr id="2886" name="dimg_13" descr="Pepe Jeans Jeans blu a vita alta - Esdemarca Store moda, calzature e  accessori - migliori marche di scarpe e scarpe firmate">
          <a:extLst>
            <a:ext uri="{FF2B5EF4-FFF2-40B4-BE49-F238E27FC236}">
              <a16:creationId xmlns:a16="http://schemas.microsoft.com/office/drawing/2014/main" id="{427C5198-AF2F-1043-A71A-43DDDB6F2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1143874138"/>
          <a:ext cx="921288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125</xdr:row>
      <xdr:rowOff>63500</xdr:rowOff>
    </xdr:from>
    <xdr:to>
      <xdr:col>0</xdr:col>
      <xdr:colOff>976360</xdr:colOff>
      <xdr:row>125</xdr:row>
      <xdr:rowOff>1079500</xdr:rowOff>
    </xdr:to>
    <xdr:pic>
      <xdr:nvPicPr>
        <xdr:cNvPr id="2910" name="dimg_3" descr="High-Rise Taper Fit Jeans | Pepe Jeans">
          <a:extLst>
            <a:ext uri="{FF2B5EF4-FFF2-40B4-BE49-F238E27FC236}">
              <a16:creationId xmlns:a16="http://schemas.microsoft.com/office/drawing/2014/main" id="{BA66ADE6-11AC-B64D-824F-9BF3FF3DB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625977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126</xdr:row>
      <xdr:rowOff>63500</xdr:rowOff>
    </xdr:from>
    <xdr:to>
      <xdr:col>0</xdr:col>
      <xdr:colOff>976360</xdr:colOff>
      <xdr:row>126</xdr:row>
      <xdr:rowOff>1079500</xdr:rowOff>
    </xdr:to>
    <xdr:pic>
      <xdr:nvPicPr>
        <xdr:cNvPr id="2913" name="dimg_3" descr="High-Rise Taper Fit Jeans | Pepe Jeans">
          <a:extLst>
            <a:ext uri="{FF2B5EF4-FFF2-40B4-BE49-F238E27FC236}">
              <a16:creationId xmlns:a16="http://schemas.microsoft.com/office/drawing/2014/main" id="{C9835460-3D44-7B4B-B9F7-57B428FA0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625977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124</xdr:row>
      <xdr:rowOff>63500</xdr:rowOff>
    </xdr:from>
    <xdr:to>
      <xdr:col>0</xdr:col>
      <xdr:colOff>976360</xdr:colOff>
      <xdr:row>124</xdr:row>
      <xdr:rowOff>1079500</xdr:rowOff>
    </xdr:to>
    <xdr:pic>
      <xdr:nvPicPr>
        <xdr:cNvPr id="2915" name="dimg_3" descr="High-Rise Taper Fit Jeans | Pepe Jeans">
          <a:extLst>
            <a:ext uri="{FF2B5EF4-FFF2-40B4-BE49-F238E27FC236}">
              <a16:creationId xmlns:a16="http://schemas.microsoft.com/office/drawing/2014/main" id="{B954A5D4-1667-BE4D-9DE3-23D0D944A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124</xdr:row>
      <xdr:rowOff>63500</xdr:rowOff>
    </xdr:from>
    <xdr:to>
      <xdr:col>0</xdr:col>
      <xdr:colOff>976360</xdr:colOff>
      <xdr:row>124</xdr:row>
      <xdr:rowOff>1079500</xdr:rowOff>
    </xdr:to>
    <xdr:pic>
      <xdr:nvPicPr>
        <xdr:cNvPr id="2916" name="dimg_3" descr="High-Rise Taper Fit Jeans | Pepe Jeans">
          <a:extLst>
            <a:ext uri="{FF2B5EF4-FFF2-40B4-BE49-F238E27FC236}">
              <a16:creationId xmlns:a16="http://schemas.microsoft.com/office/drawing/2014/main" id="{AF5A3335-3908-804A-BD29-A4363129E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40517755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123</xdr:row>
      <xdr:rowOff>63500</xdr:rowOff>
    </xdr:from>
    <xdr:to>
      <xdr:col>0</xdr:col>
      <xdr:colOff>976360</xdr:colOff>
      <xdr:row>123</xdr:row>
      <xdr:rowOff>1079500</xdr:rowOff>
    </xdr:to>
    <xdr:pic>
      <xdr:nvPicPr>
        <xdr:cNvPr id="2921" name="dimg_3" descr="High-Rise Taper Fit Jeans | Pepe Jeans">
          <a:extLst>
            <a:ext uri="{FF2B5EF4-FFF2-40B4-BE49-F238E27FC236}">
              <a16:creationId xmlns:a16="http://schemas.microsoft.com/office/drawing/2014/main" id="{EDC9DE0F-55A1-9941-8048-ECBE4917D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123</xdr:row>
      <xdr:rowOff>63500</xdr:rowOff>
    </xdr:from>
    <xdr:to>
      <xdr:col>0</xdr:col>
      <xdr:colOff>976360</xdr:colOff>
      <xdr:row>123</xdr:row>
      <xdr:rowOff>1079500</xdr:rowOff>
    </xdr:to>
    <xdr:pic>
      <xdr:nvPicPr>
        <xdr:cNvPr id="2922" name="dimg_3" descr="High-Rise Taper Fit Jeans | Pepe Jeans">
          <a:extLst>
            <a:ext uri="{FF2B5EF4-FFF2-40B4-BE49-F238E27FC236}">
              <a16:creationId xmlns:a16="http://schemas.microsoft.com/office/drawing/2014/main" id="{611AB668-3645-E54E-84F7-71154F5A9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123</xdr:row>
      <xdr:rowOff>63500</xdr:rowOff>
    </xdr:from>
    <xdr:to>
      <xdr:col>0</xdr:col>
      <xdr:colOff>976360</xdr:colOff>
      <xdr:row>123</xdr:row>
      <xdr:rowOff>1079500</xdr:rowOff>
    </xdr:to>
    <xdr:pic>
      <xdr:nvPicPr>
        <xdr:cNvPr id="2923" name="dimg_3" descr="High-Rise Taper Fit Jeans | Pepe Jeans">
          <a:extLst>
            <a:ext uri="{FF2B5EF4-FFF2-40B4-BE49-F238E27FC236}">
              <a16:creationId xmlns:a16="http://schemas.microsoft.com/office/drawing/2014/main" id="{0F419797-9234-414A-B3C5-16530C4D8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7072543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121</xdr:row>
      <xdr:rowOff>63500</xdr:rowOff>
    </xdr:from>
    <xdr:to>
      <xdr:col>0</xdr:col>
      <xdr:colOff>976360</xdr:colOff>
      <xdr:row>121</xdr:row>
      <xdr:rowOff>1079500</xdr:rowOff>
    </xdr:to>
    <xdr:pic>
      <xdr:nvPicPr>
        <xdr:cNvPr id="2934" name="dimg_3" descr="High-Rise Taper Fit Jeans | Pepe Jeans">
          <a:extLst>
            <a:ext uri="{FF2B5EF4-FFF2-40B4-BE49-F238E27FC236}">
              <a16:creationId xmlns:a16="http://schemas.microsoft.com/office/drawing/2014/main" id="{696BF37B-B84F-1643-A205-14BE0E4C6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30182117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241299</xdr:colOff>
      <xdr:row>119</xdr:row>
      <xdr:rowOff>63500</xdr:rowOff>
    </xdr:from>
    <xdr:to>
      <xdr:col>0</xdr:col>
      <xdr:colOff>976360</xdr:colOff>
      <xdr:row>119</xdr:row>
      <xdr:rowOff>1079500</xdr:rowOff>
    </xdr:to>
    <xdr:pic>
      <xdr:nvPicPr>
        <xdr:cNvPr id="2937" name="dimg_3" descr="High-Rise Taper Fit Jeans | Pepe Jeans">
          <a:extLst>
            <a:ext uri="{FF2B5EF4-FFF2-40B4-BE49-F238E27FC236}">
              <a16:creationId xmlns:a16="http://schemas.microsoft.com/office/drawing/2014/main" id="{2D6EF1E5-AD3F-BA4F-8A32-73633EDFA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299" y="1023291691"/>
          <a:ext cx="735061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113</xdr:row>
      <xdr:rowOff>50800</xdr:rowOff>
    </xdr:from>
    <xdr:to>
      <xdr:col>0</xdr:col>
      <xdr:colOff>1074448</xdr:colOff>
      <xdr:row>113</xdr:row>
      <xdr:rowOff>1079500</xdr:rowOff>
    </xdr:to>
    <xdr:pic>
      <xdr:nvPicPr>
        <xdr:cNvPr id="2954" name="dimg_7" descr="High-Rise Taper Fit Jeans | Pepe Jeans">
          <a:extLst>
            <a:ext uri="{FF2B5EF4-FFF2-40B4-BE49-F238E27FC236}">
              <a16:creationId xmlns:a16="http://schemas.microsoft.com/office/drawing/2014/main" id="{9618D20B-E1A0-3740-85CC-B16184FA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994568885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330199</xdr:colOff>
      <xdr:row>114</xdr:row>
      <xdr:rowOff>50800</xdr:rowOff>
    </xdr:from>
    <xdr:to>
      <xdr:col>0</xdr:col>
      <xdr:colOff>1074448</xdr:colOff>
      <xdr:row>114</xdr:row>
      <xdr:rowOff>1079500</xdr:rowOff>
    </xdr:to>
    <xdr:pic>
      <xdr:nvPicPr>
        <xdr:cNvPr id="2955" name="dimg_7" descr="High-Rise Taper Fit Jeans | Pepe Jeans">
          <a:extLst>
            <a:ext uri="{FF2B5EF4-FFF2-40B4-BE49-F238E27FC236}">
              <a16:creationId xmlns:a16="http://schemas.microsoft.com/office/drawing/2014/main" id="{06D0F9A9-1B16-B840-85FC-3BA9D44C2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994568885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97</xdr:row>
      <xdr:rowOff>38100</xdr:rowOff>
    </xdr:from>
    <xdr:to>
      <xdr:col>0</xdr:col>
      <xdr:colOff>1036349</xdr:colOff>
      <xdr:row>97</xdr:row>
      <xdr:rowOff>1066800</xdr:rowOff>
    </xdr:to>
    <xdr:pic>
      <xdr:nvPicPr>
        <xdr:cNvPr id="2967" name="dimg_16" descr="Jeans Skinny Fit A Vita Alta | Pepe Jeans">
          <a:extLst>
            <a:ext uri="{FF2B5EF4-FFF2-40B4-BE49-F238E27FC236}">
              <a16:creationId xmlns:a16="http://schemas.microsoft.com/office/drawing/2014/main" id="{0CA5E4D5-CA63-FC44-B37A-58374A834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98</xdr:row>
      <xdr:rowOff>38100</xdr:rowOff>
    </xdr:from>
    <xdr:to>
      <xdr:col>0</xdr:col>
      <xdr:colOff>1036349</xdr:colOff>
      <xdr:row>98</xdr:row>
      <xdr:rowOff>1066800</xdr:rowOff>
    </xdr:to>
    <xdr:pic>
      <xdr:nvPicPr>
        <xdr:cNvPr id="2968" name="dimg_16" descr="Jeans Skinny Fit A Vita Alta | Pepe Jeans">
          <a:extLst>
            <a:ext uri="{FF2B5EF4-FFF2-40B4-BE49-F238E27FC236}">
              <a16:creationId xmlns:a16="http://schemas.microsoft.com/office/drawing/2014/main" id="{E0137BF5-8AC1-7941-8483-6527AF2BF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99</xdr:row>
      <xdr:rowOff>38100</xdr:rowOff>
    </xdr:from>
    <xdr:to>
      <xdr:col>0</xdr:col>
      <xdr:colOff>1036349</xdr:colOff>
      <xdr:row>99</xdr:row>
      <xdr:rowOff>1066800</xdr:rowOff>
    </xdr:to>
    <xdr:pic>
      <xdr:nvPicPr>
        <xdr:cNvPr id="2969" name="dimg_16" descr="Jeans Skinny Fit A Vita Alta | Pepe Jeans">
          <a:extLst>
            <a:ext uri="{FF2B5EF4-FFF2-40B4-BE49-F238E27FC236}">
              <a16:creationId xmlns:a16="http://schemas.microsoft.com/office/drawing/2014/main" id="{01A07A74-32E8-1343-9CA7-377C3EF29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100</xdr:row>
      <xdr:rowOff>38100</xdr:rowOff>
    </xdr:from>
    <xdr:to>
      <xdr:col>0</xdr:col>
      <xdr:colOff>1036349</xdr:colOff>
      <xdr:row>100</xdr:row>
      <xdr:rowOff>1066800</xdr:rowOff>
    </xdr:to>
    <xdr:pic>
      <xdr:nvPicPr>
        <xdr:cNvPr id="2970" name="dimg_16" descr="Jeans Skinny Fit A Vita Alta | Pepe Jeans">
          <a:extLst>
            <a:ext uri="{FF2B5EF4-FFF2-40B4-BE49-F238E27FC236}">
              <a16:creationId xmlns:a16="http://schemas.microsoft.com/office/drawing/2014/main" id="{9CEF80DA-DC42-304B-8117-672BE4AD6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101</xdr:row>
      <xdr:rowOff>38100</xdr:rowOff>
    </xdr:from>
    <xdr:to>
      <xdr:col>0</xdr:col>
      <xdr:colOff>1036349</xdr:colOff>
      <xdr:row>101</xdr:row>
      <xdr:rowOff>1066800</xdr:rowOff>
    </xdr:to>
    <xdr:pic>
      <xdr:nvPicPr>
        <xdr:cNvPr id="2971" name="dimg_16" descr="Jeans Skinny Fit A Vita Alta | Pepe Jeans">
          <a:extLst>
            <a:ext uri="{FF2B5EF4-FFF2-40B4-BE49-F238E27FC236}">
              <a16:creationId xmlns:a16="http://schemas.microsoft.com/office/drawing/2014/main" id="{3FAFD17B-F18A-2A40-B8FB-80C258CC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102</xdr:row>
      <xdr:rowOff>38100</xdr:rowOff>
    </xdr:from>
    <xdr:to>
      <xdr:col>0</xdr:col>
      <xdr:colOff>1036349</xdr:colOff>
      <xdr:row>102</xdr:row>
      <xdr:rowOff>1066800</xdr:rowOff>
    </xdr:to>
    <xdr:pic>
      <xdr:nvPicPr>
        <xdr:cNvPr id="2972" name="dimg_16" descr="Jeans Skinny Fit A Vita Alta | Pepe Jeans">
          <a:extLst>
            <a:ext uri="{FF2B5EF4-FFF2-40B4-BE49-F238E27FC236}">
              <a16:creationId xmlns:a16="http://schemas.microsoft.com/office/drawing/2014/main" id="{5370395D-83F8-6A45-9D70-76CB3E231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103</xdr:row>
      <xdr:rowOff>38100</xdr:rowOff>
    </xdr:from>
    <xdr:to>
      <xdr:col>0</xdr:col>
      <xdr:colOff>1036349</xdr:colOff>
      <xdr:row>103</xdr:row>
      <xdr:rowOff>1066800</xdr:rowOff>
    </xdr:to>
    <xdr:pic>
      <xdr:nvPicPr>
        <xdr:cNvPr id="2973" name="dimg_16" descr="Jeans Skinny Fit A Vita Alta | Pepe Jeans">
          <a:extLst>
            <a:ext uri="{FF2B5EF4-FFF2-40B4-BE49-F238E27FC236}">
              <a16:creationId xmlns:a16="http://schemas.microsoft.com/office/drawing/2014/main" id="{71A83434-F2B1-0F41-9741-C7F55D11A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104</xdr:row>
      <xdr:rowOff>38100</xdr:rowOff>
    </xdr:from>
    <xdr:to>
      <xdr:col>0</xdr:col>
      <xdr:colOff>1036349</xdr:colOff>
      <xdr:row>104</xdr:row>
      <xdr:rowOff>1066800</xdr:rowOff>
    </xdr:to>
    <xdr:pic>
      <xdr:nvPicPr>
        <xdr:cNvPr id="2975" name="dimg_16" descr="Jeans Skinny Fit A Vita Alta | Pepe Jeans">
          <a:extLst>
            <a:ext uri="{FF2B5EF4-FFF2-40B4-BE49-F238E27FC236}">
              <a16:creationId xmlns:a16="http://schemas.microsoft.com/office/drawing/2014/main" id="{5864C2B6-48FC-5B47-9D27-AD7D8934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41729589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91</xdr:row>
      <xdr:rowOff>38100</xdr:rowOff>
    </xdr:from>
    <xdr:to>
      <xdr:col>0</xdr:col>
      <xdr:colOff>1036349</xdr:colOff>
      <xdr:row>91</xdr:row>
      <xdr:rowOff>1066800</xdr:rowOff>
    </xdr:to>
    <xdr:pic>
      <xdr:nvPicPr>
        <xdr:cNvPr id="2976" name="dimg_16" descr="Jeans Skinny Fit A Vita Alta | Pepe Jeans">
          <a:extLst>
            <a:ext uri="{FF2B5EF4-FFF2-40B4-BE49-F238E27FC236}">
              <a16:creationId xmlns:a16="http://schemas.microsoft.com/office/drawing/2014/main" id="{9B80FDA9-7D7D-1A4D-9754-C25E9E88D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92</xdr:row>
      <xdr:rowOff>38100</xdr:rowOff>
    </xdr:from>
    <xdr:to>
      <xdr:col>0</xdr:col>
      <xdr:colOff>1036349</xdr:colOff>
      <xdr:row>92</xdr:row>
      <xdr:rowOff>1066800</xdr:rowOff>
    </xdr:to>
    <xdr:pic>
      <xdr:nvPicPr>
        <xdr:cNvPr id="2977" name="dimg_16" descr="Jeans Skinny Fit A Vita Alta | Pepe Jeans">
          <a:extLst>
            <a:ext uri="{FF2B5EF4-FFF2-40B4-BE49-F238E27FC236}">
              <a16:creationId xmlns:a16="http://schemas.microsoft.com/office/drawing/2014/main" id="{65D12F8C-22F1-674E-A00C-4F2D085A9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93</xdr:row>
      <xdr:rowOff>38100</xdr:rowOff>
    </xdr:from>
    <xdr:to>
      <xdr:col>0</xdr:col>
      <xdr:colOff>1036349</xdr:colOff>
      <xdr:row>93</xdr:row>
      <xdr:rowOff>1066800</xdr:rowOff>
    </xdr:to>
    <xdr:pic>
      <xdr:nvPicPr>
        <xdr:cNvPr id="2978" name="dimg_16" descr="Jeans Skinny Fit A Vita Alta | Pepe Jeans">
          <a:extLst>
            <a:ext uri="{FF2B5EF4-FFF2-40B4-BE49-F238E27FC236}">
              <a16:creationId xmlns:a16="http://schemas.microsoft.com/office/drawing/2014/main" id="{9AF6FA02-54B2-0B41-AA41-5B1E7155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94</xdr:row>
      <xdr:rowOff>38100</xdr:rowOff>
    </xdr:from>
    <xdr:to>
      <xdr:col>0</xdr:col>
      <xdr:colOff>1036349</xdr:colOff>
      <xdr:row>94</xdr:row>
      <xdr:rowOff>1066800</xdr:rowOff>
    </xdr:to>
    <xdr:pic>
      <xdr:nvPicPr>
        <xdr:cNvPr id="2979" name="dimg_16" descr="Jeans Skinny Fit A Vita Alta | Pepe Jeans">
          <a:extLst>
            <a:ext uri="{FF2B5EF4-FFF2-40B4-BE49-F238E27FC236}">
              <a16:creationId xmlns:a16="http://schemas.microsoft.com/office/drawing/2014/main" id="{515D2D47-C789-714E-AC91-60036D26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292100</xdr:colOff>
      <xdr:row>95</xdr:row>
      <xdr:rowOff>38100</xdr:rowOff>
    </xdr:from>
    <xdr:to>
      <xdr:col>0</xdr:col>
      <xdr:colOff>1036349</xdr:colOff>
      <xdr:row>95</xdr:row>
      <xdr:rowOff>1066800</xdr:rowOff>
    </xdr:to>
    <xdr:pic>
      <xdr:nvPicPr>
        <xdr:cNvPr id="2980" name="dimg_16" descr="Jeans Skinny Fit A Vita Alta | Pepe Jeans">
          <a:extLst>
            <a:ext uri="{FF2B5EF4-FFF2-40B4-BE49-F238E27FC236}">
              <a16:creationId xmlns:a16="http://schemas.microsoft.com/office/drawing/2014/main" id="{574AA35A-4018-B746-B511-C79905464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930245547"/>
          <a:ext cx="7442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411</xdr:row>
      <xdr:rowOff>63500</xdr:rowOff>
    </xdr:from>
    <xdr:to>
      <xdr:col>0</xdr:col>
      <xdr:colOff>1205519</xdr:colOff>
      <xdr:row>411</xdr:row>
      <xdr:rowOff>1079500</xdr:rowOff>
    </xdr:to>
    <xdr:pic>
      <xdr:nvPicPr>
        <xdr:cNvPr id="2755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id="{A60F8447-9F6E-FC42-8911-3E47EEB90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995233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444500</xdr:colOff>
      <xdr:row>412</xdr:row>
      <xdr:rowOff>63500</xdr:rowOff>
    </xdr:from>
    <xdr:to>
      <xdr:col>0</xdr:col>
      <xdr:colOff>1205519</xdr:colOff>
      <xdr:row>412</xdr:row>
      <xdr:rowOff>1079500</xdr:rowOff>
    </xdr:to>
    <xdr:pic>
      <xdr:nvPicPr>
        <xdr:cNvPr id="2759" name="dimg_386" descr="Pepe Jeans Jeansy Callen Crop PM206317 Szary Relaxed Fit 15237115051 -  Allegro.pl">
          <a:extLst>
            <a:ext uri="{FF2B5EF4-FFF2-40B4-BE49-F238E27FC236}">
              <a16:creationId xmlns:a16="http://schemas.microsoft.com/office/drawing/2014/main" id="{637E306A-22BA-FC4C-9261-EE63975E2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995233500"/>
          <a:ext cx="76101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404</xdr:row>
      <xdr:rowOff>38100</xdr:rowOff>
    </xdr:from>
    <xdr:to>
      <xdr:col>0</xdr:col>
      <xdr:colOff>1097112</xdr:colOff>
      <xdr:row>404</xdr:row>
      <xdr:rowOff>1117600</xdr:rowOff>
    </xdr:to>
    <xdr:pic>
      <xdr:nvPicPr>
        <xdr:cNvPr id="2760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C03308F8-F4FC-254E-BF45-344A9C36C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1981427249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402</xdr:row>
      <xdr:rowOff>38100</xdr:rowOff>
    </xdr:from>
    <xdr:to>
      <xdr:col>0</xdr:col>
      <xdr:colOff>1097112</xdr:colOff>
      <xdr:row>402</xdr:row>
      <xdr:rowOff>1117600</xdr:rowOff>
    </xdr:to>
    <xdr:pic>
      <xdr:nvPicPr>
        <xdr:cNvPr id="2762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91B9D9D4-5C9C-CD46-BDB1-011223B9E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1981427249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400</xdr:row>
      <xdr:rowOff>38100</xdr:rowOff>
    </xdr:from>
    <xdr:to>
      <xdr:col>0</xdr:col>
      <xdr:colOff>1097112</xdr:colOff>
      <xdr:row>400</xdr:row>
      <xdr:rowOff>1117600</xdr:rowOff>
    </xdr:to>
    <xdr:pic>
      <xdr:nvPicPr>
        <xdr:cNvPr id="2763" name="dimg_7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333850F9-AEA9-184D-8B69-DB7531E90A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4" t="9746" r="29439" b="13558"/>
        <a:stretch/>
      </xdr:blipFill>
      <xdr:spPr bwMode="auto">
        <a:xfrm>
          <a:off x="584200" y="1981427249"/>
          <a:ext cx="512912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392</xdr:row>
      <xdr:rowOff>50800</xdr:rowOff>
    </xdr:from>
    <xdr:to>
      <xdr:col>0</xdr:col>
      <xdr:colOff>1044277</xdr:colOff>
      <xdr:row>392</xdr:row>
      <xdr:rowOff>1104900</xdr:rowOff>
    </xdr:to>
    <xdr:pic>
      <xdr:nvPicPr>
        <xdr:cNvPr id="2777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CE57279E-FF2B-6849-B224-30BAB064A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393</xdr:row>
      <xdr:rowOff>50800</xdr:rowOff>
    </xdr:from>
    <xdr:to>
      <xdr:col>0</xdr:col>
      <xdr:colOff>1044277</xdr:colOff>
      <xdr:row>393</xdr:row>
      <xdr:rowOff>1104900</xdr:rowOff>
    </xdr:to>
    <xdr:pic>
      <xdr:nvPicPr>
        <xdr:cNvPr id="2778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7B4534DF-C5C3-EF44-8DF1-C1070CA517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394</xdr:row>
      <xdr:rowOff>50800</xdr:rowOff>
    </xdr:from>
    <xdr:to>
      <xdr:col>0</xdr:col>
      <xdr:colOff>1044277</xdr:colOff>
      <xdr:row>394</xdr:row>
      <xdr:rowOff>1104900</xdr:rowOff>
    </xdr:to>
    <xdr:pic>
      <xdr:nvPicPr>
        <xdr:cNvPr id="2779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FCDF765C-3C40-CC45-A646-B1A496E42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395</xdr:row>
      <xdr:rowOff>50800</xdr:rowOff>
    </xdr:from>
    <xdr:to>
      <xdr:col>0</xdr:col>
      <xdr:colOff>1044277</xdr:colOff>
      <xdr:row>395</xdr:row>
      <xdr:rowOff>1104900</xdr:rowOff>
    </xdr:to>
    <xdr:pic>
      <xdr:nvPicPr>
        <xdr:cNvPr id="2781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E0759E7C-F737-B44E-8BE8-BE10EB76F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396</xdr:row>
      <xdr:rowOff>50800</xdr:rowOff>
    </xdr:from>
    <xdr:to>
      <xdr:col>0</xdr:col>
      <xdr:colOff>1044277</xdr:colOff>
      <xdr:row>396</xdr:row>
      <xdr:rowOff>1104900</xdr:rowOff>
    </xdr:to>
    <xdr:pic>
      <xdr:nvPicPr>
        <xdr:cNvPr id="2782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FC3229A2-5CD7-5843-86C6-FCFCD1286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397</xdr:row>
      <xdr:rowOff>50800</xdr:rowOff>
    </xdr:from>
    <xdr:to>
      <xdr:col>0</xdr:col>
      <xdr:colOff>1044277</xdr:colOff>
      <xdr:row>397</xdr:row>
      <xdr:rowOff>1104900</xdr:rowOff>
    </xdr:to>
    <xdr:pic>
      <xdr:nvPicPr>
        <xdr:cNvPr id="2783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9CE69857-2806-A549-981C-24F1DA885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398</xdr:row>
      <xdr:rowOff>50800</xdr:rowOff>
    </xdr:from>
    <xdr:to>
      <xdr:col>0</xdr:col>
      <xdr:colOff>1044277</xdr:colOff>
      <xdr:row>398</xdr:row>
      <xdr:rowOff>1104900</xdr:rowOff>
    </xdr:to>
    <xdr:pic>
      <xdr:nvPicPr>
        <xdr:cNvPr id="2788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B0522C0E-F855-3F4E-A8C2-DC6D5B042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974549523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386</xdr:row>
      <xdr:rowOff>50799</xdr:rowOff>
    </xdr:from>
    <xdr:to>
      <xdr:col>0</xdr:col>
      <xdr:colOff>1111176</xdr:colOff>
      <xdr:row>386</xdr:row>
      <xdr:rowOff>1117600</xdr:rowOff>
    </xdr:to>
    <xdr:pic>
      <xdr:nvPicPr>
        <xdr:cNvPr id="2792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322EC8FC-C8B9-474B-B153-C773F856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387</xdr:row>
      <xdr:rowOff>50799</xdr:rowOff>
    </xdr:from>
    <xdr:to>
      <xdr:col>0</xdr:col>
      <xdr:colOff>1111176</xdr:colOff>
      <xdr:row>387</xdr:row>
      <xdr:rowOff>1117600</xdr:rowOff>
    </xdr:to>
    <xdr:pic>
      <xdr:nvPicPr>
        <xdr:cNvPr id="2793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272A3D07-F5F2-9D46-A733-2536DEC49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388</xdr:row>
      <xdr:rowOff>50799</xdr:rowOff>
    </xdr:from>
    <xdr:to>
      <xdr:col>0</xdr:col>
      <xdr:colOff>1111176</xdr:colOff>
      <xdr:row>388</xdr:row>
      <xdr:rowOff>1117600</xdr:rowOff>
    </xdr:to>
    <xdr:pic>
      <xdr:nvPicPr>
        <xdr:cNvPr id="2794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FDDCCDB8-820A-844E-BB84-9B598914D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389</xdr:row>
      <xdr:rowOff>50799</xdr:rowOff>
    </xdr:from>
    <xdr:to>
      <xdr:col>0</xdr:col>
      <xdr:colOff>1111176</xdr:colOff>
      <xdr:row>389</xdr:row>
      <xdr:rowOff>1117600</xdr:rowOff>
    </xdr:to>
    <xdr:pic>
      <xdr:nvPicPr>
        <xdr:cNvPr id="2795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A0DB76E8-F1AD-B044-A1E0-C9DCAABF3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390</xdr:row>
      <xdr:rowOff>50799</xdr:rowOff>
    </xdr:from>
    <xdr:to>
      <xdr:col>0</xdr:col>
      <xdr:colOff>1111176</xdr:colOff>
      <xdr:row>390</xdr:row>
      <xdr:rowOff>1117600</xdr:rowOff>
    </xdr:to>
    <xdr:pic>
      <xdr:nvPicPr>
        <xdr:cNvPr id="2796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53586C92-E899-9D44-BDBC-B2898586C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383</xdr:row>
      <xdr:rowOff>50799</xdr:rowOff>
    </xdr:from>
    <xdr:to>
      <xdr:col>0</xdr:col>
      <xdr:colOff>1111176</xdr:colOff>
      <xdr:row>383</xdr:row>
      <xdr:rowOff>1117600</xdr:rowOff>
    </xdr:to>
    <xdr:pic>
      <xdr:nvPicPr>
        <xdr:cNvPr id="2803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4B5DC166-860F-F249-8763-0FE86630F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384</xdr:row>
      <xdr:rowOff>50799</xdr:rowOff>
    </xdr:from>
    <xdr:to>
      <xdr:col>0</xdr:col>
      <xdr:colOff>1111176</xdr:colOff>
      <xdr:row>384</xdr:row>
      <xdr:rowOff>1117600</xdr:rowOff>
    </xdr:to>
    <xdr:pic>
      <xdr:nvPicPr>
        <xdr:cNvPr id="2804" name="dimg_14" descr="Pepe Jeans jean callen blu - ESD Store moda, calzature e accessori -  migliori marche di scarpe e scarpe firmate">
          <a:extLst>
            <a:ext uri="{FF2B5EF4-FFF2-40B4-BE49-F238E27FC236}">
              <a16:creationId xmlns:a16="http://schemas.microsoft.com/office/drawing/2014/main" id="{D2742733-BEFD-734F-8683-021AFA8D7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7" t="8898" r="31776" b="19068"/>
        <a:stretch/>
      </xdr:blipFill>
      <xdr:spPr bwMode="auto">
        <a:xfrm>
          <a:off x="571500" y="1955026650"/>
          <a:ext cx="539676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380</xdr:row>
      <xdr:rowOff>38100</xdr:rowOff>
    </xdr:from>
    <xdr:to>
      <xdr:col>0</xdr:col>
      <xdr:colOff>955998</xdr:colOff>
      <xdr:row>380</xdr:row>
      <xdr:rowOff>1066800</xdr:rowOff>
    </xdr:to>
    <xdr:pic>
      <xdr:nvPicPr>
        <xdr:cNvPr id="2900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62DD76A6-B119-A345-95FA-2BC490183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381</xdr:row>
      <xdr:rowOff>38100</xdr:rowOff>
    </xdr:from>
    <xdr:to>
      <xdr:col>0</xdr:col>
      <xdr:colOff>955998</xdr:colOff>
      <xdr:row>381</xdr:row>
      <xdr:rowOff>1066800</xdr:rowOff>
    </xdr:to>
    <xdr:pic>
      <xdr:nvPicPr>
        <xdr:cNvPr id="2901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CF513A06-ADF9-B945-A8C3-8DC51A065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382</xdr:row>
      <xdr:rowOff>38100</xdr:rowOff>
    </xdr:from>
    <xdr:to>
      <xdr:col>0</xdr:col>
      <xdr:colOff>955998</xdr:colOff>
      <xdr:row>382</xdr:row>
      <xdr:rowOff>1066800</xdr:rowOff>
    </xdr:to>
    <xdr:pic>
      <xdr:nvPicPr>
        <xdr:cNvPr id="2902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F073460C-C607-844A-94FD-9504C22BB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379</xdr:row>
      <xdr:rowOff>38100</xdr:rowOff>
    </xdr:from>
    <xdr:to>
      <xdr:col>0</xdr:col>
      <xdr:colOff>955998</xdr:colOff>
      <xdr:row>379</xdr:row>
      <xdr:rowOff>1066800</xdr:rowOff>
    </xdr:to>
    <xdr:pic>
      <xdr:nvPicPr>
        <xdr:cNvPr id="2957" name="dimg_2" descr="Pepe Jeans jean gru blu - Esdemarca Store moda, calzature e accessori -  migliori marche di scarpe e scarpe firmate">
          <a:extLst>
            <a:ext uri="{FF2B5EF4-FFF2-40B4-BE49-F238E27FC236}">
              <a16:creationId xmlns:a16="http://schemas.microsoft.com/office/drawing/2014/main" id="{F0B5AFE3-E600-8644-A963-E811555B4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1963"/>
        <a:stretch/>
      </xdr:blipFill>
      <xdr:spPr bwMode="auto">
        <a:xfrm>
          <a:off x="393700" y="1922858632"/>
          <a:ext cx="56229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374</xdr:row>
      <xdr:rowOff>88900</xdr:rowOff>
    </xdr:from>
    <xdr:to>
      <xdr:col>0</xdr:col>
      <xdr:colOff>997470</xdr:colOff>
      <xdr:row>374</xdr:row>
      <xdr:rowOff>1079500</xdr:rowOff>
    </xdr:to>
    <xdr:pic>
      <xdr:nvPicPr>
        <xdr:cNvPr id="2958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id="{818F1056-B8DE-FF45-81F6-46078374C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128581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373</xdr:row>
      <xdr:rowOff>88900</xdr:rowOff>
    </xdr:from>
    <xdr:to>
      <xdr:col>0</xdr:col>
      <xdr:colOff>997470</xdr:colOff>
      <xdr:row>373</xdr:row>
      <xdr:rowOff>1079500</xdr:rowOff>
    </xdr:to>
    <xdr:pic>
      <xdr:nvPicPr>
        <xdr:cNvPr id="2959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id="{97B642D1-5269-4749-BA0F-62F78892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128581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372</xdr:row>
      <xdr:rowOff>88900</xdr:rowOff>
    </xdr:from>
    <xdr:to>
      <xdr:col>0</xdr:col>
      <xdr:colOff>997470</xdr:colOff>
      <xdr:row>372</xdr:row>
      <xdr:rowOff>1079500</xdr:rowOff>
    </xdr:to>
    <xdr:pic>
      <xdr:nvPicPr>
        <xdr:cNvPr id="2961" name="dimg_218" descr="Pepe Jeans Stanley Men's Jeans, 000denim (Hp8) : Amazon.com.be: Fashion">
          <a:extLst>
            <a:ext uri="{FF2B5EF4-FFF2-40B4-BE49-F238E27FC236}">
              <a16:creationId xmlns:a16="http://schemas.microsoft.com/office/drawing/2014/main" id="{2E8322B1-F921-3F47-B058-9EED9865B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128581"/>
          <a:ext cx="38787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369</xdr:row>
      <xdr:rowOff>38100</xdr:rowOff>
    </xdr:from>
    <xdr:to>
      <xdr:col>0</xdr:col>
      <xdr:colOff>1281355</xdr:colOff>
      <xdr:row>369</xdr:row>
      <xdr:rowOff>1104900</xdr:rowOff>
    </xdr:to>
    <xdr:pic>
      <xdr:nvPicPr>
        <xdr:cNvPr id="2963" name="dimg_215" descr="PEPE JEANS - Stanley PM206326GX2 Men's Denim Blue Jeans">
          <a:extLst>
            <a:ext uri="{FF2B5EF4-FFF2-40B4-BE49-F238E27FC236}">
              <a16:creationId xmlns:a16="http://schemas.microsoft.com/office/drawing/2014/main" id="{B65B33AF-4151-F14F-9331-A444F24C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7593738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368</xdr:row>
      <xdr:rowOff>38100</xdr:rowOff>
    </xdr:from>
    <xdr:to>
      <xdr:col>0</xdr:col>
      <xdr:colOff>1281355</xdr:colOff>
      <xdr:row>368</xdr:row>
      <xdr:rowOff>1104900</xdr:rowOff>
    </xdr:to>
    <xdr:pic>
      <xdr:nvPicPr>
        <xdr:cNvPr id="2966" name="dimg_215" descr="PEPE JEANS - Stanley PM206326GX2 Men's Denim Blue Jeans">
          <a:extLst>
            <a:ext uri="{FF2B5EF4-FFF2-40B4-BE49-F238E27FC236}">
              <a16:creationId xmlns:a16="http://schemas.microsoft.com/office/drawing/2014/main" id="{B8BB1602-1FB8-8945-81B9-5FF2D0DFC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3000121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367</xdr:row>
      <xdr:rowOff>38100</xdr:rowOff>
    </xdr:from>
    <xdr:to>
      <xdr:col>0</xdr:col>
      <xdr:colOff>1281355</xdr:colOff>
      <xdr:row>367</xdr:row>
      <xdr:rowOff>1104900</xdr:rowOff>
    </xdr:to>
    <xdr:pic>
      <xdr:nvPicPr>
        <xdr:cNvPr id="2981" name="dimg_215" descr="PEPE JEANS - Stanley PM206326GX2 Men's Denim Blue Jeans">
          <a:extLst>
            <a:ext uri="{FF2B5EF4-FFF2-40B4-BE49-F238E27FC236}">
              <a16:creationId xmlns:a16="http://schemas.microsoft.com/office/drawing/2014/main" id="{4ED036DD-040C-6448-A7B3-72EA9047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3000121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365</xdr:row>
      <xdr:rowOff>38100</xdr:rowOff>
    </xdr:from>
    <xdr:to>
      <xdr:col>0</xdr:col>
      <xdr:colOff>1281355</xdr:colOff>
      <xdr:row>365</xdr:row>
      <xdr:rowOff>1104900</xdr:rowOff>
    </xdr:to>
    <xdr:pic>
      <xdr:nvPicPr>
        <xdr:cNvPr id="2982" name="dimg_215" descr="PEPE JEANS - Stanley PM206326GX2 Men's Denim Blue Jeans">
          <a:extLst>
            <a:ext uri="{FF2B5EF4-FFF2-40B4-BE49-F238E27FC236}">
              <a16:creationId xmlns:a16="http://schemas.microsoft.com/office/drawing/2014/main" id="{B389F625-9CE4-6F43-BCEE-BE5642C27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893000121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635000</xdr:colOff>
      <xdr:row>360</xdr:row>
      <xdr:rowOff>63500</xdr:rowOff>
    </xdr:from>
    <xdr:to>
      <xdr:col>0</xdr:col>
      <xdr:colOff>1108680</xdr:colOff>
      <xdr:row>360</xdr:row>
      <xdr:rowOff>1092200</xdr:rowOff>
    </xdr:to>
    <xdr:pic>
      <xdr:nvPicPr>
        <xdr:cNvPr id="2983" name="dimg_5" descr="Pepe Jeans Hatch Jeans Slim Fit in Medium blue | JEANS.CH">
          <a:extLst>
            <a:ext uri="{FF2B5EF4-FFF2-40B4-BE49-F238E27FC236}">
              <a16:creationId xmlns:a16="http://schemas.microsoft.com/office/drawing/2014/main" id="{E9684A58-FC15-C547-A85F-5A0653B06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65" t="4633" r="26804" b="12355"/>
        <a:stretch/>
      </xdr:blipFill>
      <xdr:spPr bwMode="auto">
        <a:xfrm>
          <a:off x="635000" y="1881541479"/>
          <a:ext cx="47368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358</xdr:row>
      <xdr:rowOff>38100</xdr:rowOff>
    </xdr:from>
    <xdr:to>
      <xdr:col>0</xdr:col>
      <xdr:colOff>1067223</xdr:colOff>
      <xdr:row>358</xdr:row>
      <xdr:rowOff>1104900</xdr:rowOff>
    </xdr:to>
    <xdr:pic>
      <xdr:nvPicPr>
        <xdr:cNvPr id="2985" name="dimg_21" descr="Pepe Jeans Jeans PM206323GX2 Blu scuro Regular Fit | Modivo.it">
          <a:extLst>
            <a:ext uri="{FF2B5EF4-FFF2-40B4-BE49-F238E27FC236}">
              <a16:creationId xmlns:a16="http://schemas.microsoft.com/office/drawing/2014/main" id="{2032B629-B6E5-4F43-88C2-B2B34C994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357</xdr:row>
      <xdr:rowOff>38100</xdr:rowOff>
    </xdr:from>
    <xdr:to>
      <xdr:col>0</xdr:col>
      <xdr:colOff>1067223</xdr:colOff>
      <xdr:row>357</xdr:row>
      <xdr:rowOff>1104900</xdr:rowOff>
    </xdr:to>
    <xdr:pic>
      <xdr:nvPicPr>
        <xdr:cNvPr id="2988" name="dimg_21" descr="Pepe Jeans Jeans PM206323GX2 Blu scuro Regular Fit | Modivo.it">
          <a:extLst>
            <a:ext uri="{FF2B5EF4-FFF2-40B4-BE49-F238E27FC236}">
              <a16:creationId xmlns:a16="http://schemas.microsoft.com/office/drawing/2014/main" id="{9D4A2479-569C-514F-ACFF-64A0BD5F1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356</xdr:row>
      <xdr:rowOff>38100</xdr:rowOff>
    </xdr:from>
    <xdr:to>
      <xdr:col>0</xdr:col>
      <xdr:colOff>1067223</xdr:colOff>
      <xdr:row>356</xdr:row>
      <xdr:rowOff>1104900</xdr:rowOff>
    </xdr:to>
    <xdr:pic>
      <xdr:nvPicPr>
        <xdr:cNvPr id="2989" name="dimg_21" descr="Pepe Jeans Jeans PM206323GX2 Blu scuro Regular Fit | Modivo.it">
          <a:extLst>
            <a:ext uri="{FF2B5EF4-FFF2-40B4-BE49-F238E27FC236}">
              <a16:creationId xmlns:a16="http://schemas.microsoft.com/office/drawing/2014/main" id="{7029B66B-CF14-874C-93D9-A8174D03C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354</xdr:row>
      <xdr:rowOff>38100</xdr:rowOff>
    </xdr:from>
    <xdr:to>
      <xdr:col>0</xdr:col>
      <xdr:colOff>1067223</xdr:colOff>
      <xdr:row>354</xdr:row>
      <xdr:rowOff>1104900</xdr:rowOff>
    </xdr:to>
    <xdr:pic>
      <xdr:nvPicPr>
        <xdr:cNvPr id="2990" name="dimg_21" descr="Pepe Jeans Jeans PM206323GX2 Blu scuro Regular Fit | Modivo.it">
          <a:extLst>
            <a:ext uri="{FF2B5EF4-FFF2-40B4-BE49-F238E27FC236}">
              <a16:creationId xmlns:a16="http://schemas.microsoft.com/office/drawing/2014/main" id="{3F732102-872D-D940-9D3B-CC5F17D74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187921927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352</xdr:row>
      <xdr:rowOff>63500</xdr:rowOff>
    </xdr:from>
    <xdr:to>
      <xdr:col>0</xdr:col>
      <xdr:colOff>1346200</xdr:colOff>
      <xdr:row>352</xdr:row>
      <xdr:rowOff>1104900</xdr:rowOff>
    </xdr:to>
    <xdr:pic>
      <xdr:nvPicPr>
        <xdr:cNvPr id="2991" name="dimg_348" descr="Pepe jeans Hatch PM206322VX1 jeans Blue | Dressinn">
          <a:extLst>
            <a:ext uri="{FF2B5EF4-FFF2-40B4-BE49-F238E27FC236}">
              <a16:creationId xmlns:a16="http://schemas.microsoft.com/office/drawing/2014/main" id="{1FE2A96F-A1D4-CB41-869E-AA0F6F0EA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63167011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351278</xdr:colOff>
      <xdr:row>44</xdr:row>
      <xdr:rowOff>67554</xdr:rowOff>
    </xdr:from>
    <xdr:to>
      <xdr:col>0</xdr:col>
      <xdr:colOff>1067340</xdr:colOff>
      <xdr:row>44</xdr:row>
      <xdr:rowOff>1080851</xdr:rowOff>
    </xdr:to>
    <xdr:pic>
      <xdr:nvPicPr>
        <xdr:cNvPr id="2" name="dimg_7" descr="Tomboy Boyfriend jeans Pepe Jeans London | Blue | Gomez.pl/en">
          <a:extLst>
            <a:ext uri="{FF2B5EF4-FFF2-40B4-BE49-F238E27FC236}">
              <a16:creationId xmlns:a16="http://schemas.microsoft.com/office/drawing/2014/main" id="{4E1FFB45-8282-A489-A0F9-67CDCE275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78" y="2190466277"/>
          <a:ext cx="716062" cy="101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364788</xdr:colOff>
      <xdr:row>339</xdr:row>
      <xdr:rowOff>81064</xdr:rowOff>
    </xdr:from>
    <xdr:to>
      <xdr:col>0</xdr:col>
      <xdr:colOff>999728</xdr:colOff>
      <xdr:row>339</xdr:row>
      <xdr:rowOff>1040319</xdr:rowOff>
    </xdr:to>
    <xdr:pic>
      <xdr:nvPicPr>
        <xdr:cNvPr id="28" name="dimg_334" descr="Cash Jeans Pepe Jeans London | Blue | Gomez.pl/en">
          <a:extLst>
            <a:ext uri="{FF2B5EF4-FFF2-40B4-BE49-F238E27FC236}">
              <a16:creationId xmlns:a16="http://schemas.microsoft.com/office/drawing/2014/main" id="{713C80CD-DFE9-CD3C-965A-532B75727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88" y="2191628192"/>
          <a:ext cx="634940" cy="95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432341</xdr:colOff>
      <xdr:row>38</xdr:row>
      <xdr:rowOff>121595</xdr:rowOff>
    </xdr:from>
    <xdr:to>
      <xdr:col>0</xdr:col>
      <xdr:colOff>1052690</xdr:colOff>
      <xdr:row>38</xdr:row>
      <xdr:rowOff>1067339</xdr:rowOff>
    </xdr:to>
    <xdr:pic>
      <xdr:nvPicPr>
        <xdr:cNvPr id="46" name="dimg_337" descr="000 denim jeans new brooke/pl200019gd6 pepe jeans, jeans 000 denim jeans  new brooke/pl200019gd6 pepe jeans, jeans | denim dream e-store">
          <a:extLst>
            <a:ext uri="{FF2B5EF4-FFF2-40B4-BE49-F238E27FC236}">
              <a16:creationId xmlns:a16="http://schemas.microsoft.com/office/drawing/2014/main" id="{83558DCD-F537-15F1-61C7-65532EC0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341" y="72862872"/>
          <a:ext cx="620349" cy="94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364789</xdr:colOff>
      <xdr:row>42</xdr:row>
      <xdr:rowOff>67553</xdr:rowOff>
    </xdr:from>
    <xdr:to>
      <xdr:col>0</xdr:col>
      <xdr:colOff>932235</xdr:colOff>
      <xdr:row>42</xdr:row>
      <xdr:rowOff>1040320</xdr:rowOff>
    </xdr:to>
    <xdr:pic>
      <xdr:nvPicPr>
        <xdr:cNvPr id="51" name="dimg_9" descr="Jeansy Lola Pepe Jeans London | Blue | Gomez.pl/en">
          <a:extLst>
            <a:ext uri="{FF2B5EF4-FFF2-40B4-BE49-F238E27FC236}">
              <a16:creationId xmlns:a16="http://schemas.microsoft.com/office/drawing/2014/main" id="{2D71FF46-5847-6ACD-80EC-5F47FF451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2" t="3837" r="16532" b="9454"/>
        <a:stretch/>
      </xdr:blipFill>
      <xdr:spPr bwMode="auto">
        <a:xfrm>
          <a:off x="364789" y="2197356702"/>
          <a:ext cx="567446" cy="972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297234</xdr:colOff>
      <xdr:row>341</xdr:row>
      <xdr:rowOff>81064</xdr:rowOff>
    </xdr:from>
    <xdr:to>
      <xdr:col>0</xdr:col>
      <xdr:colOff>1013789</xdr:colOff>
      <xdr:row>341</xdr:row>
      <xdr:rowOff>1040319</xdr:rowOff>
    </xdr:to>
    <xdr:pic>
      <xdr:nvPicPr>
        <xdr:cNvPr id="2800" name="dimg_335" descr="Jean Παντελόνι Chepstow Slim Blue - PEPE • JeanStore">
          <a:extLst>
            <a:ext uri="{FF2B5EF4-FFF2-40B4-BE49-F238E27FC236}">
              <a16:creationId xmlns:a16="http://schemas.microsoft.com/office/drawing/2014/main" id="{071C96F0-CEC4-2B53-45AA-05D8A4FC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34" y="2200815426"/>
          <a:ext cx="716555" cy="95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297234</xdr:colOff>
      <xdr:row>342</xdr:row>
      <xdr:rowOff>81064</xdr:rowOff>
    </xdr:from>
    <xdr:to>
      <xdr:col>0</xdr:col>
      <xdr:colOff>1013789</xdr:colOff>
      <xdr:row>342</xdr:row>
      <xdr:rowOff>1040319</xdr:rowOff>
    </xdr:to>
    <xdr:pic>
      <xdr:nvPicPr>
        <xdr:cNvPr id="2802" name="dimg_335" descr="Jean Παντελόνι Chepstow Slim Blue - PEPE • JeanStore">
          <a:extLst>
            <a:ext uri="{FF2B5EF4-FFF2-40B4-BE49-F238E27FC236}">
              <a16:creationId xmlns:a16="http://schemas.microsoft.com/office/drawing/2014/main" id="{5A5AAE43-D4EB-4846-B64A-25B1F00B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34" y="2200815426"/>
          <a:ext cx="716555" cy="95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216171</xdr:colOff>
      <xdr:row>58</xdr:row>
      <xdr:rowOff>94575</xdr:rowOff>
    </xdr:from>
    <xdr:to>
      <xdr:col>0</xdr:col>
      <xdr:colOff>1172264</xdr:colOff>
      <xdr:row>58</xdr:row>
      <xdr:rowOff>1053831</xdr:rowOff>
    </xdr:to>
    <xdr:pic>
      <xdr:nvPicPr>
        <xdr:cNvPr id="2841" name="dimg_17" descr="Pepe jeans PL204176PC4-000 Violet jeans Blue | Dressinn">
          <a:extLst>
            <a:ext uri="{FF2B5EF4-FFF2-40B4-BE49-F238E27FC236}">
              <a16:creationId xmlns:a16="http://schemas.microsoft.com/office/drawing/2014/main" id="{EFF2C165-36A0-EEB9-279A-288927BB4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71" y="2204274149"/>
          <a:ext cx="956093" cy="95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364789</xdr:colOff>
      <xdr:row>25</xdr:row>
      <xdr:rowOff>162128</xdr:rowOff>
    </xdr:from>
    <xdr:to>
      <xdr:col>0</xdr:col>
      <xdr:colOff>1080853</xdr:colOff>
      <xdr:row>25</xdr:row>
      <xdr:rowOff>1120726</xdr:rowOff>
    </xdr:to>
    <xdr:pic>
      <xdr:nvPicPr>
        <xdr:cNvPr id="2857" name="dimg_13" descr="McJeans.ch - Fast Delivery | Pepe Jeans Lexa Sky High Wide Fit Dark Used |  Free shipping from CHF 60">
          <a:extLst>
            <a:ext uri="{FF2B5EF4-FFF2-40B4-BE49-F238E27FC236}">
              <a16:creationId xmlns:a16="http://schemas.microsoft.com/office/drawing/2014/main" id="{51798189-5CFC-DEDF-C409-B97CC143B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89" y="129175213"/>
          <a:ext cx="716064" cy="95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243192</xdr:colOff>
      <xdr:row>233</xdr:row>
      <xdr:rowOff>54042</xdr:rowOff>
    </xdr:from>
    <xdr:to>
      <xdr:col>0</xdr:col>
      <xdr:colOff>1226216</xdr:colOff>
      <xdr:row>233</xdr:row>
      <xdr:rowOff>1040318</xdr:rowOff>
    </xdr:to>
    <xdr:pic>
      <xdr:nvPicPr>
        <xdr:cNvPr id="2905" name="dimg_3" descr="Pepe Jeans Παντελόνι PL211580-286 Burnt Red">
          <a:extLst>
            <a:ext uri="{FF2B5EF4-FFF2-40B4-BE49-F238E27FC236}">
              <a16:creationId xmlns:a16="http://schemas.microsoft.com/office/drawing/2014/main" id="{82B1FA84-79DD-0449-3035-5B57A380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2" y="2209975638"/>
          <a:ext cx="983024" cy="98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216171</xdr:colOff>
      <xdr:row>770</xdr:row>
      <xdr:rowOff>67553</xdr:rowOff>
    </xdr:from>
    <xdr:to>
      <xdr:col>0</xdr:col>
      <xdr:colOff>1169071</xdr:colOff>
      <xdr:row>770</xdr:row>
      <xdr:rowOff>1053830</xdr:rowOff>
    </xdr:to>
    <xdr:pic>
      <xdr:nvPicPr>
        <xdr:cNvPr id="2906" name="dimg_5" descr="Παιδικά :: Αγόρι :: Ρούχα :: Μπουφάν/Πανωφόρια :: PEPE JEANS Greystoke  Padded Short Jacket With Hood PB401150-594 - troumpoukis.gr">
          <a:extLst>
            <a:ext uri="{FF2B5EF4-FFF2-40B4-BE49-F238E27FC236}">
              <a16:creationId xmlns:a16="http://schemas.microsoft.com/office/drawing/2014/main" id="{54A2C98E-F7C8-86AB-A702-5057D214C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71" y="2211137553"/>
          <a:ext cx="952900" cy="986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459362</xdr:colOff>
      <xdr:row>361</xdr:row>
      <xdr:rowOff>67553</xdr:rowOff>
    </xdr:from>
    <xdr:to>
      <xdr:col>0</xdr:col>
      <xdr:colOff>945744</xdr:colOff>
      <xdr:row>361</xdr:row>
      <xdr:rowOff>1013297</xdr:rowOff>
    </xdr:to>
    <xdr:pic>
      <xdr:nvPicPr>
        <xdr:cNvPr id="2908" name="dimg_16" descr="Pepe Jeans Mason Men's Jeans, 000 Denim (Pd8), 38W/32L, 000 Denim (Pd8) :  Amazon.com.be: Fashion">
          <a:extLst>
            <a:ext uri="{FF2B5EF4-FFF2-40B4-BE49-F238E27FC236}">
              <a16:creationId xmlns:a16="http://schemas.microsoft.com/office/drawing/2014/main" id="{4024FD8B-852E-F783-F582-8AB9CE0B7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362" y="2213434362"/>
          <a:ext cx="486382" cy="94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310745</xdr:colOff>
      <xdr:row>307</xdr:row>
      <xdr:rowOff>135108</xdr:rowOff>
    </xdr:from>
    <xdr:to>
      <xdr:col>0</xdr:col>
      <xdr:colOff>1037392</xdr:colOff>
      <xdr:row>307</xdr:row>
      <xdr:rowOff>1107874</xdr:rowOff>
    </xdr:to>
    <xdr:pic>
      <xdr:nvPicPr>
        <xdr:cNvPr id="2993" name="dimg_5" descr="Blouse with short sleeve Onnie Floral Pepe Jeans PL505467 0AA - Bianco e  Nero | Clothing Store Arta">
          <a:extLst>
            <a:ext uri="{FF2B5EF4-FFF2-40B4-BE49-F238E27FC236}">
              <a16:creationId xmlns:a16="http://schemas.microsoft.com/office/drawing/2014/main" id="{84C38F13-D5B2-A29C-E8F2-49280F26E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745" y="2215798725"/>
          <a:ext cx="726647" cy="97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391810</xdr:colOff>
      <xdr:row>308</xdr:row>
      <xdr:rowOff>94576</xdr:rowOff>
    </xdr:from>
    <xdr:to>
      <xdr:col>0</xdr:col>
      <xdr:colOff>1107874</xdr:colOff>
      <xdr:row>308</xdr:row>
      <xdr:rowOff>1053174</xdr:rowOff>
    </xdr:to>
    <xdr:pic>
      <xdr:nvPicPr>
        <xdr:cNvPr id="2994" name="dimg_357" descr="Pepe Jeans T-shirt Pepe Jeans da Donna - Arancione PL505472 | Opportunity  Stores">
          <a:extLst>
            <a:ext uri="{FF2B5EF4-FFF2-40B4-BE49-F238E27FC236}">
              <a16:creationId xmlns:a16="http://schemas.microsoft.com/office/drawing/2014/main" id="{805207AA-2F0F-822B-D8DB-52425127D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810" y="2216906597"/>
          <a:ext cx="716064" cy="95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243193</xdr:colOff>
      <xdr:row>624</xdr:row>
      <xdr:rowOff>40532</xdr:rowOff>
    </xdr:from>
    <xdr:to>
      <xdr:col>0</xdr:col>
      <xdr:colOff>973444</xdr:colOff>
      <xdr:row>624</xdr:row>
      <xdr:rowOff>1030748</xdr:rowOff>
    </xdr:to>
    <xdr:pic>
      <xdr:nvPicPr>
        <xdr:cNvPr id="2995" name="dimg_11" descr="Felpa Pepe Jeans Elicia Giallo per Bambina">
          <a:extLst>
            <a:ext uri="{FF2B5EF4-FFF2-40B4-BE49-F238E27FC236}">
              <a16:creationId xmlns:a16="http://schemas.microsoft.com/office/drawing/2014/main" id="{ABD40108-3353-1717-DFB7-69BE5FDEC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93" y="2218000958"/>
          <a:ext cx="730251" cy="990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391809</xdr:colOff>
      <xdr:row>335</xdr:row>
      <xdr:rowOff>108086</xdr:rowOff>
    </xdr:from>
    <xdr:to>
      <xdr:col>0</xdr:col>
      <xdr:colOff>1013298</xdr:colOff>
      <xdr:row>335</xdr:row>
      <xdr:rowOff>1080851</xdr:rowOff>
    </xdr:to>
    <xdr:pic>
      <xdr:nvPicPr>
        <xdr:cNvPr id="3000" name="dimg_7" descr="Tuta da donna Pepe Jeans Jade - Giacche e Cappotti - Abbigliamento - Donna">
          <a:extLst>
            <a:ext uri="{FF2B5EF4-FFF2-40B4-BE49-F238E27FC236}">
              <a16:creationId xmlns:a16="http://schemas.microsoft.com/office/drawing/2014/main" id="{AEA56566-1516-8A7E-1806-5867425B6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73" t="14131" r="24858" b="12388"/>
        <a:stretch/>
      </xdr:blipFill>
      <xdr:spPr bwMode="auto">
        <a:xfrm>
          <a:off x="391809" y="2223810533"/>
          <a:ext cx="621489" cy="97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148618</xdr:colOff>
      <xdr:row>237</xdr:row>
      <xdr:rowOff>81064</xdr:rowOff>
    </xdr:from>
    <xdr:to>
      <xdr:col>0</xdr:col>
      <xdr:colOff>1131642</xdr:colOff>
      <xdr:row>237</xdr:row>
      <xdr:rowOff>1067340</xdr:rowOff>
    </xdr:to>
    <xdr:pic>
      <xdr:nvPicPr>
        <xdr:cNvPr id="3003" name="dimg_281" descr="Pantaloni da donna Pepe Jeans Galya - Pantaloni - Abbigliamento - Donna">
          <a:extLst>
            <a:ext uri="{FF2B5EF4-FFF2-40B4-BE49-F238E27FC236}">
              <a16:creationId xmlns:a16="http://schemas.microsoft.com/office/drawing/2014/main" id="{A23E10DF-2875-7EF4-81C6-54807C2DD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18" y="2227228724"/>
          <a:ext cx="983024" cy="98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283724</xdr:colOff>
      <xdr:row>469</xdr:row>
      <xdr:rowOff>108086</xdr:rowOff>
    </xdr:from>
    <xdr:to>
      <xdr:col>0</xdr:col>
      <xdr:colOff>1026937</xdr:colOff>
      <xdr:row>469</xdr:row>
      <xdr:rowOff>1040320</xdr:rowOff>
    </xdr:to>
    <xdr:pic>
      <xdr:nvPicPr>
        <xdr:cNvPr id="3004" name="dimg_17" descr="Sudadera PEPE JEANS EDWARD CREW blanco roto - Atleet">
          <a:extLst>
            <a:ext uri="{FF2B5EF4-FFF2-40B4-BE49-F238E27FC236}">
              <a16:creationId xmlns:a16="http://schemas.microsoft.com/office/drawing/2014/main" id="{45EE7E63-4ABA-33D2-F21F-31481D54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49" t="24965" r="20132"/>
        <a:stretch/>
      </xdr:blipFill>
      <xdr:spPr bwMode="auto">
        <a:xfrm>
          <a:off x="283724" y="2228404150"/>
          <a:ext cx="743213" cy="93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270212</xdr:colOff>
      <xdr:row>583</xdr:row>
      <xdr:rowOff>108085</xdr:rowOff>
    </xdr:from>
    <xdr:to>
      <xdr:col>0</xdr:col>
      <xdr:colOff>1172427</xdr:colOff>
      <xdr:row>583</xdr:row>
      <xdr:rowOff>1013298</xdr:rowOff>
    </xdr:to>
    <xdr:pic>
      <xdr:nvPicPr>
        <xdr:cNvPr id="552" name="dimg_20" descr="PEPE JEANS Textil Camiseta 2P. Negra PMU10976-999 | Fund Grube. Belleza y  Moda">
          <a:extLst>
            <a:ext uri="{FF2B5EF4-FFF2-40B4-BE49-F238E27FC236}">
              <a16:creationId xmlns:a16="http://schemas.microsoft.com/office/drawing/2014/main" id="{A6C18DDC-9004-D34A-9F47-323AD4A13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212" y="2174429149"/>
          <a:ext cx="902215" cy="905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458</xdr:row>
      <xdr:rowOff>50800</xdr:rowOff>
    </xdr:from>
    <xdr:to>
      <xdr:col>0</xdr:col>
      <xdr:colOff>1104900</xdr:colOff>
      <xdr:row>458</xdr:row>
      <xdr:rowOff>1086482</xdr:rowOff>
    </xdr:to>
    <xdr:pic>
      <xdr:nvPicPr>
        <xdr:cNvPr id="44" name="dimg_9" descr="Mid-Rise Straight Fit Jeans | Pepe Jeans">
          <a:extLst>
            <a:ext uri="{FF2B5EF4-FFF2-40B4-BE49-F238E27FC236}">
              <a16:creationId xmlns:a16="http://schemas.microsoft.com/office/drawing/2014/main" id="{120533DB-4B7C-D94C-BF76-3585B6EFE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247609630"/>
          <a:ext cx="749300" cy="1035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418831</xdr:colOff>
      <xdr:row>37</xdr:row>
      <xdr:rowOff>121595</xdr:rowOff>
    </xdr:from>
    <xdr:to>
      <xdr:col>0</xdr:col>
      <xdr:colOff>1039180</xdr:colOff>
      <xdr:row>37</xdr:row>
      <xdr:rowOff>1067339</xdr:rowOff>
    </xdr:to>
    <xdr:pic>
      <xdr:nvPicPr>
        <xdr:cNvPr id="47" name="dimg_337" descr="000 denim jeans new brooke/pl200019gd6 pepe jeans, jeans 000 denim jeans  new brooke/pl200019gd6 pepe jeans, jeans | denim dream e-store">
          <a:extLst>
            <a:ext uri="{FF2B5EF4-FFF2-40B4-BE49-F238E27FC236}">
              <a16:creationId xmlns:a16="http://schemas.microsoft.com/office/drawing/2014/main" id="{FD477884-C2FB-EB44-BBDE-54F991E82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831" y="71714467"/>
          <a:ext cx="620349" cy="945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273453</xdr:colOff>
      <xdr:row>39</xdr:row>
      <xdr:rowOff>81064</xdr:rowOff>
    </xdr:from>
    <xdr:to>
      <xdr:col>0</xdr:col>
      <xdr:colOff>972631</xdr:colOff>
      <xdr:row>39</xdr:row>
      <xdr:rowOff>1046803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249E8DFE-BA00-2887-217D-B0534F58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73453" y="313987234"/>
          <a:ext cx="699178" cy="965739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475</xdr:row>
      <xdr:rowOff>76200</xdr:rowOff>
    </xdr:from>
    <xdr:to>
      <xdr:col>0</xdr:col>
      <xdr:colOff>1030879</xdr:colOff>
      <xdr:row>475</xdr:row>
      <xdr:rowOff>1092200</xdr:rowOff>
    </xdr:to>
    <xdr:pic>
      <xdr:nvPicPr>
        <xdr:cNvPr id="2756" name="dimg_407" descr="Pepe Jeans Men's Andre Knitted Top PN: PM702242 | eBay">
          <a:extLst>
            <a:ext uri="{FF2B5EF4-FFF2-40B4-BE49-F238E27FC236}">
              <a16:creationId xmlns:a16="http://schemas.microsoft.com/office/drawing/2014/main" id="{D5F578C7-B8FA-5C40-B3D2-BBD85F4575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24889" r="24889"/>
        <a:stretch/>
      </xdr:blipFill>
      <xdr:spPr bwMode="auto">
        <a:xfrm>
          <a:off x="279400" y="1278641945"/>
          <a:ext cx="75147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476</xdr:row>
      <xdr:rowOff>76200</xdr:rowOff>
    </xdr:from>
    <xdr:to>
      <xdr:col>0</xdr:col>
      <xdr:colOff>1030879</xdr:colOff>
      <xdr:row>476</xdr:row>
      <xdr:rowOff>1092200</xdr:rowOff>
    </xdr:to>
    <xdr:pic>
      <xdr:nvPicPr>
        <xdr:cNvPr id="2757" name="dimg_407" descr="Pepe Jeans Men's Andre Knitted Top PN: PM702242 | eBay">
          <a:extLst>
            <a:ext uri="{FF2B5EF4-FFF2-40B4-BE49-F238E27FC236}">
              <a16:creationId xmlns:a16="http://schemas.microsoft.com/office/drawing/2014/main" id="{A295F337-7E6F-3743-B307-ECDF49106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24889" r="24889"/>
        <a:stretch/>
      </xdr:blipFill>
      <xdr:spPr bwMode="auto">
        <a:xfrm>
          <a:off x="279400" y="1278641945"/>
          <a:ext cx="75147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477</xdr:row>
      <xdr:rowOff>76200</xdr:rowOff>
    </xdr:from>
    <xdr:to>
      <xdr:col>0</xdr:col>
      <xdr:colOff>1030879</xdr:colOff>
      <xdr:row>477</xdr:row>
      <xdr:rowOff>1092200</xdr:rowOff>
    </xdr:to>
    <xdr:pic>
      <xdr:nvPicPr>
        <xdr:cNvPr id="2761" name="dimg_407" descr="Pepe Jeans Men's Andre Knitted Top PN: PM702242 | eBay">
          <a:extLst>
            <a:ext uri="{FF2B5EF4-FFF2-40B4-BE49-F238E27FC236}">
              <a16:creationId xmlns:a16="http://schemas.microsoft.com/office/drawing/2014/main" id="{4B2AF5B0-F85A-064C-B47D-EBBAFC056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24889" r="24889"/>
        <a:stretch/>
      </xdr:blipFill>
      <xdr:spPr bwMode="auto">
        <a:xfrm>
          <a:off x="279400" y="1280938753"/>
          <a:ext cx="751479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622301</xdr:colOff>
      <xdr:row>464</xdr:row>
      <xdr:rowOff>38100</xdr:rowOff>
    </xdr:from>
    <xdr:to>
      <xdr:col>0</xdr:col>
      <xdr:colOff>1067223</xdr:colOff>
      <xdr:row>464</xdr:row>
      <xdr:rowOff>1104900</xdr:rowOff>
    </xdr:to>
    <xdr:pic>
      <xdr:nvPicPr>
        <xdr:cNvPr id="2764" name="dimg_21" descr="Pepe Jeans Jeans PM206323GX2 Blu scuro Regular Fit | Modivo.it">
          <a:extLst>
            <a:ext uri="{FF2B5EF4-FFF2-40B4-BE49-F238E27FC236}">
              <a16:creationId xmlns:a16="http://schemas.microsoft.com/office/drawing/2014/main" id="{74756D73-6E8D-3247-8BFF-2826B6888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50" t="4246" r="26289" b="14286"/>
        <a:stretch/>
      </xdr:blipFill>
      <xdr:spPr bwMode="auto">
        <a:xfrm>
          <a:off x="622301" y="4610100"/>
          <a:ext cx="44492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465</xdr:row>
      <xdr:rowOff>38100</xdr:rowOff>
    </xdr:from>
    <xdr:to>
      <xdr:col>0</xdr:col>
      <xdr:colOff>1281355</xdr:colOff>
      <xdr:row>465</xdr:row>
      <xdr:rowOff>1104900</xdr:rowOff>
    </xdr:to>
    <xdr:pic>
      <xdr:nvPicPr>
        <xdr:cNvPr id="2773" name="dimg_215" descr="PEPE JEANS - Stanley PM206326GX2 Men's Denim Blue Jeans">
          <a:extLst>
            <a:ext uri="{FF2B5EF4-FFF2-40B4-BE49-F238E27FC236}">
              <a16:creationId xmlns:a16="http://schemas.microsoft.com/office/drawing/2014/main" id="{1D735800-3DF9-BD45-999E-4A357FDC1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039100"/>
          <a:ext cx="82415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468</xdr:row>
      <xdr:rowOff>50800</xdr:rowOff>
    </xdr:from>
    <xdr:to>
      <xdr:col>0</xdr:col>
      <xdr:colOff>1044277</xdr:colOff>
      <xdr:row>468</xdr:row>
      <xdr:rowOff>1104900</xdr:rowOff>
    </xdr:to>
    <xdr:pic>
      <xdr:nvPicPr>
        <xdr:cNvPr id="2791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90228D18-7146-0E44-890E-39F29359B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4909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466</xdr:row>
      <xdr:rowOff>50800</xdr:rowOff>
    </xdr:from>
    <xdr:to>
      <xdr:col>0</xdr:col>
      <xdr:colOff>1044277</xdr:colOff>
      <xdr:row>466</xdr:row>
      <xdr:rowOff>1104900</xdr:rowOff>
    </xdr:to>
    <xdr:pic>
      <xdr:nvPicPr>
        <xdr:cNvPr id="2805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3CED95EA-83E4-464C-AF06-37A630D6E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1480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584200</xdr:colOff>
      <xdr:row>467</xdr:row>
      <xdr:rowOff>50800</xdr:rowOff>
    </xdr:from>
    <xdr:to>
      <xdr:col>0</xdr:col>
      <xdr:colOff>1044277</xdr:colOff>
      <xdr:row>467</xdr:row>
      <xdr:rowOff>1104900</xdr:rowOff>
    </xdr:to>
    <xdr:pic>
      <xdr:nvPicPr>
        <xdr:cNvPr id="2807" name="dimg_1" descr="Pepe Jeans Jean Crane azzurro - Esdemarca Store moda, calzature e accessori  - migliori marche di scarpe e scarpe firmate">
          <a:extLst>
            <a:ext uri="{FF2B5EF4-FFF2-40B4-BE49-F238E27FC236}">
              <a16:creationId xmlns:a16="http://schemas.microsoft.com/office/drawing/2014/main" id="{4538A629-3596-4849-894F-D63805BD9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07" t="8899" r="33177" b="14407"/>
        <a:stretch/>
      </xdr:blipFill>
      <xdr:spPr bwMode="auto">
        <a:xfrm>
          <a:off x="584200" y="13766800"/>
          <a:ext cx="460077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355600</xdr:colOff>
      <xdr:row>557</xdr:row>
      <xdr:rowOff>101600</xdr:rowOff>
    </xdr:from>
    <xdr:to>
      <xdr:col>0</xdr:col>
      <xdr:colOff>1244600</xdr:colOff>
      <xdr:row>557</xdr:row>
      <xdr:rowOff>1081992</xdr:rowOff>
    </xdr:to>
    <xdr:pic>
      <xdr:nvPicPr>
        <xdr:cNvPr id="2859" name="dimg_343" descr="Pepe Jeans Pantalón Stanley beige - Tienda Esdemarca calzado, moda y  complementos - zapatos de marca y zapatillas de marca">
          <a:extLst>
            <a:ext uri="{FF2B5EF4-FFF2-40B4-BE49-F238E27FC236}">
              <a16:creationId xmlns:a16="http://schemas.microsoft.com/office/drawing/2014/main" id="{74E51F22-7A78-2841-9DC3-601C7811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7246600"/>
          <a:ext cx="889000" cy="980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373163</xdr:colOff>
      <xdr:row>775</xdr:row>
      <xdr:rowOff>92143</xdr:rowOff>
    </xdr:from>
    <xdr:to>
      <xdr:col>0</xdr:col>
      <xdr:colOff>1038502</xdr:colOff>
      <xdr:row>775</xdr:row>
      <xdr:rowOff>1133543</xdr:rowOff>
    </xdr:to>
    <xdr:pic>
      <xdr:nvPicPr>
        <xdr:cNvPr id="4" name="dimg_12" descr="Pepe Jeans Blazer PL402178 | Fantasia Moda">
          <a:extLst>
            <a:ext uri="{FF2B5EF4-FFF2-40B4-BE49-F238E27FC236}">
              <a16:creationId xmlns:a16="http://schemas.microsoft.com/office/drawing/2014/main" id="{AC15CF26-8059-944C-B5B5-63B809B70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10" t="16216" r="23712" b="14286"/>
        <a:stretch/>
      </xdr:blipFill>
      <xdr:spPr bwMode="auto">
        <a:xfrm>
          <a:off x="373163" y="1353304164"/>
          <a:ext cx="665339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469900</xdr:colOff>
      <xdr:row>776</xdr:row>
      <xdr:rowOff>76200</xdr:rowOff>
    </xdr:from>
    <xdr:to>
      <xdr:col>0</xdr:col>
      <xdr:colOff>1149985</xdr:colOff>
      <xdr:row>776</xdr:row>
      <xdr:rowOff>1104900</xdr:rowOff>
    </xdr:to>
    <xdr:pic>
      <xdr:nvPicPr>
        <xdr:cNvPr id="5" name="dimg_233" descr="Pepe Jeans Blazer PL402287 | Fantasia Moda">
          <a:extLst>
            <a:ext uri="{FF2B5EF4-FFF2-40B4-BE49-F238E27FC236}">
              <a16:creationId xmlns:a16="http://schemas.microsoft.com/office/drawing/2014/main" id="{E7B6B8F2-C7D3-4644-911F-6330EB187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6" t="15058" r="20103" b="15443"/>
        <a:stretch/>
      </xdr:blipFill>
      <xdr:spPr bwMode="auto">
        <a:xfrm>
          <a:off x="469900" y="2755900"/>
          <a:ext cx="6800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icrosoft Office User" refreshedDate="45616.354860995372" createdVersion="8" refreshedVersion="8" minRefreshableVersion="3" recordCount="816" xr:uid="{DCE68E50-8DAC-1546-B763-ABEA19C11675}">
  <cacheSource type="worksheet">
    <worksheetSource ref="E2:U818" sheet="List"/>
  </cacheSource>
  <cacheFields count="17">
    <cacheField name="Macrocategory" numFmtId="0">
      <sharedItems count="21">
        <s v="Bags"/>
        <s v="Boots"/>
        <s v="Boxershort"/>
        <s v="Bralette"/>
        <s v="Denim"/>
        <s v="Dresses"/>
        <s v="Jumpsuits"/>
        <s v="Knitwear"/>
        <s v="Outerwear"/>
        <s v="Pants/Trousers"/>
        <s v="Polo's"/>
        <s v="Scarfs"/>
        <s v="Shirts"/>
        <s v="Skirts"/>
        <s v="Sneakers"/>
        <s v="T-shirt"/>
        <s v="Tracksuit"/>
        <s v="Denims"/>
        <s v="Sweaters"/>
        <s v="Shorts/Bermuda's" u="1"/>
        <s v="Gloves" u="1"/>
      </sharedItems>
    </cacheField>
    <cacheField name="Gender" numFmtId="0">
      <sharedItems count="4">
        <s v="Women"/>
        <s v="Men"/>
        <s v="Girls"/>
        <s v="Boys"/>
      </sharedItems>
    </cacheField>
    <cacheField name="Codice prodotto" numFmtId="0">
      <sharedItems/>
    </cacheField>
    <cacheField name="SKU" numFmtId="0">
      <sharedItems/>
    </cacheField>
    <cacheField name="Article Name" numFmtId="0">
      <sharedItems/>
    </cacheField>
    <cacheField name="Compositions" numFmtId="0">
      <sharedItems containsBlank="1" containsMixedTypes="1" containsNumber="1" containsInteger="1" minValue="0" maxValue="0"/>
    </cacheField>
    <cacheField name="Made In" numFmtId="0">
      <sharedItems/>
    </cacheField>
    <cacheField name="Color Code" numFmtId="0">
      <sharedItems containsMixedTypes="1" containsNumber="1" containsInteger="1" minValue="145" maxValue="999"/>
    </cacheField>
    <cacheField name="Ean Code" numFmtId="1">
      <sharedItems containsSemiMixedTypes="0" containsString="0" containsNumber="1" containsInteger="1" minValue="8433808698506" maxValue="8445866923858"/>
    </cacheField>
    <cacheField name="Color description" numFmtId="0">
      <sharedItems/>
    </cacheField>
    <cacheField name="SIZE" numFmtId="0">
      <sharedItems containsMixedTypes="1" containsNumber="1" containsInteger="1" minValue="0" maxValue="41"/>
    </cacheField>
    <cacheField name="Lenght" numFmtId="0">
      <sharedItems containsBlank="1" containsMixedTypes="1" containsNumber="1" containsInteger="1" minValue="26" maxValue="34"/>
    </cacheField>
    <cacheField name="QTY" numFmtId="0">
      <sharedItems containsSemiMixedTypes="0" containsString="0" containsNumber="1" containsInteger="1" minValue="1" maxValue="114"/>
    </cacheField>
    <cacheField name="RRP" numFmtId="44">
      <sharedItems containsSemiMixedTypes="0" containsString="0" containsNumber="1" minValue="24.95" maxValue="269.95"/>
    </cacheField>
    <cacheField name="TOT RRP" numFmtId="44">
      <sharedItems containsSemiMixedTypes="0" containsString="0" containsNumber="1" minValue="29.95" maxValue="11286"/>
    </cacheField>
    <cacheField name="WHS" numFmtId="44">
      <sharedItems containsSemiMixedTypes="0" containsString="0" containsNumber="1" minValue="10.4" maxValue="112.5"/>
    </cacheField>
    <cacheField name="TOT WHS" numFmtId="44">
      <sharedItems containsSemiMixedTypes="0" containsString="0" containsNumber="1" minValue="12.5" maxValue="4708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6">
  <r>
    <x v="0"/>
    <x v="0"/>
    <s v="PL031339-594"/>
    <s v="PL031339-594-0"/>
    <s v="REMI BAG POLYESTER"/>
    <s v="90%/10% Polyester/Polyurethan"/>
    <s v="china"/>
    <n v="594"/>
    <n v="8445512580121"/>
    <s v="594DULWICH BLUE"/>
    <n v="0"/>
    <m/>
    <n v="2"/>
    <n v="74.95"/>
    <n v="149.9"/>
    <n v="31.2"/>
    <n v="62.4"/>
  </r>
  <r>
    <x v="1"/>
    <x v="0"/>
    <s v="PLS50494-999"/>
    <s v="PLS50494-999-36"/>
    <s v="ABBA WOOD "/>
    <s v="100% Polyurethan"/>
    <s v="china"/>
    <n v="999"/>
    <n v="8445866282924"/>
    <s v="999BLACK"/>
    <n v="36"/>
    <m/>
    <n v="1"/>
    <n v="150"/>
    <n v="150"/>
    <n v="62.5"/>
    <n v="62.5"/>
  </r>
  <r>
    <x v="1"/>
    <x v="0"/>
    <s v="PLS50494-999"/>
    <s v="PLS50494-999-41"/>
    <s v="ABBA WOOD "/>
    <s v="100% Polyurethan"/>
    <s v="china"/>
    <n v="999"/>
    <n v="8445866282979"/>
    <s v="999BLACK"/>
    <n v="41"/>
    <m/>
    <n v="1"/>
    <n v="150"/>
    <n v="150"/>
    <n v="62.5"/>
    <n v="62.5"/>
  </r>
  <r>
    <x v="2"/>
    <x v="0"/>
    <s v="PLU10933-524"/>
    <s v="PLU10933-524-S"/>
    <s v="MESH BIKINI MESH"/>
    <s v="63%/37% Polyamid/Elasthan"/>
    <s v="TURKEY"/>
    <n v="524"/>
    <n v="8445512990463"/>
    <s v="524BAY BLUE"/>
    <s v="S"/>
    <m/>
    <n v="26"/>
    <n v="24.95"/>
    <n v="648.69999999999993"/>
    <n v="10.4"/>
    <n v="270.40000000000003"/>
  </r>
  <r>
    <x v="2"/>
    <x v="0"/>
    <s v="PLU10933-524"/>
    <s v="PLU10933-524-XS"/>
    <s v="MESH BIKINI MESH"/>
    <s v="63%/37% Polyamid/Elasthan"/>
    <s v="TURKEY"/>
    <n v="524"/>
    <n v="8445512990487"/>
    <s v="524BAY BLUE"/>
    <s v="XS"/>
    <m/>
    <n v="15"/>
    <n v="24.95"/>
    <n v="374.25"/>
    <n v="10.4"/>
    <n v="156"/>
  </r>
  <r>
    <x v="2"/>
    <x v="0"/>
    <s v="PLU10995-298"/>
    <s v="PLU10995-298-S"/>
    <s v="VELVET BIKINI LIGHTWEIGHT VELOUR"/>
    <s v="100% Baumwolle"/>
    <s v="TURKEY"/>
    <n v="298"/>
    <n v="8445866325690"/>
    <s v="Bordeaux"/>
    <s v="S"/>
    <m/>
    <n v="1"/>
    <n v="29.95"/>
    <n v="29.95"/>
    <n v="12.5"/>
    <n v="12.5"/>
  </r>
  <r>
    <x v="2"/>
    <x v="0"/>
    <s v="PLU10995-999"/>
    <s v="PLU10995-999-S"/>
    <s v="VELVET BIKINI LIGHTWEIGHT VELOUR"/>
    <s v="100% Baumwolle"/>
    <s v="TURKEY"/>
    <n v="999"/>
    <n v="8445866325799"/>
    <s v="999BLACK"/>
    <s v="S"/>
    <m/>
    <n v="2"/>
    <n v="29.95"/>
    <n v="59.9"/>
    <n v="12.5"/>
    <n v="25"/>
  </r>
  <r>
    <x v="3"/>
    <x v="0"/>
    <s v="PLU10918-999"/>
    <s v="PLU10918-999-L"/>
    <s v="LOGO BRA B SINGLE JERSEY"/>
    <s v="46%/46%/8% Modal/Baumwolle/Elasthan"/>
    <s v="TURKEY"/>
    <n v="999"/>
    <n v="8445512987692"/>
    <s v="999BLACK"/>
    <s v="L"/>
    <m/>
    <n v="7"/>
    <n v="34.950000000000003"/>
    <n v="244.65000000000003"/>
    <n v="14.6"/>
    <n v="102.2"/>
  </r>
  <r>
    <x v="3"/>
    <x v="0"/>
    <s v="PLU10918-999"/>
    <s v="PLU10918-999-M"/>
    <s v="LOGO BRA B SINGLE JERSEY"/>
    <s v="46%/46%/8% Modal/Baumwolle/Elasthan"/>
    <s v="TURKEY"/>
    <n v="999"/>
    <n v="8445512987708"/>
    <s v="999BLACK"/>
    <s v="M"/>
    <m/>
    <n v="22"/>
    <n v="34.950000000000003"/>
    <n v="768.90000000000009"/>
    <n v="14.6"/>
    <n v="321.2"/>
  </r>
  <r>
    <x v="3"/>
    <x v="0"/>
    <s v="PLU10918-999"/>
    <s v="PLU10918-999-S"/>
    <s v="LOGO BRA B SINGLE JERSEY"/>
    <s v="46%/46%/8% Modal/Baumwolle/Elasthan"/>
    <s v="TURKEY"/>
    <n v="999"/>
    <n v="8445512987715"/>
    <s v="999BLACK"/>
    <s v="S"/>
    <m/>
    <n v="25"/>
    <n v="34.950000000000003"/>
    <n v="873.75000000000011"/>
    <n v="14.6"/>
    <n v="365"/>
  </r>
  <r>
    <x v="3"/>
    <x v="0"/>
    <s v="PLU10918-999"/>
    <s v="PLU10918-999-XL"/>
    <s v="LOGO BRA B SINGLE JERSEY"/>
    <s v="46%/46%/8% Modal/Baumwolle/Elasthan"/>
    <s v="TURKEY"/>
    <n v="999"/>
    <n v="8445512987722"/>
    <s v="999BLACK"/>
    <s v="XL"/>
    <m/>
    <n v="10"/>
    <n v="34.950000000000003"/>
    <n v="349.5"/>
    <n v="14.6"/>
    <n v="146"/>
  </r>
  <r>
    <x v="3"/>
    <x v="0"/>
    <s v="PLU10918-999"/>
    <s v="PLU10918-999-XS"/>
    <s v="LOGO BRA B SINGLE JERSEY"/>
    <s v="46%/46%/8% Modal/Baumwolle/Elasthan"/>
    <s v="TURKEY"/>
    <n v="999"/>
    <n v="8445512987739"/>
    <s v="999BLACK"/>
    <s v="XS"/>
    <m/>
    <n v="14"/>
    <n v="34.950000000000003"/>
    <n v="489.30000000000007"/>
    <n v="14.6"/>
    <n v="204.4"/>
  </r>
  <r>
    <x v="3"/>
    <x v="0"/>
    <s v="PLU10996-298"/>
    <s v="PLU10996-298-S"/>
    <s v="VELVET BRA B LIGHTWEIGHT VELOUR"/>
    <s v="100% Baumwolle"/>
    <s v="TURKEY"/>
    <n v="298"/>
    <n v="8445866325546"/>
    <s v="Bordeaux"/>
    <s v="S"/>
    <m/>
    <n v="2"/>
    <n v="44.95"/>
    <n v="89.9"/>
    <n v="18.7"/>
    <n v="37.4"/>
  </r>
  <r>
    <x v="3"/>
    <x v="0"/>
    <s v="PLU10996-999"/>
    <s v="PLU10996-999-S"/>
    <s v="VELVET BRA B LIGHTWEIGHT VELOUR"/>
    <s v="100% Baumwolle"/>
    <s v="TURKEY"/>
    <n v="999"/>
    <n v="8445866325645"/>
    <s v="999BLACK"/>
    <s v="S"/>
    <m/>
    <n v="1"/>
    <n v="44.95"/>
    <n v="44.95"/>
    <n v="18.7"/>
    <n v="18.7"/>
  </r>
  <r>
    <x v="4"/>
    <x v="0"/>
    <s v="PL200019GA6-000"/>
    <s v="PL200019GA6-000-28_32"/>
    <s v="NEW BROOKE"/>
    <m/>
    <s v="TURKEY"/>
    <s v="000"/>
    <n v="8434341829297"/>
    <s v="DENIM"/>
    <n v="28"/>
    <n v="32"/>
    <n v="1"/>
    <n v="95"/>
    <n v="95"/>
    <n v="39.9"/>
    <n v="39.9"/>
  </r>
  <r>
    <x v="4"/>
    <x v="0"/>
    <s v="PL200019GD6-000"/>
    <s v="PL200019GD6-000-28_32"/>
    <s v="NEW BROOKE"/>
    <m/>
    <s v="TUNISIA"/>
    <s v="000"/>
    <n v="8434538196195"/>
    <s v="DENIM"/>
    <n v="28"/>
    <n v="32"/>
    <n v="1"/>
    <n v="99"/>
    <n v="99"/>
    <n v="41.58"/>
    <n v="41.58"/>
  </r>
  <r>
    <x v="4"/>
    <x v="0"/>
    <s v="PL200019GN2-000"/>
    <s v="PL200019GN2-000-32_32"/>
    <s v="NEW BROOKE"/>
    <m/>
    <s v="TURKEY"/>
    <s v="000"/>
    <n v="8434786106182"/>
    <s v="DENIM"/>
    <n v="32"/>
    <n v="32"/>
    <n v="1"/>
    <n v="99"/>
    <n v="99"/>
    <n v="41.58"/>
    <n v="41.58"/>
  </r>
  <r>
    <x v="4"/>
    <x v="0"/>
    <s v="PL200025CE3-000"/>
    <s v="PL200025CE3-000-28_32"/>
    <s v="PIXIE"/>
    <m/>
    <s v="TUNISIA"/>
    <s v="000"/>
    <n v="8434538266607"/>
    <s v="DENIM"/>
    <n v="28"/>
    <n v="32"/>
    <n v="17"/>
    <n v="95"/>
    <n v="1615"/>
    <n v="39.9"/>
    <n v="678.3"/>
  </r>
  <r>
    <x v="4"/>
    <x v="0"/>
    <s v="PL200969E58-000"/>
    <s v="PL200969E58-000-32_28"/>
    <s v="CHER 10OZ STR 8 DIP ROYAL TINT"/>
    <n v="0"/>
    <s v="TUNISIA"/>
    <s v="000"/>
    <n v="8433979482188"/>
    <s v="000DENIM"/>
    <n v="32"/>
    <n v="28"/>
    <n v="7"/>
    <n v="99"/>
    <n v="693"/>
    <n v="41.3"/>
    <n v="289.09999999999997"/>
  </r>
  <r>
    <x v="4"/>
    <x v="0"/>
    <s v="PL201073CF0-000"/>
    <s v="PL201073CF0-000-28_28"/>
    <s v="LOLA"/>
    <m/>
    <s v="TUNISIA"/>
    <s v="000"/>
    <n v="8434538222764"/>
    <s v="DENIM"/>
    <n v="28"/>
    <n v="28"/>
    <n v="1"/>
    <n v="99"/>
    <n v="99"/>
    <n v="41.58"/>
    <n v="41.58"/>
  </r>
  <r>
    <x v="4"/>
    <x v="0"/>
    <s v="PL201088L16-000"/>
    <s v="PL201088L16-000-27_32"/>
    <s v="JAIMEE"/>
    <m/>
    <s v="TUNISIA"/>
    <s v="000"/>
    <n v="8433808698506"/>
    <s v="DENIM"/>
    <n v="27"/>
    <n v="32"/>
    <n v="1"/>
    <n v="95"/>
    <n v="95"/>
    <n v="39.9"/>
    <n v="39.9"/>
  </r>
  <r>
    <x v="4"/>
    <x v="0"/>
    <s v="PL201266-000"/>
    <s v="PL201266-000-27_28"/>
    <s v="TOMBOY"/>
    <m/>
    <s v="TURKEY"/>
    <s v="000"/>
    <n v="8433979700497"/>
    <s v="DENIM"/>
    <n v="27"/>
    <n v="28"/>
    <n v="1"/>
    <n v="99"/>
    <n v="99"/>
    <n v="41.58"/>
    <n v="41.58"/>
  </r>
  <r>
    <x v="4"/>
    <x v="0"/>
    <s v="PL201660F71-000"/>
    <s v="PL201660F71-000-32_32"/>
    <s v="SATURN 10OZ CROSSHATCH POWERFLEX"/>
    <n v="0"/>
    <s v="TUNISIA"/>
    <s v="000"/>
    <n v="8434341343175"/>
    <s v="000DENIM"/>
    <n v="32"/>
    <n v="32"/>
    <n v="1"/>
    <n v="99"/>
    <n v="99"/>
    <n v="41.3"/>
    <n v="41.3"/>
  </r>
  <r>
    <x v="4"/>
    <x v="0"/>
    <s v="PL202005Z36-000"/>
    <s v="PL202005Z36-000-31_34"/>
    <s v="VICKY"/>
    <m/>
    <s v="TUNISIA"/>
    <s v="000"/>
    <n v="8434341455106"/>
    <s v="DENIM"/>
    <n v="31"/>
    <n v="34"/>
    <n v="1"/>
    <n v="95"/>
    <n v="95"/>
    <n v="39.9"/>
    <n v="39.9"/>
  </r>
  <r>
    <x v="4"/>
    <x v="0"/>
    <s v="PL204154HS4-000"/>
    <s v="PL204154HS4-000-26_32"/>
    <s v="AUBREY MEDIUM USED"/>
    <s v="90%/8%/2% Cotton/Ethylenevinylacetate/Elastane"/>
    <s v="Pakistan"/>
    <s v="000"/>
    <n v="8445866092080"/>
    <s v="000DENIM"/>
    <n v="26"/>
    <n v="32"/>
    <n v="4"/>
    <n v="95"/>
    <n v="380"/>
    <n v="39.6"/>
    <n v="158.4"/>
  </r>
  <r>
    <x v="4"/>
    <x v="0"/>
    <s v="PL204154HS4-000"/>
    <s v="PL204154HS4-000-29_32"/>
    <s v="AUBREY MEDIUM USED"/>
    <s v="90%/8%/2% Cotton/Ethylenevinylacetate/Elastane"/>
    <s v="Pakistan"/>
    <s v="000"/>
    <n v="8445866092110"/>
    <s v="000DENIM"/>
    <n v="29"/>
    <n v="32"/>
    <n v="11"/>
    <n v="95"/>
    <n v="1045"/>
    <n v="39.6"/>
    <n v="435.6"/>
  </r>
  <r>
    <x v="4"/>
    <x v="0"/>
    <s v="PL204154HS4-000"/>
    <s v="PL204154HS4-000-30_32"/>
    <s v="AUBREY MEDIUM USED"/>
    <s v="90%/8%/2% Cotton/Ethylenevinylacetate/Elastane"/>
    <s v="Pakistan"/>
    <s v="000"/>
    <n v="8445866092127"/>
    <s v="000DENIM"/>
    <n v="30"/>
    <n v="32"/>
    <n v="5"/>
    <n v="95"/>
    <n v="475"/>
    <n v="39.6"/>
    <n v="198"/>
  </r>
  <r>
    <x v="4"/>
    <x v="0"/>
    <s v="PL204154HS4-000"/>
    <s v="PL204154HS4-000-31_32"/>
    <s v="AUBREY MEDIUM USED"/>
    <s v="90%/8%/2% Cotton/Ethylenevinylacetate/Elastane"/>
    <s v="Pakistan"/>
    <s v="000"/>
    <n v="8445866092134"/>
    <s v="000DENIM"/>
    <n v="31"/>
    <n v="32"/>
    <n v="1"/>
    <n v="95"/>
    <n v="95"/>
    <n v="39.6"/>
    <n v="39.6"/>
  </r>
  <r>
    <x v="4"/>
    <x v="0"/>
    <s v="PL204156HN6-000"/>
    <s v="PL204156HN6-000-24_32"/>
    <s v="DION FLARE MEDIUM POWERFLEX"/>
    <s v="93.5%/4%/2.5% Cotton/Elastrell/Elastane"/>
    <s v="Country AE"/>
    <s v="000"/>
    <n v="8445512369689"/>
    <s v="000DENIM"/>
    <n v="24"/>
    <n v="32"/>
    <n v="1"/>
    <n v="99"/>
    <n v="99"/>
    <n v="41.3"/>
    <n v="41.3"/>
  </r>
  <r>
    <x v="4"/>
    <x v="0"/>
    <s v="PL204156HN6-000"/>
    <s v="PL204156HN6-000-26_32"/>
    <s v="DION FLARE MEDIUM POWERFLEX"/>
    <s v="93.5%/4%/2.5% Cotton/Elastrell/Elastane"/>
    <s v="Country AE"/>
    <s v="000"/>
    <n v="8445512369702"/>
    <s v="000DENIM"/>
    <n v="26"/>
    <n v="32"/>
    <n v="10"/>
    <n v="99"/>
    <n v="990"/>
    <n v="41.3"/>
    <n v="413"/>
  </r>
  <r>
    <x v="4"/>
    <x v="0"/>
    <s v="PL204156HN6-000"/>
    <s v="PL204156HN6-000-27_32"/>
    <s v="DION FLARE MEDIUM POWERFLEX"/>
    <s v="93.5%/4%/2.5% Cotton/Elastrell/Elastane"/>
    <s v="Country AE"/>
    <s v="000"/>
    <n v="8445512369719"/>
    <s v="000DENIM"/>
    <n v="27"/>
    <n v="32"/>
    <n v="4"/>
    <n v="99"/>
    <n v="396"/>
    <n v="41.3"/>
    <n v="165.2"/>
  </r>
  <r>
    <x v="4"/>
    <x v="0"/>
    <s v="PL204156XB0-000"/>
    <s v="PL204156XB0-000-25_32"/>
    <s v="DION FLARE BLACK COATED"/>
    <s v="59%/39%/2% modal/polyester/elasthan"/>
    <s v="MAURITIUS"/>
    <s v="000"/>
    <n v="8445512660250"/>
    <s v="000DENIM"/>
    <n v="25"/>
    <n v="32"/>
    <n v="19"/>
    <n v="99"/>
    <n v="1881"/>
    <n v="41.3"/>
    <n v="784.69999999999993"/>
  </r>
  <r>
    <x v="4"/>
    <x v="0"/>
    <s v="PL204156XB0-000"/>
    <s v="PL204156XB0-000-26_32"/>
    <s v="DION FLARE BLACK COATED"/>
    <s v="59%/39%/2% modal/polyester/elasthan"/>
    <s v="MAURITIUS"/>
    <s v="000"/>
    <n v="8445512660267"/>
    <s v="000DENIM"/>
    <n v="26"/>
    <n v="32"/>
    <n v="22"/>
    <n v="99"/>
    <n v="2178"/>
    <n v="41.3"/>
    <n v="908.59999999999991"/>
  </r>
  <r>
    <x v="4"/>
    <x v="0"/>
    <s v="PL204156XB0-000"/>
    <s v="PL204156XB0-000-27_32"/>
    <s v="DION FLARE BLACK COATED"/>
    <s v="59%/39%/2% modal/polyester/elasthan"/>
    <s v="MAURITIUS"/>
    <s v="000"/>
    <n v="8445512660274"/>
    <s v="000DENIM"/>
    <n v="27"/>
    <n v="32"/>
    <n v="38"/>
    <n v="99"/>
    <n v="3762"/>
    <n v="41.3"/>
    <n v="1569.3999999999999"/>
  </r>
  <r>
    <x v="4"/>
    <x v="0"/>
    <s v="PL204156XB0-000"/>
    <s v="PL204156XB0-000-28_32"/>
    <s v="DION FLARE BLACK COATED"/>
    <s v="59%/39%/2% modal/polyester/elasthan"/>
    <s v="MAURITIUS"/>
    <s v="000"/>
    <n v="8445512660281"/>
    <s v="000DENIM"/>
    <n v="28"/>
    <n v="32"/>
    <n v="35"/>
    <n v="99"/>
    <n v="3465"/>
    <n v="41.3"/>
    <n v="1445.5"/>
  </r>
  <r>
    <x v="4"/>
    <x v="0"/>
    <s v="PL204156XB0-000"/>
    <s v="PL204156XB0-000-29_32"/>
    <s v="DION FLARE BLACK COATED"/>
    <s v="59%/39%/2% modal/polyester/elasthan"/>
    <s v="MAURITIUS"/>
    <s v="000"/>
    <n v="8445512660298"/>
    <s v="000DENIM"/>
    <n v="29"/>
    <n v="32"/>
    <n v="29"/>
    <n v="99"/>
    <n v="2871"/>
    <n v="41.3"/>
    <n v="1197.6999999999998"/>
  </r>
  <r>
    <x v="4"/>
    <x v="0"/>
    <s v="PL204156XB0-000"/>
    <s v="PL204156XB0-000-30_32"/>
    <s v="DION FLARE BLACK COATED"/>
    <s v="59%/39%/2% modal/polyester/elasthan"/>
    <s v="MAURITIUS"/>
    <s v="000"/>
    <n v="8445512660304"/>
    <s v="000DENIM"/>
    <n v="30"/>
    <n v="32"/>
    <n v="19"/>
    <n v="99"/>
    <n v="1881"/>
    <n v="41.3"/>
    <n v="784.69999999999993"/>
  </r>
  <r>
    <x v="4"/>
    <x v="0"/>
    <s v="PL204156XB0-000"/>
    <s v="PL204156XB0-000-31_32"/>
    <s v="DION FLARE BLACK COATED"/>
    <s v="59%/39%/2% modal/polyester/elasthan"/>
    <s v="MAURITIUS"/>
    <s v="000"/>
    <n v="8445512660311"/>
    <s v="000DENIM"/>
    <n v="31"/>
    <n v="32"/>
    <n v="16"/>
    <n v="99"/>
    <n v="1584"/>
    <n v="41.3"/>
    <n v="660.8"/>
  </r>
  <r>
    <x v="4"/>
    <x v="0"/>
    <s v="PL204156XB0-000"/>
    <s v="PL204156XB0-000-32_32"/>
    <s v="DION FLARE BLACK COATED"/>
    <s v="59%/39%/2% modal/polyester/elasthan"/>
    <s v="MAURITIUS"/>
    <s v="000"/>
    <n v="8445512660328"/>
    <s v="000DENIM"/>
    <n v="32"/>
    <n v="32"/>
    <n v="12"/>
    <n v="99"/>
    <n v="1188"/>
    <n v="41.3"/>
    <n v="495.59999999999997"/>
  </r>
  <r>
    <x v="4"/>
    <x v="0"/>
    <s v="PL204160CS9-000"/>
    <s v="PL204160CS9-000-24_32"/>
    <s v="GRACE MEDIUM BLUE"/>
    <s v="83%/10%/4%/3% Cotton/Modal/Ethylenevinylacetate/Elastane"/>
    <s v="TUNISIA"/>
    <s v="000"/>
    <n v="8445866107296"/>
    <s v="000DENIM"/>
    <n v="24"/>
    <n v="32"/>
    <n v="3"/>
    <n v="95"/>
    <n v="285"/>
    <n v="39.6"/>
    <n v="118.80000000000001"/>
  </r>
  <r>
    <x v="4"/>
    <x v="0"/>
    <s v="PL204160CS9-000"/>
    <s v="PL204160CS9-000-25_32"/>
    <s v="GRACE MEDIUM BLUE"/>
    <s v="83%/10%/4%/3% Cotton/Modal/Ethylenevinylacetate/Elastane"/>
    <s v="TUNISIA"/>
    <s v="000"/>
    <n v="8445866107302"/>
    <s v="000DENIM"/>
    <n v="25"/>
    <n v="32"/>
    <n v="2"/>
    <n v="95"/>
    <n v="190"/>
    <n v="39.6"/>
    <n v="79.2"/>
  </r>
  <r>
    <x v="4"/>
    <x v="0"/>
    <s v="PL204160CS9-000"/>
    <s v="PL204160CS9-000-27_32"/>
    <s v="GRACE MEDIUM BLUE"/>
    <s v="83%/10%/4%/3% Cotton/Modal/Ethylenevinylacetate/Elastane"/>
    <s v="TUNISIA"/>
    <s v="000"/>
    <n v="8445866107326"/>
    <s v="000DENIM"/>
    <n v="27"/>
    <n v="32"/>
    <n v="2"/>
    <n v="95"/>
    <n v="190"/>
    <n v="39.6"/>
    <n v="79.2"/>
  </r>
  <r>
    <x v="4"/>
    <x v="0"/>
    <s v="PL204160CS9-000"/>
    <s v="PL204160CS9-000-28_32"/>
    <s v="GRACE MEDIUM BLUE"/>
    <s v="83%/10%/4%/3% Cotton/Modal/Ethylenevinylacetate/Elastane"/>
    <s v="TUNISIA"/>
    <s v="000"/>
    <n v="8445866107333"/>
    <s v="000DENIM"/>
    <n v="28"/>
    <n v="32"/>
    <n v="1"/>
    <n v="95"/>
    <n v="95"/>
    <n v="39.6"/>
    <n v="39.6"/>
  </r>
  <r>
    <x v="4"/>
    <x v="0"/>
    <s v="PL204160CS9-000"/>
    <s v="PL204160CS9-000-29_32"/>
    <s v="GRACE MEDIUM BLUE"/>
    <s v="83%/10%/4%/3% Cotton/Modal/Ethylenevinylacetate/Elastane"/>
    <s v="TUNISIA"/>
    <s v="000"/>
    <n v="8445866107340"/>
    <s v="000DENIM"/>
    <n v="29"/>
    <n v="32"/>
    <n v="1"/>
    <n v="95"/>
    <n v="95"/>
    <n v="39.6"/>
    <n v="39.6"/>
  </r>
  <r>
    <x v="4"/>
    <x v="0"/>
    <s v="PL204160CS9-000"/>
    <s v="PL204160CS9-000-30_32"/>
    <s v="GRACE MEDIUM BLUE"/>
    <s v="83%/10%/4%/3% Cotton/Modal/Ethylenevinylacetate/Elastane"/>
    <s v="TUNISIA"/>
    <s v="000"/>
    <n v="8445866107357"/>
    <s v="000DENIM"/>
    <n v="30"/>
    <n v="32"/>
    <n v="1"/>
    <n v="95"/>
    <n v="95"/>
    <n v="39.6"/>
    <n v="39.6"/>
  </r>
  <r>
    <x v="4"/>
    <x v="0"/>
    <s v="PL204160XG1-000"/>
    <s v="PL204160XG1-000-25_30"/>
    <s v="GRACE BLACK RINSE POWERFLEX"/>
    <s v="70%/28%/2% Cotton/Polyester/Elastane"/>
    <s v="Pakistan"/>
    <s v="000"/>
    <n v="8445866165807"/>
    <s v="000DENIM"/>
    <n v="25"/>
    <n v="30"/>
    <n v="13"/>
    <n v="89.9"/>
    <n v="1168.7"/>
    <n v="37.5"/>
    <n v="487.5"/>
  </r>
  <r>
    <x v="4"/>
    <x v="0"/>
    <s v="PL204160XG1-000"/>
    <s v="PL204160XG1-000-25_32"/>
    <s v="GRACE BLACK RINSE POWERFLEX"/>
    <s v="70%/28%/2% Cotton/Polyester/Elastane"/>
    <s v="Pakistan"/>
    <s v="000"/>
    <n v="8445866107524"/>
    <s v="000DENIM"/>
    <n v="25"/>
    <n v="32"/>
    <n v="15"/>
    <n v="89.9"/>
    <n v="1348.5"/>
    <n v="37.5"/>
    <n v="562.5"/>
  </r>
  <r>
    <x v="4"/>
    <x v="0"/>
    <s v="PL204162CQ5-000"/>
    <s v="PL204162CQ5-000-25_30"/>
    <s v="LEXA SKY HIGH"/>
    <s v="92%/6%/2% Baumwolle/Polyester/elasthan"/>
    <s v="TUNISIA"/>
    <s v="000"/>
    <n v="8445512413085"/>
    <s v="DENIM"/>
    <n v="25"/>
    <n v="30"/>
    <n v="4"/>
    <n v="95"/>
    <n v="380"/>
    <n v="39.9"/>
    <n v="159.6"/>
  </r>
  <r>
    <x v="4"/>
    <x v="0"/>
    <s v="PL204164GW3-000"/>
    <s v="PL204164GW3-000-25_28"/>
    <s v="MARY LIGHT USED"/>
    <s v="32%/30%/16%/12%/10% Kuhwildleder/Acryl/Mohairwolle/Nylon/Wolle"/>
    <s v="TUNISIA"/>
    <s v="000"/>
    <n v="8445512723283"/>
    <s v="000DENIM"/>
    <n v="25"/>
    <n v="28"/>
    <n v="2"/>
    <n v="99"/>
    <n v="198"/>
    <n v="41.3"/>
    <n v="82.6"/>
  </r>
  <r>
    <x v="4"/>
    <x v="0"/>
    <s v="PL204164GW3-000"/>
    <s v="PL204164GW3-000-25_30"/>
    <s v="MARY LIGHT USED"/>
    <s v="32%/30%/16%/12%/10% Kuhwildleder/Acryl/Mohairwolle/Nylon/Wolle"/>
    <s v="TUNISIA"/>
    <s v="000"/>
    <n v="8445512757684"/>
    <s v="000DENIM"/>
    <n v="25"/>
    <n v="30"/>
    <n v="11"/>
    <n v="99"/>
    <n v="1089"/>
    <n v="41.3"/>
    <n v="454.29999999999995"/>
  </r>
  <r>
    <x v="4"/>
    <x v="0"/>
    <s v="PL204164GW3-000"/>
    <s v="PL204164GW3-000-26_28"/>
    <s v="MARY LIGHT USED"/>
    <s v="32%/30%/16%/12%/10% Kuhwildleder/Acryl/Mohairwolle/Nylon/Wolle"/>
    <s v="TUNISIA"/>
    <s v="000"/>
    <n v="8445512723290"/>
    <s v="000DENIM"/>
    <n v="26"/>
    <n v="28"/>
    <n v="2"/>
    <n v="99"/>
    <n v="198"/>
    <n v="41.3"/>
    <n v="82.6"/>
  </r>
  <r>
    <x v="4"/>
    <x v="0"/>
    <s v="PL204164GW3-000"/>
    <s v="PL204164GW3-000-27_28"/>
    <s v="MARY LIGHT USED"/>
    <s v="32%/30%/16%/12%/10% Kuhwildleder/Acryl/Mohairwolle/Nylon/Wolle"/>
    <s v="TUNISIA"/>
    <s v="000"/>
    <n v="8445512723306"/>
    <s v="000DENIM"/>
    <n v="27"/>
    <n v="28"/>
    <n v="4"/>
    <n v="99"/>
    <n v="396"/>
    <n v="41.3"/>
    <n v="165.2"/>
  </r>
  <r>
    <x v="4"/>
    <x v="0"/>
    <s v="PL204164GW3-000"/>
    <s v="PL204164GW3-000-28_28"/>
    <s v="MARY LIGHT USED"/>
    <s v="32%/30%/16%/12%/10% Kuhwildleder/Acryl/Mohairwolle/Nylon/Wolle"/>
    <s v="TUNISIA"/>
    <s v="000"/>
    <n v="8445512723313"/>
    <s v="000DENIM"/>
    <n v="28"/>
    <n v="28"/>
    <n v="3"/>
    <n v="99"/>
    <n v="297"/>
    <n v="41.3"/>
    <n v="123.89999999999999"/>
  </r>
  <r>
    <x v="4"/>
    <x v="0"/>
    <s v="PL204164GW3-000"/>
    <s v="PL204164GW3-000-29_28"/>
    <s v="MARY LIGHT USED"/>
    <s v="32%/30%/16%/12%/10% Kuhwildleder/Acryl/Mohairwolle/Nylon/Wolle"/>
    <s v="TUNISIA"/>
    <s v="000"/>
    <n v="8445512723320"/>
    <s v="000DENIM"/>
    <n v="29"/>
    <n v="28"/>
    <n v="3"/>
    <n v="99"/>
    <n v="297"/>
    <n v="41.3"/>
    <n v="123.89999999999999"/>
  </r>
  <r>
    <x v="4"/>
    <x v="0"/>
    <s v="PL204164GW3-000"/>
    <s v="PL204164GW3-000-30_28"/>
    <s v="MARY LIGHT USED"/>
    <s v="32%/30%/16%/12%/10% Kuhwildleder/Acryl/Mohairwolle/Nylon/Wolle"/>
    <s v="TUNISIA"/>
    <s v="000"/>
    <n v="8445512723337"/>
    <s v="000DENIM"/>
    <n v="30"/>
    <n v="28"/>
    <n v="3"/>
    <n v="99"/>
    <n v="297"/>
    <n v="41.3"/>
    <n v="123.89999999999999"/>
  </r>
  <r>
    <x v="4"/>
    <x v="0"/>
    <s v="PL204164GW3-000"/>
    <s v="PL204164GW3-000-32_28"/>
    <s v="MARY LIGHT USED"/>
    <s v="32%/30%/16%/12%/10% Kuhwildleder/Acryl/Mohairwolle/Nylon/Wolle"/>
    <s v="TUNISIA"/>
    <s v="000"/>
    <n v="8445512723351"/>
    <s v="000DENIM"/>
    <n v="32"/>
    <n v="28"/>
    <n v="2"/>
    <n v="99"/>
    <n v="198"/>
    <n v="41.3"/>
    <n v="82.6"/>
  </r>
  <r>
    <x v="4"/>
    <x v="0"/>
    <s v="PL204164GW3-000"/>
    <s v="PL204164GW3-000-33_28"/>
    <s v="MARY LIGHT USED"/>
    <s v="32%/30%/16%/12%/10% Kuhwildleder/Acryl/Mohairwolle/Nylon/Wolle"/>
    <s v="TUNISIA"/>
    <s v="000"/>
    <n v="8445512723368"/>
    <s v="000DENIM"/>
    <n v="33"/>
    <n v="28"/>
    <n v="3"/>
    <n v="99"/>
    <n v="297"/>
    <n v="41.3"/>
    <n v="123.89999999999999"/>
  </r>
  <r>
    <x v="4"/>
    <x v="0"/>
    <s v="PL204164PD9-000"/>
    <s v="PL204164PD9-000-24_28"/>
    <s v="MARY BLEACH WISER"/>
    <s v="100% Baumwolle"/>
    <s v="Pakistan"/>
    <s v="000"/>
    <n v="8445512896055"/>
    <s v="000DENIM"/>
    <n v="24"/>
    <n v="28"/>
    <n v="3"/>
    <n v="99"/>
    <n v="297"/>
    <n v="41.3"/>
    <n v="123.89999999999999"/>
  </r>
  <r>
    <x v="4"/>
    <x v="0"/>
    <s v="PL204164VS3-000"/>
    <s v="PL204164VS3-000-25_30"/>
    <s v="MARY SKY BLUE WISER"/>
    <s v="99%/1% Baumwolle/elasthan"/>
    <s v="TURKEY"/>
    <s v="000"/>
    <n v="8445512416253"/>
    <s v="000DENIM"/>
    <n v="25"/>
    <n v="30"/>
    <n v="10"/>
    <n v="99"/>
    <n v="990"/>
    <n v="41.3"/>
    <n v="413"/>
  </r>
  <r>
    <x v="4"/>
    <x v="0"/>
    <s v="PL204169MN2-000"/>
    <s v="PL204169MN2-000-25_32"/>
    <s v="PIXIE LIGHT USED"/>
    <s v="32%/30%/16%/12%/10% Kuhwildleder/Acryl/Mohairwolle/Nylon/Wolle"/>
    <s v="TUNISIA"/>
    <s v="000"/>
    <n v="8445512747982"/>
    <s v="000DENIM"/>
    <n v="25"/>
    <n v="32"/>
    <n v="1"/>
    <n v="99"/>
    <n v="99"/>
    <n v="41.3"/>
    <n v="41.3"/>
  </r>
  <r>
    <x v="4"/>
    <x v="0"/>
    <s v="PL204169MN2-000"/>
    <s v="PL204169MN2-000-26_32"/>
    <s v="PIXIE LIGHT USED"/>
    <s v="32%/30%/16%/12%/10% Kuhwildleder/Acryl/Mohairwolle/Nylon/Wolle"/>
    <s v="TUNISIA"/>
    <s v="000"/>
    <n v="8445512747999"/>
    <s v="000DENIM"/>
    <n v="26"/>
    <n v="32"/>
    <n v="1"/>
    <n v="99"/>
    <n v="99"/>
    <n v="41.3"/>
    <n v="41.3"/>
  </r>
  <r>
    <x v="4"/>
    <x v="0"/>
    <s v="PL204169MN2-000"/>
    <s v="PL204169MN2-000-27_32"/>
    <s v="PIXIE LIGHT USED"/>
    <s v="32%/30%/16%/12%/10% Kuhwildleder/Acryl/Mohairwolle/Nylon/Wolle"/>
    <s v="TUNISIA"/>
    <s v="000"/>
    <n v="8445512748002"/>
    <s v="000DENIM"/>
    <n v="27"/>
    <n v="32"/>
    <n v="1"/>
    <n v="99"/>
    <n v="99"/>
    <n v="41.3"/>
    <n v="41.3"/>
  </r>
  <r>
    <x v="4"/>
    <x v="0"/>
    <s v="PL204169MN2-000"/>
    <s v="PL204169MN2-000-29_32"/>
    <s v="PIXIE LIGHT USED"/>
    <s v="32%/30%/16%/12%/10% Kuhwildleder/Acryl/Mohairwolle/Nylon/Wolle"/>
    <s v="TUNISIA"/>
    <s v="000"/>
    <n v="8445512748026"/>
    <s v="000DENIM"/>
    <n v="29"/>
    <n v="32"/>
    <n v="2"/>
    <n v="99"/>
    <n v="198"/>
    <n v="41.3"/>
    <n v="82.6"/>
  </r>
  <r>
    <x v="4"/>
    <x v="0"/>
    <s v="PL204170DP2-000"/>
    <s v="PL204170DP2-000-24_LO"/>
    <s v="RACHEL DARK USED"/>
    <s v="100% Baumwolle"/>
    <s v="TUNISIA"/>
    <s v="000"/>
    <n v="8445866152616"/>
    <s v="000DENIM"/>
    <n v="24"/>
    <s v="LO"/>
    <n v="4"/>
    <n v="95"/>
    <n v="380"/>
    <n v="39.6"/>
    <n v="158.4"/>
  </r>
  <r>
    <x v="4"/>
    <x v="0"/>
    <s v="PL204170MM8-000"/>
    <s v="PL204170MM8-000-25_LO"/>
    <s v="RACHEL LIGHT MEDIUM"/>
    <s v="64%/36% Baumwolle/Lyocell"/>
    <s v="TUNISIA"/>
    <s v="000"/>
    <n v="8445512932326"/>
    <s v="000DENIM"/>
    <n v="25"/>
    <s v="LO"/>
    <n v="1"/>
    <n v="95"/>
    <n v="95"/>
    <n v="39.6"/>
    <n v="39.6"/>
  </r>
  <r>
    <x v="4"/>
    <x v="0"/>
    <s v="PL204170MM8-000"/>
    <s v="PL204170MM8-000-25_RE"/>
    <s v="RACHEL LIGHT MEDIUM"/>
    <s v="64%/36% Baumwolle/Lyocell"/>
    <s v="TUNISIA"/>
    <s v="000"/>
    <n v="8445512901902"/>
    <s v="000DENIM"/>
    <n v="25"/>
    <s v="RE"/>
    <n v="4"/>
    <n v="95"/>
    <n v="380"/>
    <n v="39.6"/>
    <n v="158.4"/>
  </r>
  <r>
    <x v="4"/>
    <x v="0"/>
    <s v="PL204171UF4-000"/>
    <s v="PL204171UF4-000-29_30"/>
    <s v="REGENT GREY POWERFLEX"/>
    <s v="94.5%/4%/1.5% Baumwolle/Elastrell/elasthan"/>
    <s v="Country AE"/>
    <s v="000"/>
    <n v="8445512368125"/>
    <s v="000DENIM"/>
    <n v="29"/>
    <n v="30"/>
    <n v="1"/>
    <n v="99"/>
    <n v="99"/>
    <n v="41.3"/>
    <n v="41.3"/>
  </r>
  <r>
    <x v="4"/>
    <x v="0"/>
    <s v="PL204171VS0-000"/>
    <s v="PL204171VS0-000-25_30"/>
    <s v="REGENT SKY BLUE WISER"/>
    <s v="84%/15%/1% Baumwolle/Polyester/elasthan"/>
    <s v="TURKEY"/>
    <s v="000"/>
    <n v="8445512367937"/>
    <s v="000DENIM"/>
    <n v="25"/>
    <n v="30"/>
    <n v="1"/>
    <n v="99"/>
    <n v="99"/>
    <n v="41.3"/>
    <n v="41.3"/>
  </r>
  <r>
    <x v="4"/>
    <x v="0"/>
    <s v="PL204172XF0-000"/>
    <s v="PL204172XF0-000-24_32"/>
    <s v="ROBYN BLACK USED"/>
    <s v="64%/36% Baumwolle/Lyocell"/>
    <s v="TUNISIA"/>
    <s v="000"/>
    <n v="8445512372450"/>
    <s v="000DENIM"/>
    <n v="24"/>
    <n v="32"/>
    <n v="1"/>
    <n v="89.95"/>
    <n v="89.95"/>
    <n v="37.5"/>
    <n v="37.5"/>
  </r>
  <r>
    <x v="4"/>
    <x v="0"/>
    <s v="PL204176HS1-000"/>
    <s v="PL204176HS1-000-24_LO"/>
    <s v="VIOLET AUTHENTIC MEDIUM BLUE"/>
    <s v="95%/3%/2% Cotton/T400/Elastane"/>
    <s v="TUNISIA"/>
    <s v="000"/>
    <n v="8445866170757"/>
    <s v="000DENIM"/>
    <n v="24"/>
    <s v="LO"/>
    <n v="1"/>
    <n v="99"/>
    <n v="99"/>
    <n v="41.3"/>
    <n v="41.3"/>
  </r>
  <r>
    <x v="4"/>
    <x v="0"/>
    <s v="PL204176PC4-000"/>
    <s v="PL204176PC4-000-25_RE"/>
    <s v="VIOLET OPEN END BLEACH"/>
    <s v="90%/8%/2% Baumwolle/Polyester/Elasthan"/>
    <s v="TUNISIA"/>
    <s v="000"/>
    <n v="8445512173385"/>
    <s v="DENIM"/>
    <n v="25"/>
    <s v="RE"/>
    <n v="1"/>
    <n v="95"/>
    <n v="95"/>
    <n v="39.9"/>
    <n v="39.9"/>
  </r>
  <r>
    <x v="4"/>
    <x v="0"/>
    <s v="PL204176PF0-000"/>
    <s v="PL204176PF0-000-25_LO"/>
    <s v="VIOLET 90'S BLEACH"/>
    <s v="100% Baumwolle"/>
    <s v="TUNISIA"/>
    <s v="000"/>
    <n v="8445866170870"/>
    <s v="000DENIM"/>
    <n v="25"/>
    <s v="LO"/>
    <n v="1"/>
    <n v="89.9"/>
    <n v="89.9"/>
    <n v="37.5"/>
    <n v="37.5"/>
  </r>
  <r>
    <x v="4"/>
    <x v="0"/>
    <s v="PL204176XF1-000"/>
    <s v="PL204176XF1-000-25_RE"/>
    <s v="VIOLET BLACK STONE WASH"/>
    <s v="99%/1% Baumwolle/elasthan"/>
    <s v="TUNISIA"/>
    <s v="000"/>
    <n v="8445512367005"/>
    <s v="000DENIM"/>
    <n v="25"/>
    <s v="RE"/>
    <n v="1"/>
    <n v="99"/>
    <n v="99"/>
    <n v="41.3"/>
    <n v="41.3"/>
  </r>
  <r>
    <x v="4"/>
    <x v="0"/>
    <s v="PL204263MN2-000"/>
    <s v="PL204263MN2-000-24_RE"/>
    <s v="DION 7/8 LIGHT USED"/>
    <s v="32%/30%/16%/12%/10% Kuhwildleder/Acryl/Mohairwolle/Nylon/Wolle"/>
    <s v="TUNISIA"/>
    <s v="000"/>
    <n v="8445512935280"/>
    <s v="000DENIM"/>
    <n v="24"/>
    <s v="RE"/>
    <n v="2"/>
    <n v="99"/>
    <n v="198"/>
    <n v="41.3"/>
    <n v="82.6"/>
  </r>
  <r>
    <x v="4"/>
    <x v="0"/>
    <s v="PL204263MN2-000"/>
    <s v="PL204263MN2-000-25_RE"/>
    <s v="DION 7/8 LIGHT USED"/>
    <s v="32%/30%/16%/12%/10% Kuhwildleder/Acryl/Mohairwolle/Nylon/Wolle"/>
    <s v="TUNISIA"/>
    <s v="000"/>
    <n v="8445512935297"/>
    <s v="000DENIM"/>
    <n v="25"/>
    <s v="RE"/>
    <n v="4"/>
    <n v="99"/>
    <n v="396"/>
    <n v="41.3"/>
    <n v="165.2"/>
  </r>
  <r>
    <x v="4"/>
    <x v="0"/>
    <s v="PL204354XB0-000"/>
    <s v="PL204354XB0-000-24_LO"/>
    <s v="CARA BLACK COATED"/>
    <s v="59%/39%/2% modal/polyester/elasthan"/>
    <s v="MAURITIUS"/>
    <s v="000"/>
    <n v="8445512540590"/>
    <s v="000DENIM"/>
    <n v="24"/>
    <s v="LO"/>
    <n v="3"/>
    <n v="99"/>
    <n v="297"/>
    <n v="41.3"/>
    <n v="123.89999999999999"/>
  </r>
  <r>
    <x v="4"/>
    <x v="0"/>
    <s v="PL204354XB0-000"/>
    <s v="PL204354XB0-000-25_LO"/>
    <s v="CARA BLACK COATED"/>
    <s v="59%/39%/2% modal/polyester/elasthan"/>
    <s v="MAURITIUS"/>
    <s v="000"/>
    <n v="8445512540804"/>
    <s v="000DENIM"/>
    <n v="25"/>
    <s v="LO"/>
    <n v="2"/>
    <n v="99"/>
    <n v="198"/>
    <n v="41.3"/>
    <n v="82.6"/>
  </r>
  <r>
    <x v="4"/>
    <x v="0"/>
    <s v="PL204354XB0-000"/>
    <s v="PL204354XB0-000-26_LO"/>
    <s v="CARA BLACK COATED"/>
    <s v="59%/39%/2% modal/polyester/elasthan"/>
    <s v="MAURITIUS"/>
    <s v="000"/>
    <n v="8445512540811"/>
    <s v="000DENIM"/>
    <n v="26"/>
    <s v="LO"/>
    <n v="1"/>
    <n v="99"/>
    <n v="99"/>
    <n v="41.3"/>
    <n v="41.3"/>
  </r>
  <r>
    <x v="4"/>
    <x v="0"/>
    <s v="PL204354XB0-000"/>
    <s v="PL204354XB0-000-30_LO"/>
    <s v="CARA BLACK COATED"/>
    <s v="59%/39%/2% modal/polyester/elasthan"/>
    <s v="MAURITIUS"/>
    <s v="000"/>
    <n v="8445512540859"/>
    <s v="000DENIM"/>
    <n v="30"/>
    <s v="LO"/>
    <n v="4"/>
    <n v="99"/>
    <n v="396"/>
    <n v="41.3"/>
    <n v="165.2"/>
  </r>
  <r>
    <x v="4"/>
    <x v="0"/>
    <s v="PL204400-000"/>
    <s v="PL204400-000-24_30"/>
    <s v="CELYN ROSE 12OZ OVERDYED PINK DENIM"/>
    <s v="100% Baumwolle"/>
    <s v="TUNISIA"/>
    <s v="000"/>
    <n v="8445512754201"/>
    <s v="000DENIM"/>
    <n v="24"/>
    <n v="30"/>
    <n v="1"/>
    <n v="119.95"/>
    <n v="119.95"/>
    <n v="50"/>
    <n v="50"/>
  </r>
  <r>
    <x v="4"/>
    <x v="0"/>
    <s v="PL204400-000"/>
    <s v="PL204400-000-25_30"/>
    <s v="CELYN ROSE 12OZ OVERDYED PINK DENIM"/>
    <s v="100% Baumwolle"/>
    <s v="TUNISIA"/>
    <s v="000"/>
    <n v="8445512754218"/>
    <s v="000DENIM"/>
    <n v="25"/>
    <n v="30"/>
    <n v="5"/>
    <n v="119.95"/>
    <n v="599.75"/>
    <n v="50"/>
    <n v="250"/>
  </r>
  <r>
    <x v="4"/>
    <x v="0"/>
    <s v="PL204400-000"/>
    <s v="PL204400-000-26_30"/>
    <s v="CELYN ROSE 12OZ OVERDYED PINK DENIM"/>
    <s v="100% Baumwolle"/>
    <s v="TUNISIA"/>
    <s v="000"/>
    <n v="8445512754225"/>
    <s v="000DENIM"/>
    <n v="26"/>
    <n v="30"/>
    <n v="20"/>
    <n v="119.95"/>
    <n v="2399"/>
    <n v="50"/>
    <n v="1000"/>
  </r>
  <r>
    <x v="4"/>
    <x v="0"/>
    <s v="PL204400-000"/>
    <s v="PL204400-000-27_30"/>
    <s v="CELYN ROSE 12OZ OVERDYED PINK DENIM"/>
    <s v="100% Baumwolle"/>
    <s v="TUNISIA"/>
    <s v="000"/>
    <n v="8445512754232"/>
    <s v="000DENIM"/>
    <n v="27"/>
    <n v="30"/>
    <n v="20"/>
    <n v="119.95"/>
    <n v="2399"/>
    <n v="50"/>
    <n v="1000"/>
  </r>
  <r>
    <x v="4"/>
    <x v="0"/>
    <s v="PL204400-000"/>
    <s v="PL204400-000-28_30"/>
    <s v="CELYN ROSE 12OZ OVERDYED PINK DENIM"/>
    <s v="100% Baumwolle"/>
    <s v="TUNISIA"/>
    <s v="000"/>
    <n v="8445512754249"/>
    <s v="000DENIM"/>
    <n v="28"/>
    <n v="30"/>
    <n v="9"/>
    <n v="119.95"/>
    <n v="1079.55"/>
    <n v="50"/>
    <n v="450"/>
  </r>
  <r>
    <x v="4"/>
    <x v="0"/>
    <s v="PL204400-000"/>
    <s v="PL204400-000-29_30"/>
    <s v="CELYN ROSE 12OZ OVERDYED PINK DENIM"/>
    <s v="100% Baumwolle"/>
    <s v="TUNISIA"/>
    <s v="000"/>
    <n v="8445512754256"/>
    <s v="000DENIM"/>
    <n v="29"/>
    <n v="30"/>
    <n v="12"/>
    <n v="119.95"/>
    <n v="1439.4"/>
    <n v="50"/>
    <n v="600"/>
  </r>
  <r>
    <x v="4"/>
    <x v="0"/>
    <s v="PL204400-000"/>
    <s v="PL204400-000-30_30"/>
    <s v="CELYN ROSE 12OZ OVERDYED PINK DENIM"/>
    <s v="100% Baumwolle"/>
    <s v="TUNISIA"/>
    <s v="000"/>
    <n v="8445512754263"/>
    <s v="000DENIM"/>
    <n v="30"/>
    <n v="30"/>
    <n v="9"/>
    <n v="119.95"/>
    <n v="1079.55"/>
    <n v="50"/>
    <n v="450"/>
  </r>
  <r>
    <x v="4"/>
    <x v="0"/>
    <s v="PL204400-000"/>
    <s v="PL204400-000-31_30"/>
    <s v="CELYN ROSE 12OZ OVERDYED PINK DENIM"/>
    <s v="100% Baumwolle"/>
    <s v="TUNISIA"/>
    <s v="000"/>
    <n v="8445512754270"/>
    <s v="000DENIM"/>
    <n v="31"/>
    <n v="30"/>
    <n v="8"/>
    <n v="119.95"/>
    <n v="959.6"/>
    <n v="50"/>
    <n v="400"/>
  </r>
  <r>
    <x v="4"/>
    <x v="0"/>
    <s v="PL204400-000"/>
    <s v="PL204400-000-32_30"/>
    <s v="CELYN ROSE 12OZ OVERDYED PINK DENIM"/>
    <s v="100% Baumwolle"/>
    <s v="TUNISIA"/>
    <s v="000"/>
    <n v="8445512754287"/>
    <s v="000DENIM"/>
    <n v="32"/>
    <n v="30"/>
    <n v="7"/>
    <n v="119.95"/>
    <n v="839.65"/>
    <n v="50"/>
    <n v="350"/>
  </r>
  <r>
    <x v="4"/>
    <x v="0"/>
    <s v="PL204408-000"/>
    <s v="PL204408-000-25_30"/>
    <s v="CELYN 11OZ MEDIUM VINTAGE AGED"/>
    <s v="100% Baumwolle"/>
    <s v="TUNISIA"/>
    <s v="000"/>
    <n v="8445512931275"/>
    <s v="000DENIM"/>
    <n v="25"/>
    <n v="30"/>
    <n v="5"/>
    <n v="124.95"/>
    <n v="624.75"/>
    <n v="52.1"/>
    <n v="260.5"/>
  </r>
  <r>
    <x v="4"/>
    <x v="0"/>
    <s v="PL204408-000"/>
    <s v="PL204408-000-26_30"/>
    <s v="CELYN 11OZ MEDIUM VINTAGE AGED"/>
    <s v="100% Baumwolle"/>
    <s v="TUNISIA"/>
    <s v="000"/>
    <n v="8445512931282"/>
    <s v="000DENIM"/>
    <n v="26"/>
    <n v="30"/>
    <n v="2"/>
    <n v="124.95"/>
    <n v="249.9"/>
    <n v="52.1"/>
    <n v="104.2"/>
  </r>
  <r>
    <x v="4"/>
    <x v="0"/>
    <s v="PL204492-000"/>
    <s v="PL204492-000-29_26"/>
    <s v="FEBEE WORK 11OZ AUTHENTIC LIGHT BLUE DENI"/>
    <s v="100% Baumwolle"/>
    <s v="TUNISIA"/>
    <s v="000"/>
    <n v="8445866160178"/>
    <s v="000DENIM"/>
    <n v="29"/>
    <n v="26"/>
    <n v="8"/>
    <n v="134.94999999999999"/>
    <n v="1079.5999999999999"/>
    <n v="56.2"/>
    <n v="449.6"/>
  </r>
  <r>
    <x v="4"/>
    <x v="0"/>
    <s v="PL204492-000"/>
    <s v="PL204492-000-30_26"/>
    <s v="FEBEE WORK 11OZ AUTHENTIC LIGHT BLUE DENI"/>
    <s v="100% Baumwolle"/>
    <s v="TUNISIA"/>
    <s v="000"/>
    <n v="8445866160185"/>
    <s v="000DENIM"/>
    <n v="30"/>
    <n v="26"/>
    <n v="6"/>
    <n v="134.94999999999999"/>
    <n v="809.69999999999993"/>
    <n v="56.2"/>
    <n v="337.20000000000005"/>
  </r>
  <r>
    <x v="4"/>
    <x v="0"/>
    <s v="PL204492-000"/>
    <s v="PL204492-000-32_26"/>
    <s v="FEBEE WORK 11OZ AUTHENTIC LIGHT BLUE DENI"/>
    <s v="100% Baumwolle"/>
    <s v="TUNISIA"/>
    <s v="000"/>
    <n v="8445866160208"/>
    <s v="000DENIM"/>
    <n v="32"/>
    <n v="26"/>
    <n v="5"/>
    <n v="134.94999999999999"/>
    <n v="674.75"/>
    <n v="56.2"/>
    <n v="281"/>
  </r>
  <r>
    <x v="4"/>
    <x v="0"/>
    <s v="PL204577-000"/>
    <s v="PL204577-000-25_30"/>
    <s v="WILLOW PINSTRIPE 12OZ MEDIUM BLUE LAZER STRIPE"/>
    <s v="100% Baumwolle"/>
    <s v="TUNISIA"/>
    <s v="000"/>
    <n v="8445866356649"/>
    <s v="000DENIM"/>
    <n v="25"/>
    <n v="30"/>
    <n v="6"/>
    <n v="124.95"/>
    <n v="749.7"/>
    <n v="52.1"/>
    <n v="312.60000000000002"/>
  </r>
  <r>
    <x v="4"/>
    <x v="0"/>
    <s v="PL204577-000"/>
    <s v="PL204577-000-26_30"/>
    <s v="WILLOW PINSTRIPE 12OZ MEDIUM BLUE LAZER STRIPE"/>
    <s v="100% Baumwolle"/>
    <s v="TUNISIA"/>
    <s v="000"/>
    <n v="8445866356656"/>
    <s v="000DENIM"/>
    <n v="26"/>
    <n v="30"/>
    <n v="10"/>
    <n v="124.95"/>
    <n v="1249.5"/>
    <n v="52.1"/>
    <n v="521"/>
  </r>
  <r>
    <x v="4"/>
    <x v="0"/>
    <s v="PL204577-000"/>
    <s v="PL204577-000-27_30"/>
    <s v="WILLOW PINSTRIPE 12OZ MEDIUM BLUE LAZER STRIPE"/>
    <s v="100% Baumwolle"/>
    <s v="TUNISIA"/>
    <s v="000"/>
    <n v="8445866356663"/>
    <s v="000DENIM"/>
    <n v="27"/>
    <n v="30"/>
    <n v="26"/>
    <n v="124.95"/>
    <n v="3248.7000000000003"/>
    <n v="52.1"/>
    <n v="1354.6000000000001"/>
  </r>
  <r>
    <x v="4"/>
    <x v="0"/>
    <s v="PL204577-000"/>
    <s v="PL204577-000-29_30"/>
    <s v="WILLOW PINSTRIPE 12OZ MEDIUM BLUE LAZER STRIPE"/>
    <s v="100% Baumwolle"/>
    <s v="TUNISIA"/>
    <s v="000"/>
    <n v="8445866356687"/>
    <s v="000DENIM"/>
    <n v="29"/>
    <n v="30"/>
    <n v="3"/>
    <n v="124.95"/>
    <n v="374.85"/>
    <n v="52.1"/>
    <n v="156.30000000000001"/>
  </r>
  <r>
    <x v="4"/>
    <x v="0"/>
    <s v="PL204577-000"/>
    <s v="PL204577-000-30_30"/>
    <s v="WILLOW PINSTRIPE 12OZ MEDIUM BLUE LAZER STRIPE"/>
    <s v="100% Baumwolle"/>
    <s v="TUNISIA"/>
    <s v="000"/>
    <n v="8445866356694"/>
    <s v="000DENIM"/>
    <n v="30"/>
    <n v="30"/>
    <n v="7"/>
    <n v="124.95"/>
    <n v="874.65"/>
    <n v="52.1"/>
    <n v="364.7"/>
  </r>
  <r>
    <x v="4"/>
    <x v="0"/>
    <s v="PL204577-000"/>
    <s v="PL204577-000-31_30"/>
    <s v="WILLOW PINSTRIPE 12OZ MEDIUM BLUE LAZER STRIPE"/>
    <s v="100% Baumwolle"/>
    <s v="TUNISIA"/>
    <s v="000"/>
    <n v="8445866356700"/>
    <s v="000DENIM"/>
    <n v="31"/>
    <n v="30"/>
    <n v="8"/>
    <n v="124.95"/>
    <n v="999.6"/>
    <n v="52.1"/>
    <n v="416.8"/>
  </r>
  <r>
    <x v="4"/>
    <x v="0"/>
    <s v="PL204577-000"/>
    <s v="PL204577-000-32_30"/>
    <s v="WILLOW PINSTRIPE 12OZ MEDIUM BLUE LAZER STRIPE"/>
    <s v="100% Baumwolle"/>
    <s v="TUNISIA"/>
    <s v="000"/>
    <n v="8445866356717"/>
    <s v="000DENIM"/>
    <n v="32"/>
    <n v="30"/>
    <n v="8"/>
    <n v="124.95"/>
    <n v="999.6"/>
    <n v="52.1"/>
    <n v="416.8"/>
  </r>
  <r>
    <x v="4"/>
    <x v="0"/>
    <s v="PL204577-000"/>
    <s v="PL204577-000-33_30"/>
    <s v="WILLOW PINSTRIPE 12OZ MEDIUM BLUE LAZER STRIPE"/>
    <s v="100% Baumwolle"/>
    <s v="TUNISIA"/>
    <s v="000"/>
    <n v="8445866356724"/>
    <s v="000DENIM"/>
    <n v="33"/>
    <n v="30"/>
    <n v="1"/>
    <n v="124.95"/>
    <n v="124.95"/>
    <n v="52.1"/>
    <n v="52.1"/>
  </r>
  <r>
    <x v="4"/>
    <x v="0"/>
    <s v="PL204584GX6-000"/>
    <s v="PL204584GX6-000-29_30"/>
    <s v="SKINNY JEANS HW MEDIUM USED"/>
    <s v="98% Cotton, 2% Elastane"/>
    <s v="TUNISIA"/>
    <s v="000"/>
    <n v="8445866453324"/>
    <s v="000DENIM"/>
    <n v="29"/>
    <n v="30"/>
    <n v="1"/>
    <n v="89.9"/>
    <n v="89.9"/>
    <n v="37.5"/>
    <n v="37.5"/>
  </r>
  <r>
    <x v="4"/>
    <x v="0"/>
    <s v="PL204584MI8-000"/>
    <s v="PL204584MI8-000-25_30"/>
    <s v="SKINNY JEANS HW LT USED"/>
    <s v="90% Cotton, 8% Polyester, 2% Elastane"/>
    <s v="TUNISIA"/>
    <s v="000"/>
    <n v="8445866452853"/>
    <s v="000DENIM"/>
    <n v="25"/>
    <n v="30"/>
    <n v="34"/>
    <n v="99"/>
    <n v="3366"/>
    <n v="41.3"/>
    <n v="1404.1999999999998"/>
  </r>
  <r>
    <x v="4"/>
    <x v="0"/>
    <s v="PL204584MI8-000"/>
    <s v="PL204584MI8-000-25_32"/>
    <s v="SKINNY JEANS HW LT USED"/>
    <s v="90% Cotton, 8% Polyester, 2% Elastane"/>
    <s v="TUNISIA"/>
    <s v="000"/>
    <n v="8445866452631"/>
    <s v="000DENIM"/>
    <n v="25"/>
    <n v="32"/>
    <n v="5"/>
    <n v="99"/>
    <n v="495"/>
    <n v="41.3"/>
    <n v="206.5"/>
  </r>
  <r>
    <x v="4"/>
    <x v="0"/>
    <s v="PL204584MI8-000"/>
    <s v="PL204584MI8-000-26_30"/>
    <s v="SKINNY JEANS HW LT USED"/>
    <s v="90% Cotton, 8% Polyester, 2% Elastane"/>
    <s v="TUNISIA"/>
    <s v="000"/>
    <n v="8445866452860"/>
    <s v="000DENIM"/>
    <n v="26"/>
    <n v="30"/>
    <n v="38"/>
    <n v="99"/>
    <n v="3762"/>
    <n v="41.3"/>
    <n v="1569.3999999999999"/>
  </r>
  <r>
    <x v="4"/>
    <x v="0"/>
    <s v="PL204584MI8-000"/>
    <s v="PL204584MI8-000-26_32"/>
    <s v="SKINNY JEANS HW LT USED"/>
    <s v="90% Cotton, 8% Polyester, 2% Elastane"/>
    <s v="TUNISIA"/>
    <s v="000"/>
    <n v="8445866452648"/>
    <s v="000DENIM"/>
    <n v="26"/>
    <n v="32"/>
    <n v="5"/>
    <n v="99"/>
    <n v="495"/>
    <n v="41.3"/>
    <n v="206.5"/>
  </r>
  <r>
    <x v="4"/>
    <x v="0"/>
    <s v="PL204584MI8-000"/>
    <s v="PL204584MI8-000-27_30"/>
    <s v="SKINNY JEANS HW LT USED"/>
    <s v="90% Cotton, 8% Polyester, 2% Elastane"/>
    <s v="TUNISIA"/>
    <s v="000"/>
    <n v="8445866452877"/>
    <s v="000DENIM"/>
    <n v="27"/>
    <n v="30"/>
    <n v="33"/>
    <n v="99"/>
    <n v="3267"/>
    <n v="41.3"/>
    <n v="1362.8999999999999"/>
  </r>
  <r>
    <x v="4"/>
    <x v="0"/>
    <s v="PL204584MI8-000"/>
    <s v="PL204584MI8-000-27_32"/>
    <s v="SKINNY JEANS HW LT USED"/>
    <s v="90% Cotton, 8% Polyester, 2% Elastane"/>
    <s v="TUNISIA"/>
    <s v="000"/>
    <n v="8445866452655"/>
    <s v="000DENIM"/>
    <n v="27"/>
    <n v="32"/>
    <n v="4"/>
    <n v="99"/>
    <n v="396"/>
    <n v="41.3"/>
    <n v="165.2"/>
  </r>
  <r>
    <x v="4"/>
    <x v="0"/>
    <s v="PL204584MI8-000"/>
    <s v="PL204584MI8-000-28_30"/>
    <s v="SKINNY JEANS HW LT USED"/>
    <s v="90% Cotton, 8% Polyester, 2% Elastane"/>
    <s v="TUNISIA"/>
    <s v="000"/>
    <n v="8445866452884"/>
    <s v="000DENIM"/>
    <n v="28"/>
    <n v="30"/>
    <n v="33"/>
    <n v="99"/>
    <n v="3267"/>
    <n v="41.3"/>
    <n v="1362.8999999999999"/>
  </r>
  <r>
    <x v="4"/>
    <x v="0"/>
    <s v="PL204584MI8-000"/>
    <s v="PL204584MI8-000-28_32"/>
    <s v="SKINNY JEANS HW LT USED"/>
    <s v="90% Cotton, 8% Polyester, 2% Elastane"/>
    <s v="TUNISIA"/>
    <s v="000"/>
    <n v="8445866452662"/>
    <s v="000DENIM"/>
    <n v="28"/>
    <n v="32"/>
    <n v="4"/>
    <n v="99"/>
    <n v="396"/>
    <n v="41.3"/>
    <n v="165.2"/>
  </r>
  <r>
    <x v="4"/>
    <x v="0"/>
    <s v="PL204584MI8-000"/>
    <s v="PL204584MI8-000-29_30"/>
    <s v="SKINNY JEANS HW LT USED"/>
    <s v="90% Cotton, 8% Polyester, 2% Elastane"/>
    <s v="TUNISIA"/>
    <s v="000"/>
    <n v="8445866452891"/>
    <s v="000DENIM"/>
    <n v="29"/>
    <n v="30"/>
    <n v="35"/>
    <n v="99"/>
    <n v="3465"/>
    <n v="41.3"/>
    <n v="1445.5"/>
  </r>
  <r>
    <x v="4"/>
    <x v="0"/>
    <s v="PL204584MI8-000"/>
    <s v="PL204584MI8-000-29_32"/>
    <s v="SKINNY JEANS HW LT USED"/>
    <s v="90% Cotton, 8% Polyester, 2% Elastane"/>
    <s v="TUNISIA"/>
    <s v="000"/>
    <n v="8445866452679"/>
    <s v="000DENIM"/>
    <n v="29"/>
    <n v="32"/>
    <n v="4"/>
    <n v="99"/>
    <n v="396"/>
    <n v="41.3"/>
    <n v="165.2"/>
  </r>
  <r>
    <x v="4"/>
    <x v="0"/>
    <s v="PL204584MI8-000"/>
    <s v="PL204584MI8-000-30_30"/>
    <s v="SKINNY JEANS HW LT USED"/>
    <s v="90% Cotton, 8% Polyester, 2% Elastane"/>
    <s v="TUNISIA"/>
    <s v="000"/>
    <n v="8445866452914"/>
    <s v="000DENIM"/>
    <n v="30"/>
    <n v="30"/>
    <n v="31"/>
    <n v="99"/>
    <n v="3069"/>
    <n v="41.3"/>
    <n v="1280.3"/>
  </r>
  <r>
    <x v="4"/>
    <x v="0"/>
    <s v="PL204584MI8-000"/>
    <s v="PL204584MI8-000-30_32"/>
    <s v="SKINNY JEANS HW LT USED"/>
    <s v="90% Cotton, 8% Polyester, 2% Elastane"/>
    <s v="TUNISIA"/>
    <s v="000"/>
    <n v="8445866452693"/>
    <s v="000DENIM"/>
    <n v="30"/>
    <n v="32"/>
    <n v="3"/>
    <n v="99"/>
    <n v="297"/>
    <n v="41.3"/>
    <n v="123.89999999999999"/>
  </r>
  <r>
    <x v="4"/>
    <x v="0"/>
    <s v="PL204584MI8-000"/>
    <s v="PL204584MI8-000-31_30"/>
    <s v="SKINNY JEANS HW LT USED"/>
    <s v="90% Cotton, 8% Polyester, 2% Elastane"/>
    <s v="TUNISIA"/>
    <s v="000"/>
    <n v="8445866452938"/>
    <s v="000DENIM"/>
    <n v="31"/>
    <n v="30"/>
    <n v="34"/>
    <n v="99"/>
    <n v="3366"/>
    <n v="41.3"/>
    <n v="1404.1999999999998"/>
  </r>
  <r>
    <x v="4"/>
    <x v="0"/>
    <s v="PL204584MI8-000"/>
    <s v="PL204584MI8-000-31_32"/>
    <s v="SKINNY JEANS HW LT USED"/>
    <s v="90% Cotton, 8% Polyester, 2% Elastane"/>
    <s v="TUNISIA"/>
    <s v="000"/>
    <n v="8445866452716"/>
    <s v="000DENIM"/>
    <n v="31"/>
    <n v="32"/>
    <n v="3"/>
    <n v="99"/>
    <n v="297"/>
    <n v="41.3"/>
    <n v="123.89999999999999"/>
  </r>
  <r>
    <x v="4"/>
    <x v="0"/>
    <s v="PL204584MI8-000"/>
    <s v="PL204584MI8-000-32_32"/>
    <s v="SKINNY JEANS HW LT USED"/>
    <s v="90% Cotton, 8% Polyester, 2% Elastane"/>
    <s v="TUNISIA"/>
    <s v="000"/>
    <n v="8445866452730"/>
    <s v="000DENIM"/>
    <n v="32"/>
    <n v="32"/>
    <n v="2"/>
    <n v="99"/>
    <n v="198"/>
    <n v="41.3"/>
    <n v="82.6"/>
  </r>
  <r>
    <x v="4"/>
    <x v="0"/>
    <s v="PL204584MI8-000"/>
    <s v="PL204584MI8-000-34_32"/>
    <s v="SKINNY JEANS HW LT USED"/>
    <s v="90% Cotton, 8% Polyester, 2% Elastane"/>
    <s v="TUNISIA"/>
    <s v="000"/>
    <n v="8445866452778"/>
    <s v="000DENIM"/>
    <n v="34"/>
    <n v="32"/>
    <n v="2"/>
    <n v="99"/>
    <n v="198"/>
    <n v="41.3"/>
    <n v="82.6"/>
  </r>
  <r>
    <x v="4"/>
    <x v="0"/>
    <s v="PL204584UH2-000"/>
    <s v="PL204584UH2-000-24_30"/>
    <s v="SKINNY JEANS HW GREY USED POWERFLEX"/>
    <s v="84% Cotton, 15% Polyester, 1% Elastane"/>
    <s v="TURKEY"/>
    <s v="000"/>
    <n v="8445866459456"/>
    <s v="000DENIM"/>
    <n v="24"/>
    <n v="30"/>
    <n v="1"/>
    <n v="89.9"/>
    <n v="89.9"/>
    <n v="37.5"/>
    <n v="37.5"/>
  </r>
  <r>
    <x v="4"/>
    <x v="0"/>
    <s v="PL204584XB0-000"/>
    <s v="PL204584XB0-000-25_32"/>
    <s v="SKINNY JEANS HW BLACK COATED"/>
    <s v="59% Modal, 39% Polyester, 2%Elastane"/>
    <s v="MAURITIUS"/>
    <s v="000"/>
    <n v="8445866441055"/>
    <s v="000DENIM"/>
    <n v="25"/>
    <n v="32"/>
    <n v="1"/>
    <n v="99"/>
    <n v="99"/>
    <n v="41.3"/>
    <n v="41.3"/>
  </r>
  <r>
    <x v="4"/>
    <x v="0"/>
    <s v="PL204584XB0-000"/>
    <s v="PL204584XB0-000-26_32"/>
    <s v="SKINNY JEANS HW BLACK COATED"/>
    <s v="59% Modal, 39% Polyester, 2%Elastane"/>
    <s v="MAURITIUS"/>
    <s v="000"/>
    <n v="8445866441062"/>
    <s v="000DENIM"/>
    <n v="26"/>
    <n v="32"/>
    <n v="1"/>
    <n v="99"/>
    <n v="99"/>
    <n v="41.3"/>
    <n v="41.3"/>
  </r>
  <r>
    <x v="4"/>
    <x v="0"/>
    <s v="PL204589MI6-000"/>
    <s v="PL204589MI6-000-24_30"/>
    <s v="SLIM JEANS HW LIGHT USED"/>
    <s v="98% Cotton, 2% Elastane"/>
    <s v="TUNISIA"/>
    <s v="000"/>
    <n v="8445866452686"/>
    <s v="000DENIM"/>
    <n v="24"/>
    <n v="30"/>
    <n v="1"/>
    <n v="89.9"/>
    <n v="89.9"/>
    <n v="37.5"/>
    <n v="37.5"/>
  </r>
  <r>
    <x v="4"/>
    <x v="0"/>
    <s v="PL204589MI6-000"/>
    <s v="PL204589MI6-000-25_32"/>
    <s v="SLIM JEANS HW LIGHT USED"/>
    <s v="98% Cotton, 2% Elastane"/>
    <s v="TUNISIA"/>
    <s v="000"/>
    <n v="8445866452921"/>
    <s v="000DENIM"/>
    <n v="25"/>
    <n v="32"/>
    <n v="2"/>
    <n v="89.9"/>
    <n v="179.8"/>
    <n v="37.5"/>
    <n v="75"/>
  </r>
  <r>
    <x v="4"/>
    <x v="0"/>
    <s v="PL204591GX9-000"/>
    <s v="PL204591GX9-000-24_32"/>
    <s v="TAPERED JEANS HW MEDIUM"/>
    <s v="79% Cotton, 20% PCW, 1% Elastane"/>
    <s v="Country AE"/>
    <s v="000"/>
    <n v="8445866488050"/>
    <s v="000DENIM"/>
    <n v="24"/>
    <n v="32"/>
    <n v="40"/>
    <n v="99"/>
    <n v="3960"/>
    <n v="41.3"/>
    <n v="1652"/>
  </r>
  <r>
    <x v="4"/>
    <x v="0"/>
    <s v="PL204591GX9-000"/>
    <s v="PL204591GX9-000-25_28"/>
    <s v="TAPERED JEANS HW MEDIUM"/>
    <s v="79% Cotton, 20% PCW, 1% Elastane"/>
    <s v="Country AE"/>
    <s v="000"/>
    <n v="8445866445046"/>
    <s v="000DENIM"/>
    <n v="25"/>
    <n v="28"/>
    <n v="1"/>
    <n v="99"/>
    <n v="99"/>
    <n v="41.3"/>
    <n v="41.3"/>
  </r>
  <r>
    <x v="4"/>
    <x v="0"/>
    <s v="PL204591GX9-000"/>
    <s v="PL204591GX9-000-25_30"/>
    <s v="TAPERED JEANS HW MEDIUM"/>
    <s v="79% Cotton, 20% PCW, 1% Elastane"/>
    <s v="Country AE"/>
    <s v="000"/>
    <n v="8445866444834"/>
    <s v="000DENIM"/>
    <n v="25"/>
    <n v="30"/>
    <n v="63"/>
    <n v="99"/>
    <n v="6237"/>
    <n v="41.3"/>
    <n v="2601.8999999999996"/>
  </r>
  <r>
    <x v="4"/>
    <x v="0"/>
    <s v="PL204591GX9-000"/>
    <s v="PL204591GX9-000-25_32"/>
    <s v="TAPERED JEANS HW MEDIUM"/>
    <s v="79% Cotton, 20% PCW, 1% Elastane"/>
    <s v="Country AE"/>
    <s v="000"/>
    <n v="8445866488067"/>
    <s v="000DENIM"/>
    <n v="25"/>
    <n v="32"/>
    <n v="77"/>
    <n v="99"/>
    <n v="7623"/>
    <n v="41.3"/>
    <n v="3180.1"/>
  </r>
  <r>
    <x v="4"/>
    <x v="0"/>
    <s v="PL204591GX9-000"/>
    <s v="PL204591GX9-000-29_28"/>
    <s v="TAPERED JEANS HW MEDIUM"/>
    <s v="79% Cotton, 20% PCW, 1% Elastane"/>
    <s v="Country AE"/>
    <s v="000"/>
    <n v="8445866445084"/>
    <s v="000DENIM"/>
    <n v="29"/>
    <n v="28"/>
    <n v="1"/>
    <n v="99"/>
    <n v="99"/>
    <n v="41.3"/>
    <n v="41.3"/>
  </r>
  <r>
    <x v="4"/>
    <x v="0"/>
    <s v="PL204591GX9-000"/>
    <s v="PL204591GX9-000-32_28"/>
    <s v="TAPERED JEANS HW MEDIUM"/>
    <s v="79% Cotton, 20% PCW, 1% Elastane"/>
    <s v="Country AE"/>
    <s v="000"/>
    <n v="8445866445138"/>
    <s v="000DENIM"/>
    <n v="32"/>
    <n v="28"/>
    <n v="1"/>
    <n v="99"/>
    <n v="99"/>
    <n v="41.3"/>
    <n v="41.3"/>
  </r>
  <r>
    <x v="4"/>
    <x v="0"/>
    <s v="PL204591WI5-000"/>
    <s v="PL204591WI5-000-24_32"/>
    <s v="TAPERED JEANS HW NATURAL WISER WASH"/>
    <s v="97% Cotton, 3% Elastane"/>
    <s v="TURKEY"/>
    <s v="000"/>
    <n v="8445866490169"/>
    <s v="000DENIM"/>
    <n v="24"/>
    <n v="32"/>
    <n v="39"/>
    <n v="89.9"/>
    <n v="3506.1000000000004"/>
    <n v="37.5"/>
    <n v="1462.5"/>
  </r>
  <r>
    <x v="4"/>
    <x v="0"/>
    <s v="PL204591WI5-000"/>
    <s v="PL204591WI5-000-25_30"/>
    <s v="TAPERED JEANS HW NATURAL WISER WASH"/>
    <s v="97% Cotton, 3% Elastane"/>
    <s v="TURKEY"/>
    <s v="000"/>
    <n v="8445866445251"/>
    <s v="000DENIM"/>
    <n v="25"/>
    <n v="30"/>
    <n v="18"/>
    <n v="89.9"/>
    <n v="1618.2"/>
    <n v="37.5"/>
    <n v="675"/>
  </r>
  <r>
    <x v="4"/>
    <x v="0"/>
    <s v="PL204591WI5-000"/>
    <s v="PL204591WI5-000-25_32"/>
    <s v="TAPERED JEANS HW NATURAL WISER WASH"/>
    <s v="97% Cotton, 3% Elastane"/>
    <s v="TURKEY"/>
    <s v="000"/>
    <n v="8445866490176"/>
    <s v="000DENIM"/>
    <n v="25"/>
    <n v="32"/>
    <n v="77"/>
    <n v="89.9"/>
    <n v="6922.3"/>
    <n v="37.5"/>
    <n v="2887.5"/>
  </r>
  <r>
    <x v="4"/>
    <x v="0"/>
    <s v="PL204591WI5-000"/>
    <s v="PL204591WI5-000-26_28"/>
    <s v="TAPERED JEANS HW NATURAL WISER WASH"/>
    <s v="97% Cotton, 3% Elastane"/>
    <s v="TURKEY"/>
    <s v="000"/>
    <n v="8445866445473"/>
    <s v="000DENIM"/>
    <n v="26"/>
    <n v="28"/>
    <n v="1"/>
    <n v="89.9"/>
    <n v="89.9"/>
    <n v="37.5"/>
    <n v="37.5"/>
  </r>
  <r>
    <x v="4"/>
    <x v="0"/>
    <s v="PL204591WI5-000"/>
    <s v="PL204591WI5-000-27_28"/>
    <s v="TAPERED JEANS HW NATURAL WISER WASH"/>
    <s v="97% Cotton, 3% Elastane"/>
    <s v="TURKEY"/>
    <s v="000"/>
    <n v="8445866445480"/>
    <s v="000DENIM"/>
    <n v="27"/>
    <n v="28"/>
    <n v="1"/>
    <n v="89.9"/>
    <n v="89.9"/>
    <n v="37.5"/>
    <n v="37.5"/>
  </r>
  <r>
    <x v="4"/>
    <x v="0"/>
    <s v="PL204591WI5-000"/>
    <s v="PL204591WI5-000-28_28"/>
    <s v="TAPERED JEANS HW NATURAL WISER WASH"/>
    <s v="97% Cotton, 3% Elastane"/>
    <s v="TURKEY"/>
    <s v="000"/>
    <n v="8445866445497"/>
    <s v="000DENIM"/>
    <n v="28"/>
    <n v="28"/>
    <n v="1"/>
    <n v="89.9"/>
    <n v="89.9"/>
    <n v="37.5"/>
    <n v="37.5"/>
  </r>
  <r>
    <x v="4"/>
    <x v="0"/>
    <s v="PL204591WI5-000"/>
    <s v="PL204591WI5-000-29_28"/>
    <s v="TAPERED JEANS HW NATURAL WISER WASH"/>
    <s v="97% Cotton, 3% Elastane"/>
    <s v="TURKEY"/>
    <s v="000"/>
    <n v="8445866445503"/>
    <s v="000DENIM"/>
    <n v="29"/>
    <n v="28"/>
    <n v="1"/>
    <n v="89.9"/>
    <n v="89.9"/>
    <n v="37.5"/>
    <n v="37.5"/>
  </r>
  <r>
    <x v="4"/>
    <x v="0"/>
    <s v="PL204591WI5-000"/>
    <s v="PL204591WI5-000-30_28"/>
    <s v="TAPERED JEANS HW NATURAL WISER WASH"/>
    <s v="97% Cotton, 3% Elastane"/>
    <s v="TURKEY"/>
    <s v="000"/>
    <n v="8445866445527"/>
    <s v="000DENIM"/>
    <n v="30"/>
    <n v="28"/>
    <n v="1"/>
    <n v="89.9"/>
    <n v="89.9"/>
    <n v="37.5"/>
    <n v="37.5"/>
  </r>
  <r>
    <x v="4"/>
    <x v="0"/>
    <s v="PL204591WI5-000"/>
    <s v="PL204591WI5-000-31_28"/>
    <s v="TAPERED JEANS HW NATURAL WISER WASH"/>
    <s v="97% Cotton, 3% Elastane"/>
    <s v="TURKEY"/>
    <s v="000"/>
    <n v="8445866445541"/>
    <s v="000DENIM"/>
    <n v="31"/>
    <n v="28"/>
    <n v="1"/>
    <n v="89.9"/>
    <n v="89.9"/>
    <n v="37.5"/>
    <n v="37.5"/>
  </r>
  <r>
    <x v="4"/>
    <x v="0"/>
    <s v="PL204591WI5-000"/>
    <s v="PL204591WI5-000-32_28"/>
    <s v="TAPERED JEANS HW NATURAL WISER WASH"/>
    <s v="97% Cotton, 3% Elastane"/>
    <s v="TURKEY"/>
    <s v="000"/>
    <n v="8445866445565"/>
    <s v="000DENIM"/>
    <n v="32"/>
    <n v="28"/>
    <n v="1"/>
    <n v="89.9"/>
    <n v="89.9"/>
    <n v="37.5"/>
    <n v="37.5"/>
  </r>
  <r>
    <x v="4"/>
    <x v="0"/>
    <s v="PL204591XW7-000"/>
    <s v="PL204591XW7-000-25_30"/>
    <s v="TAPERED JEANS HW DARK USED"/>
    <s v="83% Cotton, 12.5% Modal, 3.5% T400, 1% Elastane"/>
    <s v="TURKEY"/>
    <s v="000"/>
    <n v="8445866429848"/>
    <s v="000DENIM"/>
    <n v="25"/>
    <n v="30"/>
    <n v="55"/>
    <n v="99"/>
    <n v="5445"/>
    <n v="41.3"/>
    <n v="2271.5"/>
  </r>
  <r>
    <x v="4"/>
    <x v="0"/>
    <s v="PL204594GX7-000"/>
    <s v="PL204594GX7-000-25_32"/>
    <s v="SLIM FIT BOOTCUT LW MEDIUM USED"/>
    <s v="95% Cotton, 3% Elastomultieser, 2% Elastane"/>
    <s v="Country AE"/>
    <s v="000"/>
    <n v="8445866457681"/>
    <s v="000DENIM"/>
    <n v="25"/>
    <n v="32"/>
    <n v="2"/>
    <n v="99"/>
    <n v="198"/>
    <n v="41.3"/>
    <n v="82.6"/>
  </r>
  <r>
    <x v="4"/>
    <x v="0"/>
    <s v="PL204594GX7-000"/>
    <s v="PL204594GX7-000-31_32"/>
    <s v="SLIM FIT BOOTCUT LW MEDIUM USED"/>
    <s v="95% Cotton, 3% Elastomultieser, 2% Elastane"/>
    <s v="Country AE"/>
    <s v="000"/>
    <n v="8445866457742"/>
    <s v="000DENIM"/>
    <n v="31"/>
    <n v="32"/>
    <n v="1"/>
    <n v="99"/>
    <n v="99"/>
    <n v="41.3"/>
    <n v="41.3"/>
  </r>
  <r>
    <x v="4"/>
    <x v="0"/>
    <s v="PL204594GX7-000"/>
    <s v="PL204594GX7-000-32_32"/>
    <s v="SLIM FIT BOOTCUT LW MEDIUM USED"/>
    <s v="95% Cotton, 3% Elastomultieser, 2% Elastane"/>
    <s v="Country AE"/>
    <s v="000"/>
    <n v="8445866457759"/>
    <s v="000DENIM"/>
    <n v="32"/>
    <n v="32"/>
    <n v="1"/>
    <n v="99"/>
    <n v="99"/>
    <n v="41.3"/>
    <n v="41.3"/>
  </r>
  <r>
    <x v="4"/>
    <x v="0"/>
    <s v="PL204597CT5-000"/>
    <s v="PL204597CT5-000-24_32"/>
    <s v="SLIM FIT FLARE UHW DARK USED"/>
    <s v="90% Cotton, 8% Polyester, 2% Elastane"/>
    <s v="TUNISIA"/>
    <s v="000"/>
    <n v="8445866457230"/>
    <s v="000DENIM"/>
    <n v="24"/>
    <n v="32"/>
    <n v="36"/>
    <n v="99"/>
    <n v="3564"/>
    <n v="41.3"/>
    <n v="1486.8"/>
  </r>
  <r>
    <x v="4"/>
    <x v="0"/>
    <s v="PL204597CT5-000"/>
    <s v="PL204597CT5-000-25_32"/>
    <s v="SLIM FIT FLARE UHW DARK USED"/>
    <s v="90% Cotton, 8% Polyester, 2% Elastane"/>
    <s v="TUNISIA"/>
    <s v="000"/>
    <n v="8445866457247"/>
    <s v="000DENIM"/>
    <n v="25"/>
    <n v="32"/>
    <n v="87"/>
    <n v="99"/>
    <n v="8613"/>
    <n v="41.3"/>
    <n v="3593.1"/>
  </r>
  <r>
    <x v="4"/>
    <x v="0"/>
    <s v="PL204598GX8-000"/>
    <s v="PL204598GX8-000-24_30"/>
    <s v="WIDE LEG JEANS UHW MEDIUM"/>
    <s v="79% Cotton, 20% PCW, 1% Elastane"/>
    <s v="Country AE"/>
    <s v="000"/>
    <n v="8445866456790"/>
    <s v="000DENIM"/>
    <n v="24"/>
    <n v="30"/>
    <n v="26"/>
    <n v="99"/>
    <n v="2574"/>
    <n v="41.3"/>
    <n v="1073.8"/>
  </r>
  <r>
    <x v="4"/>
    <x v="0"/>
    <s v="PL204598GX8-000"/>
    <s v="PL204598GX8-000-25_30"/>
    <s v="WIDE LEG JEANS UHW MEDIUM"/>
    <s v="79% Cotton, 20% PCW, 1% Elastane"/>
    <s v="Country AE"/>
    <s v="000"/>
    <n v="8445866456806"/>
    <s v="000DENIM"/>
    <n v="25"/>
    <n v="30"/>
    <n v="114"/>
    <n v="99"/>
    <n v="11286"/>
    <n v="41.3"/>
    <n v="4708.2"/>
  </r>
  <r>
    <x v="4"/>
    <x v="0"/>
    <s v="PL204598MI7-000"/>
    <s v="PL204598MI7-000-24_30"/>
    <s v="WIDE LEG JEANS UHW LIGHT USED"/>
    <s v="79% Cotton, 20% PCW, 1% Elastane"/>
    <s v="Country AE"/>
    <s v="000"/>
    <n v="8445866456462"/>
    <s v="000DENIM"/>
    <n v="24"/>
    <n v="30"/>
    <n v="23"/>
    <n v="99"/>
    <n v="2277"/>
    <n v="41.3"/>
    <n v="949.9"/>
  </r>
  <r>
    <x v="4"/>
    <x v="0"/>
    <s v="PL204598MI7-000"/>
    <s v="PL204598MI7-000-25_30"/>
    <s v="WIDE LEG JEANS UHW LIGHT USED"/>
    <s v="79% Cotton, 20% PCW, 1% Elastane"/>
    <s v="Country AE"/>
    <s v="000"/>
    <n v="8445866456479"/>
    <s v="000DENIM"/>
    <n v="25"/>
    <n v="30"/>
    <n v="107"/>
    <n v="99"/>
    <n v="10593"/>
    <n v="41.3"/>
    <n v="4419.0999999999995"/>
  </r>
  <r>
    <x v="4"/>
    <x v="0"/>
    <s v="PL204598MI7-000"/>
    <s v="PL204598MI7-000-26_28"/>
    <s v="WIDE LEG JEANS UHW LIGHT USED"/>
    <s v="79% Cotton, 20% PCW, 1% Elastane"/>
    <s v="Country AE"/>
    <s v="000"/>
    <n v="8445866456370"/>
    <s v="000DENIM"/>
    <n v="26"/>
    <n v="28"/>
    <n v="1"/>
    <n v="99"/>
    <n v="99"/>
    <n v="41.3"/>
    <n v="41.3"/>
  </r>
  <r>
    <x v="4"/>
    <x v="0"/>
    <s v="PL204598MI7-000"/>
    <s v="PL204598MI7-000-27_28"/>
    <s v="WIDE LEG JEANS UHW LIGHT USED"/>
    <s v="79% Cotton, 20% PCW, 1% Elastane"/>
    <s v="Country AE"/>
    <s v="000"/>
    <n v="8445866456387"/>
    <s v="000DENIM"/>
    <n v="27"/>
    <n v="28"/>
    <n v="1"/>
    <n v="99"/>
    <n v="99"/>
    <n v="41.3"/>
    <n v="41.3"/>
  </r>
  <r>
    <x v="4"/>
    <x v="0"/>
    <s v="PL204598MI7-000"/>
    <s v="PL204598MI7-000-29_28"/>
    <s v="WIDE LEG JEANS UHW LIGHT USED"/>
    <s v="79% Cotton, 20% PCW, 1% Elastane"/>
    <s v="Country AE"/>
    <s v="000"/>
    <n v="8445866456400"/>
    <s v="000DENIM"/>
    <n v="29"/>
    <n v="28"/>
    <n v="2"/>
    <n v="99"/>
    <n v="198"/>
    <n v="41.3"/>
    <n v="82.6"/>
  </r>
  <r>
    <x v="4"/>
    <x v="0"/>
    <s v="PL204598MI7-000"/>
    <s v="PL204598MI7-000-30_28"/>
    <s v="WIDE LEG JEANS UHW LIGHT USED"/>
    <s v="79% Cotton, 20% PCW, 1% Elastane"/>
    <s v="Country AE"/>
    <s v="000"/>
    <n v="8445866456417"/>
    <s v="000DENIM"/>
    <n v="30"/>
    <n v="28"/>
    <n v="1"/>
    <n v="99"/>
    <n v="99"/>
    <n v="41.3"/>
    <n v="41.3"/>
  </r>
  <r>
    <x v="4"/>
    <x v="0"/>
    <s v="PL204598MI7-000"/>
    <s v="PL204598MI7-000-31_28"/>
    <s v="WIDE LEG JEANS UHW LIGHT USED"/>
    <s v="79% Cotton, 20% PCW, 1% Elastane"/>
    <s v="Country AE"/>
    <s v="000"/>
    <n v="8445866456424"/>
    <s v="000DENIM"/>
    <n v="31"/>
    <n v="28"/>
    <n v="1"/>
    <n v="99"/>
    <n v="99"/>
    <n v="41.3"/>
    <n v="41.3"/>
  </r>
  <r>
    <x v="4"/>
    <x v="0"/>
    <s v="PL204598WI5-000"/>
    <s v="PL204598WI5-000-24_30"/>
    <s v="WIDE LEG JEANS UHW NATURAL WISER WASH"/>
    <s v="97% Cotton, 3% Elastane"/>
    <s v="TURKEY"/>
    <s v="000"/>
    <n v="8445866440829"/>
    <s v="000DENIM"/>
    <n v="24"/>
    <n v="30"/>
    <n v="34"/>
    <n v="89.9"/>
    <n v="3056.6000000000004"/>
    <n v="37.5"/>
    <n v="1275"/>
  </r>
  <r>
    <x v="4"/>
    <x v="0"/>
    <s v="PL204598WI5-000"/>
    <s v="PL204598WI5-000-25_30"/>
    <s v="WIDE LEG JEANS UHW NATURAL WISER WASH"/>
    <s v="97% Cotton, 3% Elastane"/>
    <s v="TURKEY"/>
    <s v="000"/>
    <n v="8445866440836"/>
    <s v="000DENIM"/>
    <n v="25"/>
    <n v="30"/>
    <n v="61"/>
    <n v="89.9"/>
    <n v="5483.9000000000005"/>
    <n v="37.5"/>
    <n v="2287.5"/>
  </r>
  <r>
    <x v="4"/>
    <x v="0"/>
    <s v="PL204598WI5-000"/>
    <s v="PL204598WI5-000-28_28"/>
    <s v="WIDE LEG JEANS UHW NATURAL WISER WASH"/>
    <s v="97% Cotton, 3% Elastane"/>
    <s v="TURKEY"/>
    <s v="000"/>
    <n v="8445866440041"/>
    <s v="000DENIM"/>
    <n v="28"/>
    <n v="28"/>
    <n v="1"/>
    <n v="89.9"/>
    <n v="89.9"/>
    <n v="37.5"/>
    <n v="37.5"/>
  </r>
  <r>
    <x v="4"/>
    <x v="0"/>
    <s v="PL204598WI5-000"/>
    <s v="PL204598WI5-000-32_28"/>
    <s v="WIDE LEG JEANS UHW NATURAL WISER WASH"/>
    <s v="97% Cotton, 3% Elastane"/>
    <s v="TURKEY"/>
    <s v="000"/>
    <n v="8445866440089"/>
    <s v="000DENIM"/>
    <n v="32"/>
    <n v="28"/>
    <n v="1"/>
    <n v="89.9"/>
    <n v="89.9"/>
    <n v="37.5"/>
    <n v="37.5"/>
  </r>
  <r>
    <x v="4"/>
    <x v="0"/>
    <s v="PL204599-000"/>
    <s v="PL204599-000-32_32"/>
    <s v="SLIM JEANS HW COATED OZ BLACK STRETCH DENIM"/>
    <s v="78% Cotton, 12% Lyocell, 7% Elastomultieser, 3% Elastane"/>
    <s v="TUNISIA"/>
    <s v="000"/>
    <n v="8445866435092"/>
    <s v="000DENIM"/>
    <n v="32"/>
    <n v="32"/>
    <n v="1"/>
    <n v="124.95"/>
    <n v="124.95"/>
    <n v="52.1"/>
    <n v="52.1"/>
  </r>
  <r>
    <x v="4"/>
    <x v="0"/>
    <s v="PL204603-000"/>
    <s v="PL204603-000-32_30"/>
    <s v="TAPERED JEANS HW  SPARKLE 11OZ BLACK STRETCH DENIM"/>
    <s v="99% Cotton, 1% Elastane"/>
    <s v="TUNISIA"/>
    <s v="000"/>
    <n v="8445866435757"/>
    <s v="000DENIM"/>
    <n v="32"/>
    <n v="30"/>
    <n v="1"/>
    <n v="149.94999999999999"/>
    <n v="149.94999999999999"/>
    <n v="62.5"/>
    <n v="62.5"/>
  </r>
  <r>
    <x v="4"/>
    <x v="0"/>
    <s v="PL204604-000"/>
    <s v="PL204604-000-25_32"/>
    <s v="WIDE LEG JEANS UHW SPARKLE 11OZ BLACK STRETCH DENIM"/>
    <s v="99% Cotton, 1% Elastane"/>
    <s v="TUNISIA"/>
    <s v="000"/>
    <n v="8445866436129"/>
    <s v="000DENIM"/>
    <n v="25"/>
    <n v="32"/>
    <n v="2"/>
    <n v="149.94999999999999"/>
    <n v="299.89999999999998"/>
    <n v="62.5"/>
    <n v="125"/>
  </r>
  <r>
    <x v="4"/>
    <x v="0"/>
    <s v="PL204604-000"/>
    <s v="PL204604-000-26_32"/>
    <s v="WIDE LEG JEANS UHW SPARKLE 11OZ BLACK STRETCH DENIM"/>
    <s v="99% Cotton, 1% Elastane"/>
    <s v="TUNISIA"/>
    <s v="000"/>
    <n v="8445866436136"/>
    <s v="000DENIM"/>
    <n v="26"/>
    <n v="32"/>
    <n v="1"/>
    <n v="149.94999999999999"/>
    <n v="149.94999999999999"/>
    <n v="62.5"/>
    <n v="62.5"/>
  </r>
  <r>
    <x v="4"/>
    <x v="0"/>
    <s v="PL204604-000"/>
    <s v="PL204604-000-27_32"/>
    <s v="WIDE LEG JEANS UHW SPARKLE 11OZ BLACK STRETCH DENIM"/>
    <s v="99% Cotton, 1% Elastane"/>
    <s v="TUNISIA"/>
    <s v="000"/>
    <n v="8445866436143"/>
    <s v="000DENIM"/>
    <n v="27"/>
    <n v="32"/>
    <n v="1"/>
    <n v="149.94999999999999"/>
    <n v="149.94999999999999"/>
    <n v="62.5"/>
    <n v="62.5"/>
  </r>
  <r>
    <x v="4"/>
    <x v="0"/>
    <s v="PL204604-000"/>
    <s v="PL204604-000-28_32"/>
    <s v="WIDE LEG JEANS UHW SPARKLE 11OZ BLACK STRETCH DENIM"/>
    <s v="99% Cotton, 1% Elastane"/>
    <s v="TUNISIA"/>
    <s v="000"/>
    <n v="8445866436150"/>
    <s v="000DENIM"/>
    <n v="28"/>
    <n v="32"/>
    <n v="2"/>
    <n v="149.94999999999999"/>
    <n v="299.89999999999998"/>
    <n v="62.5"/>
    <n v="125"/>
  </r>
  <r>
    <x v="4"/>
    <x v="0"/>
    <s v="PL204604-000"/>
    <s v="PL204604-000-29_32"/>
    <s v="WIDE LEG JEANS UHW SPARKLE 11OZ BLACK STRETCH DENIM"/>
    <s v="99% Cotton, 1% Elastane"/>
    <s v="TUNISIA"/>
    <s v="000"/>
    <n v="8445866436167"/>
    <s v="000DENIM"/>
    <n v="29"/>
    <n v="32"/>
    <n v="2"/>
    <n v="149.94999999999999"/>
    <n v="299.89999999999998"/>
    <n v="62.5"/>
    <n v="125"/>
  </r>
  <r>
    <x v="4"/>
    <x v="0"/>
    <s v="PL204604-000"/>
    <s v="PL204604-000-30_32"/>
    <s v="WIDE LEG JEANS UHW SPARKLE 11OZ BLACK STRETCH DENIM"/>
    <s v="99% Cotton, 1% Elastane"/>
    <s v="TUNISIA"/>
    <s v="000"/>
    <n v="8445866436174"/>
    <s v="000DENIM"/>
    <n v="30"/>
    <n v="32"/>
    <n v="3"/>
    <n v="149.94999999999999"/>
    <n v="449.84999999999997"/>
    <n v="62.5"/>
    <n v="187.5"/>
  </r>
  <r>
    <x v="4"/>
    <x v="0"/>
    <s v="PL204604-000"/>
    <s v="PL204604-000-31_32"/>
    <s v="WIDE LEG JEANS UHW SPARKLE 11OZ BLACK STRETCH DENIM"/>
    <s v="99% Cotton, 1% Elastane"/>
    <s v="TUNISIA"/>
    <s v="000"/>
    <n v="8445866436181"/>
    <s v="000DENIM"/>
    <n v="31"/>
    <n v="32"/>
    <n v="2"/>
    <n v="149.94999999999999"/>
    <n v="299.89999999999998"/>
    <n v="62.5"/>
    <n v="125"/>
  </r>
  <r>
    <x v="4"/>
    <x v="0"/>
    <s v="PL204604-000"/>
    <s v="PL204604-000-32_32"/>
    <s v="WIDE LEG JEANS UHW SPARKLE 11OZ BLACK STRETCH DENIM"/>
    <s v="99% Cotton, 1% Elastane"/>
    <s v="TUNISIA"/>
    <s v="000"/>
    <n v="8445866436198"/>
    <s v="000DENIM"/>
    <n v="32"/>
    <n v="32"/>
    <n v="2"/>
    <n v="149.94999999999999"/>
    <n v="299.89999999999998"/>
    <n v="62.5"/>
    <n v="125"/>
  </r>
  <r>
    <x v="4"/>
    <x v="0"/>
    <s v="PL204605-000"/>
    <s v="PL204605-000-30_30"/>
    <s v="STRAIGHT JEANS UHW SPARKLE 12OZ GREY RIGID DENIM"/>
    <s v="100% Cotton"/>
    <s v="TURKEY"/>
    <s v="000"/>
    <n v="8445866436280"/>
    <s v="000DENIM"/>
    <n v="30"/>
    <n v="30"/>
    <n v="1"/>
    <n v="134.94999999999999"/>
    <n v="134.94999999999999"/>
    <n v="56.2"/>
    <n v="56.2"/>
  </r>
  <r>
    <x v="4"/>
    <x v="0"/>
    <s v="PL204605-000"/>
    <s v="PL204605-000-31_30"/>
    <s v="STRAIGHT JEANS UHW SPARKLE 12OZ GREY RIGID DENIM"/>
    <s v="100% Cotton"/>
    <s v="TURKEY"/>
    <s v="000"/>
    <n v="8445866436297"/>
    <s v="000DENIM"/>
    <n v="31"/>
    <n v="30"/>
    <n v="1"/>
    <n v="134.94999999999999"/>
    <n v="134.94999999999999"/>
    <n v="56.2"/>
    <n v="56.2"/>
  </r>
  <r>
    <x v="4"/>
    <x v="0"/>
    <s v="PL204605-000"/>
    <s v="PL204605-000-32_30"/>
    <s v="STRAIGHT JEANS UHW SPARKLE 12OZ GREY RIGID DENIM"/>
    <s v="100% Cotton"/>
    <s v="TURKEY"/>
    <s v="000"/>
    <n v="8445866436303"/>
    <s v="000DENIM"/>
    <n v="32"/>
    <n v="30"/>
    <n v="1"/>
    <n v="134.94999999999999"/>
    <n v="134.94999999999999"/>
    <n v="56.2"/>
    <n v="56.2"/>
  </r>
  <r>
    <x v="4"/>
    <x v="0"/>
    <s v="PL204737XH0-000"/>
    <s v="PL204737XH0-000-27_30"/>
    <s v="SLIM JEANS LW"/>
    <m/>
    <s v="Country AE"/>
    <s v="000"/>
    <n v="8445866923858"/>
    <s v="DENIM"/>
    <n v="27"/>
    <n v="30"/>
    <n v="1"/>
    <n v="89.9"/>
    <n v="89.9"/>
    <n v="37.758000000000003"/>
    <n v="37.758000000000003"/>
  </r>
  <r>
    <x v="5"/>
    <x v="0"/>
    <s v="PL953265-825"/>
    <s v="PL953265-825-S"/>
    <s v="PADMA EYELET"/>
    <s v="100% Baumwolle"/>
    <s v="china"/>
    <n v="825"/>
    <n v="8445512767836"/>
    <s v="825BUTTERMILK WHITE"/>
    <s v="S"/>
    <m/>
    <n v="11"/>
    <n v="134.94999999999999"/>
    <n v="1484.4499999999998"/>
    <n v="56.2"/>
    <n v="618.20000000000005"/>
  </r>
  <r>
    <x v="5"/>
    <x v="0"/>
    <s v="PL953265-825"/>
    <s v="PL953265-825-XS"/>
    <s v="PADMA EYELET"/>
    <s v="100% Baumwolle"/>
    <s v="china"/>
    <n v="825"/>
    <n v="8445512767850"/>
    <s v="825BUTTERMILK WHITE"/>
    <s v="XS"/>
    <m/>
    <n v="6"/>
    <n v="134.94999999999999"/>
    <n v="809.69999999999993"/>
    <n v="56.2"/>
    <n v="337.20000000000005"/>
  </r>
  <r>
    <x v="5"/>
    <x v="0"/>
    <s v="PL953350-0AA"/>
    <s v="PL953350-0AA-M"/>
    <s v="FIFI CRINKLE CHIFFON"/>
    <s v="100% Polyester"/>
    <s v="INDIA"/>
    <s v="0AA"/>
    <n v="8445866134629"/>
    <s v="0AAMULTI"/>
    <s v="M"/>
    <m/>
    <n v="1"/>
    <n v="124.95"/>
    <n v="124.95"/>
    <n v="52.1"/>
    <n v="52.1"/>
  </r>
  <r>
    <x v="5"/>
    <x v="0"/>
    <s v="PL953350-0AA"/>
    <s v="PL953350-0AA-S"/>
    <s v="FIFI CRINKLE CHIFFON"/>
    <s v="100% Polyester"/>
    <s v="INDIA"/>
    <s v="0AA"/>
    <n v="8445866134636"/>
    <s v="0AAMULTI"/>
    <s v="S"/>
    <m/>
    <n v="3"/>
    <n v="124.95"/>
    <n v="374.85"/>
    <n v="52.1"/>
    <n v="156.30000000000001"/>
  </r>
  <r>
    <x v="5"/>
    <x v="0"/>
    <s v="PL953362-0AA"/>
    <s v="PL953362-0AA-L"/>
    <s v="GLORIA VISCOSE"/>
    <s v="100% Viskose"/>
    <s v="china"/>
    <s v="0AA"/>
    <n v="8445866139013"/>
    <s v="0AAMULTI"/>
    <s v="L"/>
    <m/>
    <n v="2"/>
    <n v="124.95"/>
    <n v="249.9"/>
    <n v="52.1"/>
    <n v="104.2"/>
  </r>
  <r>
    <x v="5"/>
    <x v="0"/>
    <s v="PL953362-0AA"/>
    <s v="PL953362-0AA-M"/>
    <s v="GLORIA VISCOSE"/>
    <s v="100% Viskose"/>
    <s v="china"/>
    <s v="0AA"/>
    <n v="8445866139020"/>
    <s v="0AAMULTI"/>
    <s v="M"/>
    <m/>
    <n v="3"/>
    <n v="124.95"/>
    <n v="374.85"/>
    <n v="52.1"/>
    <n v="156.30000000000001"/>
  </r>
  <r>
    <x v="5"/>
    <x v="0"/>
    <s v="PL953362-0AA"/>
    <s v="PL953362-0AA-S"/>
    <s v="GLORIA VISCOSE"/>
    <s v="100% Viskose"/>
    <s v="china"/>
    <s v="0AA"/>
    <n v="8445866139037"/>
    <s v="0AAMULTI"/>
    <s v="S"/>
    <m/>
    <n v="2"/>
    <n v="124.95"/>
    <n v="249.9"/>
    <n v="52.1"/>
    <n v="104.2"/>
  </r>
  <r>
    <x v="5"/>
    <x v="0"/>
    <s v="PL953362-0AA"/>
    <s v="PL953362-0AA-XS"/>
    <s v="GLORIA VISCOSE"/>
    <s v="100% Viskose"/>
    <s v="china"/>
    <s v="0AA"/>
    <n v="8445866139051"/>
    <s v="0AAMULTI"/>
    <s v="XS"/>
    <m/>
    <n v="4"/>
    <n v="124.95"/>
    <n v="499.8"/>
    <n v="52.1"/>
    <n v="208.4"/>
  </r>
  <r>
    <x v="5"/>
    <x v="0"/>
    <s v="PL953386-692"/>
    <s v="PL953386-692-L"/>
    <s v="DASYA WOOL KNIT"/>
    <s v="100% Wolle"/>
    <s v="china"/>
    <n v="692"/>
    <n v="8445866231403"/>
    <s v="Regent Green"/>
    <s v="L"/>
    <m/>
    <n v="1"/>
    <n v="124.95"/>
    <n v="124.95"/>
    <n v="52.1"/>
    <n v="52.1"/>
  </r>
  <r>
    <x v="5"/>
    <x v="0"/>
    <s v="PL953386-692"/>
    <s v="PL953386-692-M"/>
    <s v="DASYA WOOL KNIT"/>
    <s v="100% Wolle"/>
    <s v="china"/>
    <n v="692"/>
    <n v="8445866231410"/>
    <s v="Regent Green"/>
    <s v="M"/>
    <m/>
    <n v="3"/>
    <n v="124.95"/>
    <n v="374.85"/>
    <n v="52.1"/>
    <n v="156.30000000000001"/>
  </r>
  <r>
    <x v="5"/>
    <x v="0"/>
    <s v="PL953386-692"/>
    <s v="PL953386-692-S"/>
    <s v="DASYA WOOL KNIT"/>
    <s v="100% Wolle"/>
    <s v="china"/>
    <n v="692"/>
    <n v="8445866231427"/>
    <s v="Regent Green"/>
    <s v="S"/>
    <m/>
    <n v="2"/>
    <n v="124.95"/>
    <n v="249.9"/>
    <n v="52.1"/>
    <n v="104.2"/>
  </r>
  <r>
    <x v="5"/>
    <x v="0"/>
    <s v="PL953388-0AA"/>
    <s v="PL953388-0AA-L"/>
    <s v="EDITH DRESS MELANGE DEGRADE"/>
    <s v="77%/10%/10%/3% Polyester/Nylon/Wolle/Elasthan"/>
    <s v="china"/>
    <s v="0AA"/>
    <n v="8445866204889"/>
    <s v="0AAMULTI"/>
    <s v="L"/>
    <m/>
    <n v="10"/>
    <n v="109.95"/>
    <n v="1099.5"/>
    <n v="45.8"/>
    <n v="458"/>
  </r>
  <r>
    <x v="5"/>
    <x v="0"/>
    <s v="PL953388-0AA"/>
    <s v="PL953388-0AA-M"/>
    <s v="EDITH DRESS MELANGE DEGRADE"/>
    <s v="77%/10%/10%/3% Polyester/Nylon/Wolle/Elasthan"/>
    <s v="china"/>
    <s v="0AA"/>
    <n v="8445866204896"/>
    <s v="0AAMULTI"/>
    <s v="M"/>
    <m/>
    <n v="18"/>
    <n v="109.95"/>
    <n v="1979.1000000000001"/>
    <n v="45.8"/>
    <n v="824.4"/>
  </r>
  <r>
    <x v="5"/>
    <x v="0"/>
    <s v="PL953388-0AA"/>
    <s v="PL953388-0AA-S"/>
    <s v="EDITH DRESS MELANGE DEGRADE"/>
    <s v="77%/10%/10%/3% Polyester/Nylon/Wolle/Elasthan"/>
    <s v="china"/>
    <s v="0AA"/>
    <n v="8445866204902"/>
    <s v="0AAMULTI"/>
    <s v="S"/>
    <m/>
    <n v="16"/>
    <n v="109.95"/>
    <n v="1759.2"/>
    <n v="45.8"/>
    <n v="732.8"/>
  </r>
  <r>
    <x v="5"/>
    <x v="0"/>
    <s v="PL953388-0AA"/>
    <s v="PL953388-0AA-XL"/>
    <s v="EDITH DRESS MELANGE DEGRADE"/>
    <s v="77%/10%/10%/3% Polyester/Nylon/Wolle/Elasthan"/>
    <s v="china"/>
    <s v="0AA"/>
    <n v="8445866204919"/>
    <s v="0AAMULTI"/>
    <s v="XL"/>
    <m/>
    <n v="3"/>
    <n v="109.95"/>
    <n v="329.85"/>
    <n v="45.8"/>
    <n v="137.39999999999998"/>
  </r>
  <r>
    <x v="5"/>
    <x v="0"/>
    <s v="PL953388-0AA"/>
    <s v="PL953388-0AA-XS"/>
    <s v="EDITH DRESS MELANGE DEGRADE"/>
    <s v="77%/10%/10%/3% Polyester/Nylon/Wolle/Elasthan"/>
    <s v="china"/>
    <s v="0AA"/>
    <n v="8445866204926"/>
    <s v="0AAMULTI"/>
    <s v="XS"/>
    <m/>
    <n v="8"/>
    <n v="109.95"/>
    <n v="879.6"/>
    <n v="45.8"/>
    <n v="366.4"/>
  </r>
  <r>
    <x v="5"/>
    <x v="0"/>
    <s v="PL953405-0AA"/>
    <s v="PL953405-0AA-L"/>
    <s v="JADE COTTON CHECK"/>
    <s v="100% Baumwolle"/>
    <s v="china"/>
    <s v="0AA"/>
    <n v="8445866199888"/>
    <s v="0AAMULTI"/>
    <s v="L"/>
    <m/>
    <n v="3"/>
    <n v="109.95"/>
    <n v="329.85"/>
    <n v="45.8"/>
    <n v="137.39999999999998"/>
  </r>
  <r>
    <x v="5"/>
    <x v="0"/>
    <s v="PL953405-0AA"/>
    <s v="PL953405-0AA-M"/>
    <s v="JADE COTTON CHECK"/>
    <s v="100% Baumwolle"/>
    <s v="china"/>
    <s v="0AA"/>
    <n v="8445866199895"/>
    <s v="0AAMULTI"/>
    <s v="M"/>
    <m/>
    <n v="4"/>
    <n v="109.95"/>
    <n v="439.8"/>
    <n v="45.8"/>
    <n v="183.2"/>
  </r>
  <r>
    <x v="5"/>
    <x v="0"/>
    <s v="PL953405-0AA"/>
    <s v="PL953405-0AA-S"/>
    <s v="JADE COTTON CHECK"/>
    <s v="100% Baumwolle"/>
    <s v="china"/>
    <s v="0AA"/>
    <n v="8445866199901"/>
    <s v="0AAMULTI"/>
    <s v="S"/>
    <m/>
    <n v="5"/>
    <n v="109.95"/>
    <n v="549.75"/>
    <n v="45.8"/>
    <n v="229"/>
  </r>
  <r>
    <x v="5"/>
    <x v="0"/>
    <s v="PL953405-0AA"/>
    <s v="PL953405-0AA-XS"/>
    <s v="JADE COTTON CHECK"/>
    <s v="100% Baumwolle"/>
    <s v="china"/>
    <s v="0AA"/>
    <n v="8445866199925"/>
    <s v="0AAMULTI"/>
    <s v="XS"/>
    <m/>
    <n v="1"/>
    <n v="109.95"/>
    <n v="109.95"/>
    <n v="45.8"/>
    <n v="45.8"/>
  </r>
  <r>
    <x v="5"/>
    <x v="0"/>
    <s v="PL953419-0AA"/>
    <s v="PL953419-0AA-L"/>
    <s v="KARI NEW VISCOSE DOBBIE"/>
    <s v="100% Viskose"/>
    <s v="china"/>
    <s v="0AA"/>
    <n v="8445866212792"/>
    <s v="0AAMULTI"/>
    <s v="L"/>
    <m/>
    <n v="5"/>
    <n v="124.95"/>
    <n v="624.75"/>
    <n v="52.1"/>
    <n v="260.5"/>
  </r>
  <r>
    <x v="5"/>
    <x v="0"/>
    <s v="PL953419-0AA"/>
    <s v="PL953419-0AA-M"/>
    <s v="KARI NEW VISCOSE DOBBIE"/>
    <s v="100% Viskose"/>
    <s v="china"/>
    <s v="0AA"/>
    <n v="8445866212808"/>
    <s v="0AAMULTI"/>
    <s v="M"/>
    <m/>
    <n v="4"/>
    <n v="124.95"/>
    <n v="499.8"/>
    <n v="52.1"/>
    <n v="208.4"/>
  </r>
  <r>
    <x v="5"/>
    <x v="0"/>
    <s v="PL953419-0AA"/>
    <s v="PL953419-0AA-S"/>
    <s v="KARI NEW VISCOSE DOBBIE"/>
    <s v="100% Viskose"/>
    <s v="china"/>
    <s v="0AA"/>
    <n v="8445866212815"/>
    <s v="0AAMULTI"/>
    <s v="S"/>
    <m/>
    <n v="4"/>
    <n v="124.95"/>
    <n v="499.8"/>
    <n v="52.1"/>
    <n v="208.4"/>
  </r>
  <r>
    <x v="5"/>
    <x v="0"/>
    <s v="PL953419-0AA"/>
    <s v="PL953419-0AA-XL"/>
    <s v="KARI NEW VISCOSE DOBBIE"/>
    <s v="100% Viskose"/>
    <s v="china"/>
    <s v="0AA"/>
    <n v="8445866212822"/>
    <s v="0AAMULTI"/>
    <s v="XL"/>
    <m/>
    <n v="4"/>
    <n v="124.95"/>
    <n v="499.8"/>
    <n v="52.1"/>
    <n v="208.4"/>
  </r>
  <r>
    <x v="5"/>
    <x v="0"/>
    <s v="PL953419-0AA"/>
    <s v="PL953419-0AA-XS"/>
    <s v="KARI NEW VISCOSE DOBBIE"/>
    <s v="100% Viskose"/>
    <s v="china"/>
    <s v="0AA"/>
    <n v="8445866212839"/>
    <s v="0AAMULTI"/>
    <s v="XS"/>
    <m/>
    <n v="6"/>
    <n v="124.95"/>
    <n v="749.7"/>
    <n v="52.1"/>
    <n v="312.60000000000002"/>
  </r>
  <r>
    <x v="5"/>
    <x v="0"/>
    <s v="PL953442-999"/>
    <s v="PL953442-999-L"/>
    <s v="AMBER RAYON VISCOSE"/>
    <s v="100% Viscose"/>
    <s v="china"/>
    <n v="999"/>
    <n v="8445866426786"/>
    <s v="999BLACK"/>
    <s v="L"/>
    <m/>
    <n v="3"/>
    <n v="124.95"/>
    <n v="374.85"/>
    <n v="52.1"/>
    <n v="156.30000000000001"/>
  </r>
  <r>
    <x v="5"/>
    <x v="0"/>
    <s v="PL953442-999"/>
    <s v="PL953442-999-M"/>
    <s v="AMBER RAYON VISCOSE"/>
    <s v="100% Viscose"/>
    <s v="china"/>
    <n v="999"/>
    <n v="8445866426793"/>
    <s v="999BLACK"/>
    <s v="M"/>
    <m/>
    <n v="3"/>
    <n v="124.95"/>
    <n v="374.85"/>
    <n v="52.1"/>
    <n v="156.30000000000001"/>
  </r>
  <r>
    <x v="5"/>
    <x v="0"/>
    <s v="PL953442-999"/>
    <s v="PL953442-999-S"/>
    <s v="AMBER RAYON VISCOSE"/>
    <s v="100% Viscose"/>
    <s v="china"/>
    <n v="999"/>
    <n v="8445866426809"/>
    <s v="999BLACK"/>
    <s v="S"/>
    <m/>
    <n v="3"/>
    <n v="124.95"/>
    <n v="374.85"/>
    <n v="52.1"/>
    <n v="156.30000000000001"/>
  </r>
  <r>
    <x v="5"/>
    <x v="0"/>
    <s v="PL953442-999"/>
    <s v="PL953442-999-XL"/>
    <s v="AMBER RAYON VISCOSE"/>
    <s v="100% Viscose"/>
    <s v="china"/>
    <n v="999"/>
    <n v="8445866426816"/>
    <s v="999BLACK"/>
    <s v="XL"/>
    <m/>
    <n v="2"/>
    <n v="124.95"/>
    <n v="249.9"/>
    <n v="52.1"/>
    <n v="104.2"/>
  </r>
  <r>
    <x v="5"/>
    <x v="0"/>
    <s v="PL953442-999"/>
    <s v="PL953442-999-XS"/>
    <s v="AMBER RAYON VISCOSE"/>
    <s v="100% Viscose"/>
    <s v="china"/>
    <n v="999"/>
    <n v="8445866426823"/>
    <s v="999BLACK"/>
    <s v="XS"/>
    <m/>
    <n v="1"/>
    <n v="124.95"/>
    <n v="124.95"/>
    <n v="52.1"/>
    <n v="52.1"/>
  </r>
  <r>
    <x v="6"/>
    <x v="0"/>
    <s v="PL230431-551"/>
    <s v="PL230431-551-M"/>
    <s v="ANGELA SOFT DENIM"/>
    <s v="100% Baumwolle"/>
    <s v="INDIA"/>
    <n v="551"/>
    <n v="8445512770522"/>
    <s v="551BLUE"/>
    <s v="M"/>
    <m/>
    <n v="7"/>
    <n v="104.95"/>
    <n v="734.65"/>
    <n v="43.7"/>
    <n v="305.90000000000003"/>
  </r>
  <r>
    <x v="6"/>
    <x v="0"/>
    <s v="PL230431-551"/>
    <s v="PL230431-551-S"/>
    <s v="ANGELA SOFT DENIM"/>
    <s v="100% Baumwolle"/>
    <s v="INDIA"/>
    <n v="551"/>
    <n v="8445512770539"/>
    <s v="551BLUE"/>
    <s v="S"/>
    <m/>
    <n v="9"/>
    <n v="104.95"/>
    <n v="944.55000000000007"/>
    <n v="43.7"/>
    <n v="393.3"/>
  </r>
  <r>
    <x v="6"/>
    <x v="0"/>
    <s v="PL230431-551"/>
    <s v="PL230431-551-XS"/>
    <s v="ANGELA SOFT DENIM"/>
    <s v="100% Baumwolle"/>
    <s v="INDIA"/>
    <n v="551"/>
    <n v="8445512770553"/>
    <s v="551BLUE"/>
    <s v="XS"/>
    <m/>
    <n v="6"/>
    <n v="104.95"/>
    <n v="629.70000000000005"/>
    <n v="43.7"/>
    <n v="262.20000000000005"/>
  </r>
  <r>
    <x v="6"/>
    <x v="0"/>
    <s v="PL230437-0AA"/>
    <s v="PL230437-0AA-M"/>
    <s v="EDALIA VISCOSE"/>
    <s v="100% Viskose"/>
    <s v="TURKEY"/>
    <s v="0AA"/>
    <n v="8445512786806"/>
    <s v="0AAMULTI"/>
    <s v="M"/>
    <m/>
    <n v="10"/>
    <n v="134.94999999999999"/>
    <n v="1349.5"/>
    <n v="56.2"/>
    <n v="562"/>
  </r>
  <r>
    <x v="6"/>
    <x v="0"/>
    <s v="PL230437-0AA"/>
    <s v="PL230437-0AA-S"/>
    <s v="EDALIA VISCOSE"/>
    <s v="100% Viskose"/>
    <s v="TURKEY"/>
    <s v="0AA"/>
    <n v="8445512786813"/>
    <s v="0AAMULTI"/>
    <s v="S"/>
    <m/>
    <n v="15"/>
    <n v="134.94999999999999"/>
    <n v="2024.2499999999998"/>
    <n v="56.2"/>
    <n v="843"/>
  </r>
  <r>
    <x v="6"/>
    <x v="0"/>
    <s v="PL230437-0AA"/>
    <s v="PL230437-0AA-XS"/>
    <s v="EDALIA VISCOSE"/>
    <s v="100% Viskose"/>
    <s v="TURKEY"/>
    <s v="0AA"/>
    <n v="8445512786837"/>
    <s v="0AAMULTI"/>
    <s v="XS"/>
    <m/>
    <n v="10"/>
    <n v="134.94999999999999"/>
    <n v="1349.5"/>
    <n v="56.2"/>
    <n v="562"/>
  </r>
  <r>
    <x v="6"/>
    <x v="0"/>
    <s v="PL230473-999"/>
    <s v="PL230473-999-L"/>
    <s v="ALEJANDRA RAYON VISCOSE"/>
    <s v="100% Viscose"/>
    <s v="china"/>
    <n v="999"/>
    <n v="8445866422610"/>
    <s v="999BLACK"/>
    <s v="L"/>
    <m/>
    <n v="1"/>
    <n v="159.94999999999999"/>
    <n v="159.94999999999999"/>
    <n v="66.599999999999994"/>
    <n v="66.599999999999994"/>
  </r>
  <r>
    <x v="6"/>
    <x v="0"/>
    <s v="PL230473-999"/>
    <s v="PL230473-999-M"/>
    <s v="ALEJANDRA RAYON VISCOSE"/>
    <s v="100% Viscose"/>
    <s v="china"/>
    <n v="999"/>
    <n v="8445866422627"/>
    <s v="999BLACK"/>
    <s v="M"/>
    <m/>
    <n v="1"/>
    <n v="159.94999999999999"/>
    <n v="159.94999999999999"/>
    <n v="66.599999999999994"/>
    <n v="66.599999999999994"/>
  </r>
  <r>
    <x v="6"/>
    <x v="0"/>
    <s v="PL230473-999"/>
    <s v="PL230473-999-S"/>
    <s v="ALEJANDRA RAYON VISCOSE"/>
    <s v="100% Viscose"/>
    <s v="china"/>
    <n v="999"/>
    <n v="8445866422634"/>
    <s v="999BLACK"/>
    <s v="S"/>
    <m/>
    <n v="2"/>
    <n v="159.94999999999999"/>
    <n v="319.89999999999998"/>
    <n v="66.599999999999994"/>
    <n v="133.19999999999999"/>
  </r>
  <r>
    <x v="6"/>
    <x v="0"/>
    <s v="PL230473-999"/>
    <s v="PL230473-999-XL"/>
    <s v="ALEJANDRA RAYON VISCOSE"/>
    <s v="100% Viscose"/>
    <s v="china"/>
    <n v="999"/>
    <n v="8445866422641"/>
    <s v="999BLACK"/>
    <s v="XL"/>
    <m/>
    <n v="1"/>
    <n v="159.94999999999999"/>
    <n v="159.94999999999999"/>
    <n v="66.599999999999994"/>
    <n v="66.599999999999994"/>
  </r>
  <r>
    <x v="6"/>
    <x v="0"/>
    <s v="PL230473-999"/>
    <s v="PL230473-999-XS"/>
    <s v="ALEJANDRA RAYON VISCOSE"/>
    <s v="100% Viscose"/>
    <s v="china"/>
    <n v="999"/>
    <n v="8445866422658"/>
    <s v="999BLACK"/>
    <s v="XS"/>
    <m/>
    <n v="1"/>
    <n v="159.94999999999999"/>
    <n v="159.94999999999999"/>
    <n v="66.599999999999994"/>
    <n v="66.599999999999994"/>
  </r>
  <r>
    <x v="7"/>
    <x v="0"/>
    <s v="PL702017-0AA"/>
    <s v="PL702017-0AA-L"/>
    <s v="DARIA SOFT VISCOSE KNIT"/>
    <s v="70%/30% Viskose/Nylon"/>
    <s v="china"/>
    <s v="0AA"/>
    <n v="8445866143966"/>
    <s v="0AAMULTI"/>
    <s v="L"/>
    <m/>
    <n v="3"/>
    <n v="74.95"/>
    <n v="224.85000000000002"/>
    <n v="31.2"/>
    <n v="93.6"/>
  </r>
  <r>
    <x v="7"/>
    <x v="0"/>
    <s v="PL702017-0AA"/>
    <s v="PL702017-0AA-M"/>
    <s v="DARIA SOFT VISCOSE KNIT"/>
    <s v="70%/30% Viskose/Nylon"/>
    <s v="china"/>
    <s v="0AA"/>
    <n v="8445866143973"/>
    <s v="0AAMULTI"/>
    <s v="M"/>
    <m/>
    <n v="3"/>
    <n v="74.95"/>
    <n v="224.85000000000002"/>
    <n v="31.2"/>
    <n v="93.6"/>
  </r>
  <r>
    <x v="7"/>
    <x v="0"/>
    <s v="PL702017-0AA"/>
    <s v="PL702017-0AA-S"/>
    <s v="DARIA SOFT VISCOSE KNIT"/>
    <s v="70%/30% Viskose/Nylon"/>
    <s v="china"/>
    <s v="0AA"/>
    <n v="8445866143980"/>
    <s v="0AAMULTI"/>
    <s v="S"/>
    <m/>
    <n v="4"/>
    <n v="74.95"/>
    <n v="299.8"/>
    <n v="31.2"/>
    <n v="124.8"/>
  </r>
  <r>
    <x v="7"/>
    <x v="0"/>
    <s v="PL702017-0AA"/>
    <s v="PL702017-0AA-XL"/>
    <s v="DARIA SOFT VISCOSE KNIT"/>
    <s v="70%/30% Viskose/Nylon"/>
    <s v="china"/>
    <s v="0AA"/>
    <n v="8445866143997"/>
    <s v="0AAMULTI"/>
    <s v="XL"/>
    <m/>
    <n v="1"/>
    <n v="74.95"/>
    <n v="74.95"/>
    <n v="31.2"/>
    <n v="31.2"/>
  </r>
  <r>
    <x v="7"/>
    <x v="0"/>
    <s v="PL702017-0AA"/>
    <s v="PL702017-0AA-XS"/>
    <s v="DARIA SOFT VISCOSE KNIT"/>
    <s v="70%/30% Viskose/Nylon"/>
    <s v="china"/>
    <s v="0AA"/>
    <n v="8445866144000"/>
    <s v="0AAMULTI"/>
    <s v="XS"/>
    <m/>
    <n v="1"/>
    <n v="74.95"/>
    <n v="74.95"/>
    <n v="31.2"/>
    <n v="31.2"/>
  </r>
  <r>
    <x v="8"/>
    <x v="0"/>
    <s v="PL402081-0AA"/>
    <s v="PL402081-0AA-L"/>
    <s v="AMANDA HOUNDSTOOD WOOL CHECK"/>
    <s v="70%/20%/4%/4%/2% Polyester/Wolle/Acryl/Polyamid/Viskose"/>
    <s v="china"/>
    <s v="0AA"/>
    <n v="8445512444317"/>
    <s v="0AAMULTI"/>
    <s v="L"/>
    <m/>
    <n v="4"/>
    <n v="249.95"/>
    <n v="999.8"/>
    <n v="104.1"/>
    <n v="416.4"/>
  </r>
  <r>
    <x v="8"/>
    <x v="0"/>
    <s v="PL402081-0AA"/>
    <s v="PL402081-0AA-M"/>
    <s v="AMANDA HOUNDSTOOD WOOL CHECK"/>
    <s v="70%/20%/4%/4%/2% Polyester/Wolle/Acryl/Polyamid/Viskose"/>
    <s v="china"/>
    <s v="0AA"/>
    <n v="8445512444324"/>
    <s v="0AAMULTI"/>
    <s v="M"/>
    <m/>
    <n v="6"/>
    <n v="249.95"/>
    <n v="1499.6999999999998"/>
    <n v="104.1"/>
    <n v="624.59999999999991"/>
  </r>
  <r>
    <x v="8"/>
    <x v="0"/>
    <s v="PL402081-0AA"/>
    <s v="PL402081-0AA-S"/>
    <s v="AMANDA HOUNDSTOOD WOOL CHECK"/>
    <s v="70%/20%/4%/4%/2% Polyester/Wolle/Acryl/Polyamid/Viskose"/>
    <s v="china"/>
    <s v="0AA"/>
    <n v="8445512444331"/>
    <s v="0AAMULTI"/>
    <s v="S"/>
    <m/>
    <n v="8"/>
    <n v="249.95"/>
    <n v="1999.6"/>
    <n v="104.1"/>
    <n v="832.8"/>
  </r>
  <r>
    <x v="8"/>
    <x v="0"/>
    <s v="PL402081-0AA"/>
    <s v="PL402081-0AA-XS"/>
    <s v="AMANDA HOUNDSTOOD WOOL CHECK"/>
    <s v="70%/20%/4%/4%/2% Polyester/Wolle/Acryl/Polyamid/Viskose"/>
    <s v="china"/>
    <s v="0AA"/>
    <n v="8445512444355"/>
    <s v="0AAMULTI"/>
    <s v="XS"/>
    <m/>
    <n v="8"/>
    <n v="249.95"/>
    <n v="1999.6"/>
    <n v="104.1"/>
    <n v="832.8"/>
  </r>
  <r>
    <x v="8"/>
    <x v="0"/>
    <s v="PL402153-524"/>
    <s v="PL402153-524-M"/>
    <s v="RINNA BASIC POLY"/>
    <s v="100% Polyester"/>
    <s v="china"/>
    <n v="524"/>
    <n v="8445512803381"/>
    <s v="524BAY BLUE"/>
    <s v="M"/>
    <m/>
    <n v="1"/>
    <n v="134.94999999999999"/>
    <n v="134.94999999999999"/>
    <n v="56.2"/>
    <n v="56.2"/>
  </r>
  <r>
    <x v="8"/>
    <x v="0"/>
    <s v="PL402153-524"/>
    <s v="PL402153-524-S"/>
    <s v="RINNA BASIC POLY"/>
    <s v="100% Polyester"/>
    <s v="china"/>
    <n v="524"/>
    <n v="8445512803398"/>
    <s v="524BAY BLUE"/>
    <s v="S"/>
    <m/>
    <n v="4"/>
    <n v="134.94999999999999"/>
    <n v="539.79999999999995"/>
    <n v="56.2"/>
    <n v="224.8"/>
  </r>
  <r>
    <x v="8"/>
    <x v="0"/>
    <s v="PL402153-524"/>
    <s v="PL402153-524-XS"/>
    <s v="RINNA BASIC POLY"/>
    <s v="100% Polyester"/>
    <s v="china"/>
    <n v="524"/>
    <n v="8445512803411"/>
    <s v="524BAY BLUE"/>
    <s v="XS"/>
    <m/>
    <n v="9"/>
    <n v="134.94999999999999"/>
    <n v="1214.55"/>
    <n v="56.2"/>
    <n v="505.8"/>
  </r>
  <r>
    <x v="8"/>
    <x v="0"/>
    <s v="PL402158-594"/>
    <s v="PL402158-594-M"/>
    <s v="SALOME COTTON NYLON TWILL"/>
    <s v="85%/15% Polyester/Baumwolle"/>
    <s v="china"/>
    <n v="594"/>
    <n v="8445512802087"/>
    <s v="594DULWICH BLUE"/>
    <s v="M"/>
    <m/>
    <n v="2"/>
    <n v="199.95"/>
    <n v="399.9"/>
    <n v="83.3"/>
    <n v="166.6"/>
  </r>
  <r>
    <x v="8"/>
    <x v="0"/>
    <s v="PL402158-594"/>
    <s v="PL402158-594-S"/>
    <s v="SALOME COTTON NYLON TWILL"/>
    <s v="85%/15% Polyester/Baumwolle"/>
    <s v="china"/>
    <n v="594"/>
    <n v="8445512802094"/>
    <s v="594DULWICH BLUE"/>
    <s v="S"/>
    <m/>
    <n v="4"/>
    <n v="199.95"/>
    <n v="799.8"/>
    <n v="83.3"/>
    <n v="333.2"/>
  </r>
  <r>
    <x v="8"/>
    <x v="0"/>
    <s v="PL402158-594"/>
    <s v="PL402158-594-XS"/>
    <s v="SALOME COTTON NYLON TWILL"/>
    <s v="85%/15% Polyester/Baumwolle"/>
    <s v="china"/>
    <n v="594"/>
    <n v="8445512802117"/>
    <s v="594DULWICH BLUE"/>
    <s v="XS"/>
    <m/>
    <n v="10"/>
    <n v="199.95"/>
    <n v="1999.5"/>
    <n v="83.3"/>
    <n v="833"/>
  </r>
  <r>
    <x v="8"/>
    <x v="0"/>
    <s v="PL402158-817"/>
    <s v="PL402158-817-XS"/>
    <s v="SALOME COTTON NYLON TWILL"/>
    <s v="85%/15% Polyester/Baumwolle"/>
    <s v="china"/>
    <n v="817"/>
    <n v="8445512802162"/>
    <s v="817OFF LACE BEIGE"/>
    <s v="XS"/>
    <m/>
    <n v="4"/>
    <n v="199.95"/>
    <n v="799.8"/>
    <n v="83.3"/>
    <n v="333.2"/>
  </r>
  <r>
    <x v="8"/>
    <x v="0"/>
    <s v="PL402290-594"/>
    <s v="PL402290-594-L"/>
    <s v="RISH HERRINGBONE WOOL BLEND"/>
    <s v="60%/30%/10% Polyester/Wolle/Polyamid"/>
    <s v="china"/>
    <n v="594"/>
    <n v="8445866235692"/>
    <s v="594DULWICH BLUE"/>
    <s v="L"/>
    <m/>
    <n v="2"/>
    <n v="214.95"/>
    <n v="429.9"/>
    <n v="89.6"/>
    <n v="179.2"/>
  </r>
  <r>
    <x v="8"/>
    <x v="0"/>
    <s v="PL402290-594"/>
    <s v="PL402290-594-XL"/>
    <s v="RISH HERRINGBONE WOOL BLEND"/>
    <s v="60%/30%/10% Polyester/Wolle/Polyamid"/>
    <s v="china"/>
    <n v="594"/>
    <n v="8445866235722"/>
    <s v="594DULWICH BLUE"/>
    <s v="XL"/>
    <m/>
    <n v="3"/>
    <n v="214.95"/>
    <n v="644.84999999999991"/>
    <n v="89.6"/>
    <n v="268.79999999999995"/>
  </r>
  <r>
    <x v="9"/>
    <x v="0"/>
    <s v="PL211580-286"/>
    <s v="PL211580-286-XS"/>
    <s v="FIOREL STRIPE"/>
    <s v="65%/35% Polyester/Viskose"/>
    <s v="TURKEY"/>
    <s v="286"/>
    <n v="8445512461345"/>
    <s v="BURNT RED"/>
    <s v="XS"/>
    <m/>
    <n v="1"/>
    <n v="94.95"/>
    <n v="94.95"/>
    <n v="39.878999999999998"/>
    <n v="39.878999999999998"/>
  </r>
  <r>
    <x v="9"/>
    <x v="0"/>
    <s v="PL211647-0AA"/>
    <s v="PL211647-0AA-L"/>
    <s v="GALYA VISCOSE"/>
    <s v="100% Viskose"/>
    <s v="china"/>
    <s v="0AA"/>
    <n v="8445866141115"/>
    <s v="0AAMULTI"/>
    <s v="L"/>
    <m/>
    <n v="5"/>
    <n v="94.95"/>
    <n v="474.75"/>
    <n v="39.6"/>
    <n v="198"/>
  </r>
  <r>
    <x v="9"/>
    <x v="0"/>
    <s v="PL211647-0AA"/>
    <s v="PL211647-0AA-M"/>
    <s v="GALYA VISCOSE"/>
    <s v="100% Viskose"/>
    <s v="china"/>
    <s v="0AA"/>
    <n v="8445866141122"/>
    <s v="0AAMULTI"/>
    <s v="M"/>
    <m/>
    <n v="8"/>
    <n v="94.95"/>
    <n v="759.6"/>
    <n v="39.6"/>
    <n v="316.8"/>
  </r>
  <r>
    <x v="9"/>
    <x v="0"/>
    <s v="PL211647-0AA"/>
    <s v="PL211647-0AA-S"/>
    <s v="GALYA VISCOSE"/>
    <s v="100% Viskose"/>
    <s v="china"/>
    <s v="0AA"/>
    <n v="8445866141139"/>
    <s v="0AAMULTI"/>
    <s v="S"/>
    <m/>
    <n v="11"/>
    <n v="94.95"/>
    <n v="1044.45"/>
    <n v="39.6"/>
    <n v="435.6"/>
  </r>
  <r>
    <x v="9"/>
    <x v="0"/>
    <s v="PL211647-0AA"/>
    <s v="PL211647-0AA-XL"/>
    <s v="GALYA"/>
    <s v="100% Viskose"/>
    <s v="china"/>
    <s v="0AA"/>
    <n v="8445866141146"/>
    <s v="MULTI"/>
    <s v="XL"/>
    <m/>
    <n v="1"/>
    <n v="94.95"/>
    <n v="94.95"/>
    <n v="39.878999999999998"/>
    <n v="39.878999999999998"/>
  </r>
  <r>
    <x v="9"/>
    <x v="0"/>
    <s v="PL211647-0AA"/>
    <s v="PL211647-0AA-XS"/>
    <s v="GALYA VISCOSE"/>
    <s v="100% Viskose"/>
    <s v="china"/>
    <s v="0AA"/>
    <n v="8445866141153"/>
    <s v="0AAMULTI"/>
    <s v="XS"/>
    <m/>
    <n v="8"/>
    <n v="94.95"/>
    <n v="759.6"/>
    <n v="39.6"/>
    <n v="316.8"/>
  </r>
  <r>
    <x v="9"/>
    <x v="0"/>
    <s v="PL211669-299"/>
    <s v="PL211669-299-M"/>
    <s v="ELLE PANTS MICRO JACQUARD KNIT"/>
    <s v="81%/10%/9% Acryl/Nylon/Wolle"/>
    <s v="china"/>
    <n v="299"/>
    <n v="8445866207279"/>
    <s v="299BURGUNDY RED"/>
    <s v="M"/>
    <m/>
    <n v="7"/>
    <n v="94.95"/>
    <n v="664.65"/>
    <n v="39.6"/>
    <n v="277.2"/>
  </r>
  <r>
    <x v="9"/>
    <x v="0"/>
    <s v="PL211669-299"/>
    <s v="PL211669-299-S"/>
    <s v="ELLE PANTS MICRO JACQUARD KNIT"/>
    <s v="81%/10%/9% Acryl/Nylon/Wolle"/>
    <s v="china"/>
    <n v="299"/>
    <n v="8445866207286"/>
    <s v="299BURGUNDY RED"/>
    <s v="S"/>
    <m/>
    <n v="7"/>
    <n v="94.95"/>
    <n v="664.65"/>
    <n v="39.6"/>
    <n v="277.2"/>
  </r>
  <r>
    <x v="9"/>
    <x v="0"/>
    <s v="PL211669-299"/>
    <s v="PL211669-299-XL"/>
    <s v="ELLE PANTS MICRO JACQUARD KNIT"/>
    <s v="81%/10%/9% Acryl/Nylon/Wolle"/>
    <s v="china"/>
    <n v="299"/>
    <n v="8445866207293"/>
    <s v="299BURGUNDY RED"/>
    <s v="XL"/>
    <m/>
    <n v="7"/>
    <n v="94.95"/>
    <n v="664.65"/>
    <n v="39.6"/>
    <n v="277.2"/>
  </r>
  <r>
    <x v="9"/>
    <x v="0"/>
    <s v="PL211669-299"/>
    <s v="PL211669-299-XS"/>
    <s v="ELLE PANTS MICRO JACQUARD KNIT"/>
    <s v="81%/10%/9% Acryl/Nylon/Wolle"/>
    <s v="china"/>
    <n v="299"/>
    <n v="8445866207309"/>
    <s v="299BURGUNDY RED"/>
    <s v="XS"/>
    <m/>
    <n v="7"/>
    <n v="94.95"/>
    <n v="664.65"/>
    <n v="39.6"/>
    <n v="277.2"/>
  </r>
  <r>
    <x v="10"/>
    <x v="0"/>
    <s v="PL540059-299"/>
    <s v="PL540059-299-L"/>
    <s v="ELLE POLO MICRO JACQUARD KNIT"/>
    <s v="81%/10%/9% Acryl/Nylon/Wolle"/>
    <s v="china"/>
    <n v="299"/>
    <n v="8445866234893"/>
    <s v="299BURGUNDY RED"/>
    <s v="L"/>
    <m/>
    <n v="6"/>
    <n v="79.95"/>
    <n v="479.70000000000005"/>
    <n v="33.299999999999997"/>
    <n v="199.79999999999998"/>
  </r>
  <r>
    <x v="10"/>
    <x v="0"/>
    <s v="PL540059-299"/>
    <s v="PL540059-299-M"/>
    <s v="ELLE POLO MICRO JACQUARD KNIT"/>
    <s v="81%/10%/9% Acryl/Nylon/Wolle"/>
    <s v="china"/>
    <n v="299"/>
    <n v="8445866234909"/>
    <s v="299BURGUNDY RED"/>
    <s v="M"/>
    <m/>
    <n v="8"/>
    <n v="79.95"/>
    <n v="639.6"/>
    <n v="33.299999999999997"/>
    <n v="266.39999999999998"/>
  </r>
  <r>
    <x v="10"/>
    <x v="0"/>
    <s v="PL540059-299"/>
    <s v="PL540059-299-S"/>
    <s v="ELLE POLO MICRO JACQUARD KNIT"/>
    <s v="81%/10%/9% Acryl/Nylon/Wolle"/>
    <s v="china"/>
    <n v="299"/>
    <n v="8445866234916"/>
    <s v="299BURGUNDY RED"/>
    <s v="S"/>
    <m/>
    <n v="5"/>
    <n v="79.95"/>
    <n v="399.75"/>
    <n v="33.299999999999997"/>
    <n v="166.5"/>
  </r>
  <r>
    <x v="10"/>
    <x v="0"/>
    <s v="PL540059-299"/>
    <s v="PL540059-299-XL"/>
    <s v="ELLE POLO MICRO JACQUARD KNIT"/>
    <s v="81%/10%/9% Acryl/Nylon/Wolle"/>
    <s v="china"/>
    <n v="299"/>
    <n v="8445866234923"/>
    <s v="299BURGUNDY RED"/>
    <s v="XL"/>
    <m/>
    <n v="7"/>
    <n v="79.95"/>
    <n v="559.65"/>
    <n v="33.299999999999997"/>
    <n v="233.09999999999997"/>
  </r>
  <r>
    <x v="10"/>
    <x v="0"/>
    <s v="PL540059-299"/>
    <s v="PL540059-299-XS"/>
    <s v="ELLE POLO MICRO JACQUARD KNIT"/>
    <s v="81%/10%/9% Acryl/Nylon/Wolle"/>
    <s v="china"/>
    <n v="299"/>
    <n v="8445866234930"/>
    <s v="299BURGUNDY RED"/>
    <s v="XS"/>
    <m/>
    <n v="6"/>
    <n v="79.95"/>
    <n v="479.70000000000005"/>
    <n v="33.299999999999997"/>
    <n v="199.79999999999998"/>
  </r>
  <r>
    <x v="11"/>
    <x v="0"/>
    <s v="PL110655-594"/>
    <s v="PL110655-594-0"/>
    <s v="SIBYLA SCARF FLUFFY SOFT BLANKET"/>
    <s v="100% Polyester"/>
    <s v="china"/>
    <n v="594"/>
    <n v="8445512468382"/>
    <s v="594DULWICH BLUE"/>
    <n v="0"/>
    <m/>
    <n v="11"/>
    <n v="49.95"/>
    <n v="549.45000000000005"/>
    <n v="20.8"/>
    <n v="228.8"/>
  </r>
  <r>
    <x v="11"/>
    <x v="0"/>
    <s v="PL110660-0AA"/>
    <s v="PL110660-0AA-0"/>
    <s v="ALICE VISCOSE"/>
    <s v="100% Viskose"/>
    <s v="china"/>
    <s v="0AA"/>
    <n v="8445512865891"/>
    <s v="0AAMULTI"/>
    <n v="0"/>
    <m/>
    <n v="10"/>
    <n v="39.950000000000003"/>
    <n v="399.5"/>
    <n v="16.600000000000001"/>
    <n v="166"/>
  </r>
  <r>
    <x v="11"/>
    <x v="0"/>
    <s v="PL110662-0AA"/>
    <s v="PL110662-0AA-0"/>
    <s v="ALMA VISCOSE"/>
    <s v="100% Viskose"/>
    <s v="china"/>
    <s v="0AA"/>
    <n v="8445512865914"/>
    <s v="0AAMULTI"/>
    <n v="0"/>
    <m/>
    <n v="11"/>
    <n v="39.950000000000003"/>
    <n v="439.45000000000005"/>
    <n v="16.600000000000001"/>
    <n v="182.60000000000002"/>
  </r>
  <r>
    <x v="12"/>
    <x v="0"/>
    <s v="PL304287-664"/>
    <s v="PL304287-664-L"/>
    <s v="GETTIE COTTON ELASTAN"/>
    <s v="97%/3% Baumwolle/Spandex"/>
    <s v="TURKEY"/>
    <n v="664"/>
    <n v="8445512396821"/>
    <s v="Sherwood"/>
    <s v="L"/>
    <m/>
    <n v="1"/>
    <n v="69.95"/>
    <n v="69.95"/>
    <n v="29.1"/>
    <n v="29.1"/>
  </r>
  <r>
    <x v="12"/>
    <x v="0"/>
    <s v="PL304466-594"/>
    <s v="PL304466-594-XL"/>
    <s v="EDITA VISCOSE"/>
    <s v="100% Viskose"/>
    <s v="TURKEY"/>
    <n v="594"/>
    <n v="8445512768642"/>
    <s v="594DULWICH BLUE"/>
    <s v="XL"/>
    <m/>
    <n v="3"/>
    <n v="84.95"/>
    <n v="254.85000000000002"/>
    <n v="35.4"/>
    <n v="106.19999999999999"/>
  </r>
  <r>
    <x v="12"/>
    <x v="0"/>
    <s v="PL304469-0AA"/>
    <s v="PL304469-0AA-M"/>
    <s v="ELLA YD COTTON VOILE"/>
    <s v="100% Baumwolle"/>
    <s v="TURKEY"/>
    <s v="0AA"/>
    <n v="8445512770225"/>
    <s v="0AAMULTI"/>
    <s v="M"/>
    <m/>
    <n v="2"/>
    <n v="89.95"/>
    <n v="179.9"/>
    <n v="37.5"/>
    <n v="75"/>
  </r>
  <r>
    <x v="12"/>
    <x v="0"/>
    <s v="PL304469-0AA"/>
    <s v="PL304469-0AA-S"/>
    <s v="ELLA YD COTTON VOILE"/>
    <s v="100% Baumwolle"/>
    <s v="TURKEY"/>
    <s v="0AA"/>
    <n v="8445512770232"/>
    <s v="0AAMULTI"/>
    <s v="S"/>
    <m/>
    <n v="7"/>
    <n v="89.95"/>
    <n v="629.65"/>
    <n v="37.5"/>
    <n v="262.5"/>
  </r>
  <r>
    <x v="12"/>
    <x v="0"/>
    <s v="PL304469-0AA"/>
    <s v="PL304469-0AA-XS"/>
    <s v="ELLA YD COTTON VOILE"/>
    <s v="100% Baumwolle"/>
    <s v="TURKEY"/>
    <s v="0AA"/>
    <n v="8445512770256"/>
    <s v="0AAMULTI"/>
    <s v="XS"/>
    <m/>
    <n v="7"/>
    <n v="89.95"/>
    <n v="629.65"/>
    <n v="37.5"/>
    <n v="262.5"/>
  </r>
  <r>
    <x v="12"/>
    <x v="0"/>
    <s v="PL304609-0AA"/>
    <s v="PL304609-0AA-S"/>
    <s v="FRANCESCA VISCOSE"/>
    <s v="100% Viskose"/>
    <s v="china"/>
    <s v="0AA"/>
    <n v="8445866144338"/>
    <s v="0AAMULTI"/>
    <s v="S"/>
    <m/>
    <n v="1"/>
    <n v="84.95"/>
    <n v="84.95"/>
    <n v="35.4"/>
    <n v="35.4"/>
  </r>
  <r>
    <x v="12"/>
    <x v="0"/>
    <s v="PL304609-0AA"/>
    <s v="PL304609-0AA-XL"/>
    <s v="FRANCESCA VISCOSE"/>
    <s v="100% Viskose"/>
    <s v="china"/>
    <s v="0AA"/>
    <n v="8445866144345"/>
    <s v="0AAMULTI"/>
    <s v="XL"/>
    <m/>
    <n v="1"/>
    <n v="84.95"/>
    <n v="84.95"/>
    <n v="35.4"/>
    <n v="35.4"/>
  </r>
  <r>
    <x v="12"/>
    <x v="0"/>
    <s v="PL304609-0AA"/>
    <s v="PL304609-0AA-XS"/>
    <s v="FRANCESCA VISCOSE"/>
    <s v="100% Viskose"/>
    <s v="china"/>
    <s v="0AA"/>
    <n v="8445866144352"/>
    <s v="0AAMULTI"/>
    <s v="XS"/>
    <m/>
    <n v="1"/>
    <n v="84.95"/>
    <n v="84.95"/>
    <n v="35.4"/>
    <n v="35.4"/>
  </r>
  <r>
    <x v="12"/>
    <x v="0"/>
    <s v="PL304612-299"/>
    <s v="PL304612-299-L"/>
    <s v="GALENA 30'S RAYON"/>
    <s v="100% Viskose"/>
    <s v="INDIA"/>
    <n v="299"/>
    <n v="8445866143812"/>
    <s v="299BURGUNDY RED"/>
    <s v="L"/>
    <m/>
    <n v="1"/>
    <n v="99.95"/>
    <n v="99.95"/>
    <n v="41.6"/>
    <n v="41.6"/>
  </r>
  <r>
    <x v="12"/>
    <x v="0"/>
    <s v="PL304612-299"/>
    <s v="PL304612-299-S"/>
    <s v="GALENA 30'S RAYON"/>
    <s v="100% Viskose"/>
    <s v="INDIA"/>
    <n v="299"/>
    <n v="8445866143836"/>
    <s v="299BURGUNDY RED"/>
    <s v="S"/>
    <m/>
    <n v="3"/>
    <n v="99.95"/>
    <n v="299.85000000000002"/>
    <n v="41.6"/>
    <n v="124.80000000000001"/>
  </r>
  <r>
    <x v="12"/>
    <x v="0"/>
    <s v="PL304612-299"/>
    <s v="PL304612-299-XS"/>
    <s v="GALENA 30'S RAYON"/>
    <s v="100% Viskose"/>
    <s v="INDIA"/>
    <n v="299"/>
    <n v="8445866143850"/>
    <s v="299BURGUNDY RED"/>
    <s v="XS"/>
    <m/>
    <n v="2"/>
    <n v="99.95"/>
    <n v="199.9"/>
    <n v="41.6"/>
    <n v="83.2"/>
  </r>
  <r>
    <x v="12"/>
    <x v="0"/>
    <s v="PL304612-323"/>
    <s v="PL304612-323-L"/>
    <s v="GALENA 30'S RAYON"/>
    <s v="100% Viskose"/>
    <s v="INDIA"/>
    <n v="323"/>
    <n v="8445866143867"/>
    <s v="323ASH ROSE PINK"/>
    <s v="L"/>
    <m/>
    <n v="1"/>
    <n v="99.95"/>
    <n v="99.95"/>
    <n v="41.6"/>
    <n v="41.6"/>
  </r>
  <r>
    <x v="12"/>
    <x v="0"/>
    <s v="PL304612-323"/>
    <s v="PL304612-323-S"/>
    <s v="GALENA 30'S RAYON"/>
    <s v="100% Viskose"/>
    <s v="INDIA"/>
    <n v="323"/>
    <n v="8445866143881"/>
    <s v="323ASH ROSE PINK"/>
    <s v="S"/>
    <m/>
    <n v="4"/>
    <n v="99.95"/>
    <n v="399.8"/>
    <n v="41.6"/>
    <n v="166.4"/>
  </r>
  <r>
    <x v="12"/>
    <x v="0"/>
    <s v="PL304612-323"/>
    <s v="PL304612-323-XS"/>
    <s v="GALENA 30'S RAYON"/>
    <s v="100% Viskose"/>
    <s v="INDIA"/>
    <n v="323"/>
    <n v="8445866143904"/>
    <s v="323ASH ROSE PINK"/>
    <s v="XS"/>
    <m/>
    <n v="6"/>
    <n v="99.95"/>
    <n v="599.70000000000005"/>
    <n v="41.6"/>
    <n v="249.60000000000002"/>
  </r>
  <r>
    <x v="12"/>
    <x v="0"/>
    <s v="PL304619-0AA"/>
    <s v="PL304619-0AA-M"/>
    <s v="GENNY CRINKLE CHIFFON"/>
    <s v="100% Polyester"/>
    <s v="INDIA"/>
    <s v="0AA"/>
    <n v="8445866142921"/>
    <s v="0AAMULTI"/>
    <s v="M"/>
    <m/>
    <n v="4"/>
    <n v="89.95"/>
    <n v="359.8"/>
    <n v="37.5"/>
    <n v="150"/>
  </r>
  <r>
    <x v="12"/>
    <x v="0"/>
    <s v="PL304619-0AA"/>
    <s v="PL304619-0AA-S"/>
    <s v="GENNY CRINKLE CHIFFON"/>
    <s v="100% Polyester"/>
    <s v="INDIA"/>
    <s v="0AA"/>
    <n v="8445866142938"/>
    <s v="0AAMULTI"/>
    <s v="S"/>
    <m/>
    <n v="7"/>
    <n v="89.95"/>
    <n v="629.65"/>
    <n v="37.5"/>
    <n v="262.5"/>
  </r>
  <r>
    <x v="12"/>
    <x v="0"/>
    <s v="PL304619-0AA"/>
    <s v="PL304619-0AA-XS"/>
    <s v="GENNY CRINKLE CHIFFON"/>
    <s v="100% Polyester"/>
    <s v="INDIA"/>
    <s v="0AA"/>
    <n v="8445866142952"/>
    <s v="0AAMULTI"/>
    <s v="XS"/>
    <m/>
    <n v="3"/>
    <n v="89.95"/>
    <n v="269.85000000000002"/>
    <n v="37.5"/>
    <n v="112.5"/>
  </r>
  <r>
    <x v="12"/>
    <x v="0"/>
    <s v="PL304620-0AA"/>
    <s v="PL304620-0AA-L"/>
    <s v="GERALDINE VISCOSE"/>
    <s v="100% Viskose"/>
    <s v="china"/>
    <s v="0AA"/>
    <n v="8445866142860"/>
    <s v="0AAMULTI"/>
    <s v="L"/>
    <m/>
    <n v="5"/>
    <n v="94.95"/>
    <n v="474.75"/>
    <n v="39.6"/>
    <n v="198"/>
  </r>
  <r>
    <x v="12"/>
    <x v="0"/>
    <s v="PL304620-0AA"/>
    <s v="PL304620-0AA-M"/>
    <s v="GERALDINE VISCOSE"/>
    <s v="100% Viskose"/>
    <s v="china"/>
    <s v="0AA"/>
    <n v="8445866142877"/>
    <s v="0AAMULTI"/>
    <s v="M"/>
    <m/>
    <n v="3"/>
    <n v="94.95"/>
    <n v="284.85000000000002"/>
    <n v="39.6"/>
    <n v="118.80000000000001"/>
  </r>
  <r>
    <x v="12"/>
    <x v="0"/>
    <s v="PL304620-0AA"/>
    <s v="PL304620-0AA-S"/>
    <s v="GERALDINE VISCOSE"/>
    <s v="100% Viskose"/>
    <s v="china"/>
    <s v="0AA"/>
    <n v="8445866142884"/>
    <s v="0AAMULTI"/>
    <s v="S"/>
    <m/>
    <n v="3"/>
    <n v="94.95"/>
    <n v="284.85000000000002"/>
    <n v="39.6"/>
    <n v="118.80000000000001"/>
  </r>
  <r>
    <x v="12"/>
    <x v="0"/>
    <s v="PL304620-0AA"/>
    <s v="PL304620-0AA-XL"/>
    <s v="GERALDINE VISCOSE"/>
    <s v="100% Viskose"/>
    <s v="china"/>
    <s v="0AA"/>
    <n v="8445866142891"/>
    <s v="0AAMULTI"/>
    <s v="XL"/>
    <m/>
    <n v="2"/>
    <n v="94.95"/>
    <n v="189.9"/>
    <n v="39.6"/>
    <n v="79.2"/>
  </r>
  <r>
    <x v="12"/>
    <x v="0"/>
    <s v="PL304620-0AA"/>
    <s v="PL304620-0AA-XS"/>
    <s v="GERALDINE VISCOSE"/>
    <s v="100% Viskose"/>
    <s v="china"/>
    <s v="0AA"/>
    <n v="8445866142907"/>
    <s v="0AAMULTI"/>
    <s v="XS"/>
    <m/>
    <n v="4"/>
    <n v="94.95"/>
    <n v="379.8"/>
    <n v="39.6"/>
    <n v="158.4"/>
  </r>
  <r>
    <x v="12"/>
    <x v="0"/>
    <s v="PL304623-323"/>
    <s v="PL304623-323-L"/>
    <s v="GUSI 30'S RAYON"/>
    <s v="100% Viskose"/>
    <s v="INDIA"/>
    <n v="323"/>
    <n v="8445866142563"/>
    <s v="323ASH ROSE PINK"/>
    <s v="L"/>
    <m/>
    <n v="1"/>
    <n v="89.95"/>
    <n v="89.95"/>
    <n v="37.5"/>
    <n v="37.5"/>
  </r>
  <r>
    <x v="12"/>
    <x v="0"/>
    <s v="PL304623-323"/>
    <s v="PL304623-323-M"/>
    <s v="GUSI 30'S RAYON"/>
    <s v="100% Viskose"/>
    <s v="INDIA"/>
    <n v="323"/>
    <n v="8445866142570"/>
    <s v="323ASH ROSE PINK"/>
    <s v="M"/>
    <m/>
    <n v="1"/>
    <n v="89.95"/>
    <n v="89.95"/>
    <n v="37.5"/>
    <n v="37.5"/>
  </r>
  <r>
    <x v="12"/>
    <x v="0"/>
    <s v="PL304623-323"/>
    <s v="PL304623-323-S"/>
    <s v="GUSI 30'S RAYON"/>
    <s v="100% Viskose"/>
    <s v="INDIA"/>
    <n v="323"/>
    <n v="8445866142587"/>
    <s v="323ASH ROSE PINK"/>
    <s v="S"/>
    <m/>
    <n v="4"/>
    <n v="89.95"/>
    <n v="359.8"/>
    <n v="37.5"/>
    <n v="150"/>
  </r>
  <r>
    <x v="12"/>
    <x v="0"/>
    <s v="PL304659-847"/>
    <s v="PL304659-847-L"/>
    <s v="KELSEY CORD WIDE CORD"/>
    <s v="100% Baumwolle"/>
    <s v="china"/>
    <n v="847"/>
    <n v="8445866186925"/>
    <s v="847SAND BEIGE"/>
    <s v="L"/>
    <m/>
    <n v="4"/>
    <n v="144.94999999999999"/>
    <n v="579.79999999999995"/>
    <n v="60.4"/>
    <n v="241.6"/>
  </r>
  <r>
    <x v="12"/>
    <x v="0"/>
    <s v="PL304659-847"/>
    <s v="PL304659-847-M"/>
    <s v="KELSEY CORD WIDE CORD"/>
    <s v="100% Baumwolle"/>
    <s v="china"/>
    <n v="847"/>
    <n v="8445866186932"/>
    <s v="847SAND BEIGE"/>
    <s v="M"/>
    <m/>
    <n v="3"/>
    <n v="144.94999999999999"/>
    <n v="434.84999999999997"/>
    <n v="60.4"/>
    <n v="181.2"/>
  </r>
  <r>
    <x v="12"/>
    <x v="0"/>
    <s v="PL304659-847"/>
    <s v="PL304659-847-XL"/>
    <s v="KELSEY CORD WIDE CORD"/>
    <s v="100% Baumwolle"/>
    <s v="china"/>
    <n v="847"/>
    <n v="8445866186956"/>
    <s v="847SAND BEIGE"/>
    <s v="XL"/>
    <m/>
    <n v="1"/>
    <n v="144.94999999999999"/>
    <n v="144.94999999999999"/>
    <n v="60.4"/>
    <n v="60.4"/>
  </r>
  <r>
    <x v="12"/>
    <x v="0"/>
    <s v="PL304670-692"/>
    <s v="PL304670-692-L"/>
    <s v="INNA COTTON WAFFLE"/>
    <s v="100% Baumwolle"/>
    <s v="china"/>
    <n v="692"/>
    <n v="8445866214048"/>
    <s v="Regent Green"/>
    <s v="L"/>
    <m/>
    <n v="9"/>
    <n v="79.95"/>
    <n v="719.55000000000007"/>
    <n v="33.299999999999997"/>
    <n v="299.7"/>
  </r>
  <r>
    <x v="12"/>
    <x v="0"/>
    <s v="PL304670-692"/>
    <s v="PL304670-692-M"/>
    <s v="INNA COTTON WAFFLE"/>
    <s v="100% Baumwolle"/>
    <s v="china"/>
    <n v="692"/>
    <n v="8445866214055"/>
    <s v="Regent Green"/>
    <s v="M"/>
    <m/>
    <n v="22"/>
    <n v="79.95"/>
    <n v="1758.9"/>
    <n v="33.299999999999997"/>
    <n v="732.59999999999991"/>
  </r>
  <r>
    <x v="12"/>
    <x v="0"/>
    <s v="PL304670-692"/>
    <s v="PL304670-692-S"/>
    <s v="INNA COTTON WAFFLE"/>
    <s v="100% Baumwolle"/>
    <s v="china"/>
    <n v="692"/>
    <n v="8445866214062"/>
    <s v="Regent Green"/>
    <s v="S"/>
    <m/>
    <n v="22"/>
    <n v="79.95"/>
    <n v="1758.9"/>
    <n v="33.299999999999997"/>
    <n v="732.59999999999991"/>
  </r>
  <r>
    <x v="12"/>
    <x v="0"/>
    <s v="PL304670-692"/>
    <s v="PL304670-692-XL"/>
    <s v="INNA COTTON WAFFLE"/>
    <s v="100% Baumwolle"/>
    <s v="china"/>
    <n v="692"/>
    <n v="8445866214079"/>
    <s v="Regent Green"/>
    <s v="XL"/>
    <m/>
    <n v="3"/>
    <n v="79.95"/>
    <n v="239.85000000000002"/>
    <n v="33.299999999999997"/>
    <n v="99.899999999999991"/>
  </r>
  <r>
    <x v="12"/>
    <x v="0"/>
    <s v="PL304670-692"/>
    <s v="PL304670-692-XS"/>
    <s v="INNA COTTON WAFFLE"/>
    <s v="100% Baumwolle"/>
    <s v="china"/>
    <n v="692"/>
    <n v="8445866214086"/>
    <s v="Regent Green"/>
    <s v="XS"/>
    <m/>
    <n v="14"/>
    <n v="79.95"/>
    <n v="1119.3"/>
    <n v="33.299999999999997"/>
    <n v="466.19999999999993"/>
  </r>
  <r>
    <x v="12"/>
    <x v="0"/>
    <s v="PL304685-0AA"/>
    <s v="PL304685-0AA-L"/>
    <s v="JOANNA NEW VISCOSE DOBBIE"/>
    <s v="100% Viskose"/>
    <s v="china"/>
    <s v="0AA"/>
    <n v="8445866211696"/>
    <s v="0AAMULTI"/>
    <s v="L"/>
    <m/>
    <n v="3"/>
    <n v="84.95"/>
    <n v="254.85000000000002"/>
    <n v="35.4"/>
    <n v="106.19999999999999"/>
  </r>
  <r>
    <x v="12"/>
    <x v="0"/>
    <s v="PL304685-0AA"/>
    <s v="PL304685-0AA-M"/>
    <s v="JOANNA NEW VISCOSE DOBBIE"/>
    <s v="100% Viskose"/>
    <s v="china"/>
    <s v="0AA"/>
    <n v="8445866211702"/>
    <s v="0AAMULTI"/>
    <s v="M"/>
    <m/>
    <n v="3"/>
    <n v="84.95"/>
    <n v="254.85000000000002"/>
    <n v="35.4"/>
    <n v="106.19999999999999"/>
  </r>
  <r>
    <x v="12"/>
    <x v="0"/>
    <s v="PL304685-0AA"/>
    <s v="PL304685-0AA-S"/>
    <s v="JOANNA NEW VISCOSE DOBBIE"/>
    <s v="100% Viskose"/>
    <s v="china"/>
    <s v="0AA"/>
    <n v="8445866211719"/>
    <s v="0AAMULTI"/>
    <s v="S"/>
    <m/>
    <n v="3"/>
    <n v="84.95"/>
    <n v="254.85000000000002"/>
    <n v="35.4"/>
    <n v="106.19999999999999"/>
  </r>
  <r>
    <x v="12"/>
    <x v="0"/>
    <s v="PL304685-0AA"/>
    <s v="PL304685-0AA-XL"/>
    <s v="JOANNA NEW VISCOSE DOBBIE"/>
    <s v="100% Viskose"/>
    <s v="china"/>
    <s v="0AA"/>
    <n v="8445866211726"/>
    <s v="0AAMULTI"/>
    <s v="XL"/>
    <m/>
    <n v="5"/>
    <n v="84.95"/>
    <n v="424.75"/>
    <n v="35.4"/>
    <n v="177"/>
  </r>
  <r>
    <x v="12"/>
    <x v="0"/>
    <s v="PL304685-0AA"/>
    <s v="PL304685-0AA-XS"/>
    <s v="JOANNA NEW VISCOSE DOBBIE"/>
    <s v="100% Viskose"/>
    <s v="china"/>
    <s v="0AA"/>
    <n v="8445866211733"/>
    <s v="0AAMULTI"/>
    <s v="XS"/>
    <m/>
    <n v="3"/>
    <n v="84.95"/>
    <n v="254.85000000000002"/>
    <n v="35.4"/>
    <n v="106.19999999999999"/>
  </r>
  <r>
    <x v="12"/>
    <x v="0"/>
    <s v="PL304717-800"/>
    <s v="PL304717-800-S"/>
    <s v="ALANIS VISCOSE CRINCKLE DOT"/>
    <s v="100% Viscose"/>
    <s v="INDIA"/>
    <n v="800"/>
    <n v="8445866422580"/>
    <s v="800WHITE"/>
    <s v="S"/>
    <m/>
    <n v="1"/>
    <n v="84.95"/>
    <n v="84.95"/>
    <n v="35.4"/>
    <n v="35.4"/>
  </r>
  <r>
    <x v="12"/>
    <x v="0"/>
    <s v="PL304717-800"/>
    <s v="PL304717-800-XL"/>
    <s v="ALANIS VISCOSE CRINCKLE DOT"/>
    <s v="100% Viscose"/>
    <s v="INDIA"/>
    <n v="800"/>
    <n v="8445866422597"/>
    <s v="800WHITE"/>
    <s v="XL"/>
    <m/>
    <n v="1"/>
    <n v="84.95"/>
    <n v="84.95"/>
    <n v="35.4"/>
    <n v="35.4"/>
  </r>
  <r>
    <x v="12"/>
    <x v="0"/>
    <s v="PL304717-800"/>
    <s v="PL304717-800-XS"/>
    <s v="ALANIS VISCOSE CRINCKLE DOT"/>
    <s v="100% Viscose"/>
    <s v="INDIA"/>
    <n v="800"/>
    <n v="8445866422603"/>
    <s v="800WHITE"/>
    <s v="XS"/>
    <m/>
    <n v="1"/>
    <n v="84.95"/>
    <n v="84.95"/>
    <n v="35.4"/>
    <n v="35.4"/>
  </r>
  <r>
    <x v="12"/>
    <x v="0"/>
    <s v="PL304719-999"/>
    <s v="PL304719-999-XL"/>
    <s v="ALAZNE CRINKLE CHIFFON"/>
    <s v="100% Polyester"/>
    <s v="INDIA"/>
    <n v="999"/>
    <n v="8445866422344"/>
    <s v="999BLACK"/>
    <s v="XL"/>
    <m/>
    <n v="1"/>
    <n v="89.95"/>
    <n v="89.95"/>
    <n v="37.5"/>
    <n v="37.5"/>
  </r>
  <r>
    <x v="12"/>
    <x v="0"/>
    <s v="PL304723-999"/>
    <s v="PL304723-999-L"/>
    <s v="ABIGAIL RAYON VISCOSE"/>
    <s v="100% Viscose"/>
    <s v="china"/>
    <n v="999"/>
    <n v="8445866426588"/>
    <s v="999BLACK"/>
    <s v="L"/>
    <m/>
    <n v="1"/>
    <n v="89.95"/>
    <n v="89.95"/>
    <n v="37.5"/>
    <n v="37.5"/>
  </r>
  <r>
    <x v="12"/>
    <x v="0"/>
    <s v="PL304723-999"/>
    <s v="PL304723-999-M"/>
    <s v="ABIGAIL RAYON VISCOSE"/>
    <s v="100% Viscose"/>
    <s v="china"/>
    <n v="999"/>
    <n v="8445866426595"/>
    <s v="999BLACK"/>
    <s v="M"/>
    <m/>
    <n v="2"/>
    <n v="89.95"/>
    <n v="179.9"/>
    <n v="37.5"/>
    <n v="75"/>
  </r>
  <r>
    <x v="12"/>
    <x v="0"/>
    <s v="PL304723-999"/>
    <s v="PL304723-999-S"/>
    <s v="ABIGAIL RAYON VISCOSE"/>
    <s v="100% Viscose"/>
    <s v="china"/>
    <n v="999"/>
    <n v="8445866426601"/>
    <s v="999BLACK"/>
    <s v="S"/>
    <m/>
    <n v="2"/>
    <n v="89.95"/>
    <n v="179.9"/>
    <n v="37.5"/>
    <n v="75"/>
  </r>
  <r>
    <x v="12"/>
    <x v="0"/>
    <s v="PL304723-999"/>
    <s v="PL304723-999-XS"/>
    <s v="ABIGAIL RAYON VISCOSE"/>
    <s v="100% Viscose"/>
    <s v="china"/>
    <n v="999"/>
    <n v="8445866426625"/>
    <s v="999BLACK"/>
    <s v="XS"/>
    <m/>
    <n v="1"/>
    <n v="89.95"/>
    <n v="89.95"/>
    <n v="37.5"/>
    <n v="37.5"/>
  </r>
  <r>
    <x v="13"/>
    <x v="0"/>
    <s v="PL901088-999"/>
    <s v="PL901088-999-L"/>
    <s v="APOLONIA RAYON VISCOSE"/>
    <s v="100% Viscose"/>
    <s v="china"/>
    <n v="999"/>
    <n v="8445866423808"/>
    <s v="999BLACK"/>
    <s v="L"/>
    <m/>
    <n v="1"/>
    <n v="89.95"/>
    <n v="89.95"/>
    <n v="37.5"/>
    <n v="37.5"/>
  </r>
  <r>
    <x v="13"/>
    <x v="0"/>
    <s v="PL901088-999"/>
    <s v="PL901088-999-M"/>
    <s v="APOLONIA RAYON VISCOSE"/>
    <s v="100% Viscose"/>
    <s v="china"/>
    <n v="999"/>
    <n v="8445866423815"/>
    <s v="999BLACK"/>
    <s v="M"/>
    <m/>
    <n v="1"/>
    <n v="89.95"/>
    <n v="89.95"/>
    <n v="37.5"/>
    <n v="37.5"/>
  </r>
  <r>
    <x v="13"/>
    <x v="0"/>
    <s v="PL901088-999"/>
    <s v="PL901088-999-S"/>
    <s v="APOLONIA RAYON VISCOSE"/>
    <s v="100% Viscose"/>
    <s v="china"/>
    <n v="999"/>
    <n v="8445866423822"/>
    <s v="999BLACK"/>
    <s v="S"/>
    <m/>
    <n v="1"/>
    <n v="89.95"/>
    <n v="89.95"/>
    <n v="37.5"/>
    <n v="37.5"/>
  </r>
  <r>
    <x v="13"/>
    <x v="0"/>
    <s v="PL901088-999"/>
    <s v="PL901088-999-XL"/>
    <s v="APOLONIA RAYON VISCOSE"/>
    <s v="100% Viscose"/>
    <s v="china"/>
    <n v="999"/>
    <n v="8445866423839"/>
    <s v="999BLACK"/>
    <s v="XL"/>
    <m/>
    <n v="3"/>
    <n v="89.95"/>
    <n v="269.85000000000002"/>
    <n v="37.5"/>
    <n v="112.5"/>
  </r>
  <r>
    <x v="13"/>
    <x v="0"/>
    <s v="PL901088-999"/>
    <s v="PL901088-999-XS"/>
    <s v="APOLONIA RAYON VISCOSE"/>
    <s v="100% Viscose"/>
    <s v="china"/>
    <n v="999"/>
    <n v="8445866423846"/>
    <s v="999BLACK"/>
    <s v="XS"/>
    <m/>
    <n v="1"/>
    <n v="89.95"/>
    <n v="89.95"/>
    <n v="37.5"/>
    <n v="37.5"/>
  </r>
  <r>
    <x v="14"/>
    <x v="0"/>
    <s v="PLS31531-800"/>
    <s v="PLS31531-800-36"/>
    <s v="DEAN KENT "/>
    <s v="60%/40% Cow Suede/Polyurethane"/>
    <s v="china"/>
    <n v="800"/>
    <n v="8445866284065"/>
    <s v="800WHITE"/>
    <n v="36"/>
    <m/>
    <n v="1"/>
    <n v="95"/>
    <n v="95"/>
    <n v="39.6"/>
    <n v="39.6"/>
  </r>
  <r>
    <x v="14"/>
    <x v="0"/>
    <s v="PLS31531-800"/>
    <s v="PLS31531-800-39"/>
    <s v="DEAN KENT "/>
    <s v="60%/40% Cow Suede/Polyurethane"/>
    <s v="china"/>
    <n v="800"/>
    <n v="8445866284096"/>
    <s v="800WHITE"/>
    <n v="39"/>
    <m/>
    <n v="1"/>
    <n v="95"/>
    <n v="95"/>
    <n v="39.6"/>
    <n v="39.6"/>
  </r>
  <r>
    <x v="15"/>
    <x v="0"/>
    <s v="PL504618-999"/>
    <s v="PL504618-999-XL"/>
    <s v="DEBORAH OPEN RIB OPEN RIB"/>
    <s v="70%/30% Polyester/Viskose"/>
    <s v="china"/>
    <n v="999"/>
    <n v="8445108317018"/>
    <s v="999BLACK"/>
    <s v="XL"/>
    <m/>
    <n v="15"/>
    <n v="44.95"/>
    <n v="674.25"/>
    <n v="18.7"/>
    <n v="280.5"/>
  </r>
  <r>
    <x v="15"/>
    <x v="0"/>
    <s v="PL504821-524"/>
    <s v="PL504821-524-XS"/>
    <s v="BLOOM LEYTON SINGLE JERSEY "/>
    <s v="100% Baumwolle"/>
    <s v="BANGLADESH"/>
    <n v="524"/>
    <n v="8445512815629"/>
    <s v="524BAY BLUE"/>
    <s v="XS"/>
    <m/>
    <n v="2"/>
    <n v="29.95"/>
    <n v="59.9"/>
    <n v="12.5"/>
    <n v="25"/>
  </r>
  <r>
    <x v="15"/>
    <x v="0"/>
    <s v="PL505165-800"/>
    <s v="PL505165-800-S"/>
    <s v="CHARLOTTE TEE BASIC JERSEY BASIC JERSEY"/>
    <s v="100% Baumwolle"/>
    <s v="PORTUGAL"/>
    <n v="800"/>
    <n v="8445512154377"/>
    <s v="800WHITE"/>
    <s v="S"/>
    <m/>
    <n v="1"/>
    <n v="44.95"/>
    <n v="44.95"/>
    <n v="18.7"/>
    <n v="18.7"/>
  </r>
  <r>
    <x v="15"/>
    <x v="0"/>
    <s v="PL505467-0AA"/>
    <s v="PL505467-0AA-XS"/>
    <s v="ONNIE"/>
    <s v="93%/7% Baumwolle/elasthan"/>
    <s v="TURKEY"/>
    <s v="0AA"/>
    <n v="8445512779860"/>
    <s v="MULTI"/>
    <s v="XS"/>
    <m/>
    <n v="2"/>
    <n v="49.95"/>
    <n v="99.9"/>
    <n v="20.978999999999999"/>
    <n v="41.957999999999998"/>
  </r>
  <r>
    <x v="15"/>
    <x v="0"/>
    <s v="PL505472-118"/>
    <s v="PL505472-118-XL"/>
    <s v="ORLY"/>
    <s v="100% Leinen"/>
    <s v="china"/>
    <s v="118"/>
    <n v="8445512782150"/>
    <s v="PEACH ORANGE"/>
    <s v="XL"/>
    <m/>
    <n v="1"/>
    <n v="64.95"/>
    <n v="64.95"/>
    <n v="27.279"/>
    <n v="27.279"/>
  </r>
  <r>
    <x v="15"/>
    <x v="0"/>
    <s v="PL505578-610"/>
    <s v="PL505578-610-L"/>
    <s v="ANASTASIA COTTON RIB 2X2"/>
    <s v="93%/7% Baumwolle/elasthan"/>
    <s v="china"/>
    <n v="610"/>
    <n v="8445866138764"/>
    <s v="610BLEACH GREEN"/>
    <s v="L"/>
    <m/>
    <n v="2"/>
    <n v="34.950000000000003"/>
    <n v="69.900000000000006"/>
    <n v="14.6"/>
    <n v="29.2"/>
  </r>
  <r>
    <x v="15"/>
    <x v="0"/>
    <s v="PL505578-610"/>
    <s v="PL505578-610-M"/>
    <s v="ANASTASIA COTTON RIB 2X2"/>
    <s v="93%/7% Baumwolle/elasthan"/>
    <s v="china"/>
    <n v="610"/>
    <n v="8445866138771"/>
    <s v="610BLEACH GREEN"/>
    <s v="M"/>
    <m/>
    <n v="1"/>
    <n v="34.950000000000003"/>
    <n v="34.950000000000003"/>
    <n v="14.6"/>
    <n v="14.6"/>
  </r>
  <r>
    <x v="15"/>
    <x v="0"/>
    <s v="PL505578-610"/>
    <s v="PL505578-610-XL"/>
    <s v="ANASTASIA COTTON RIB 2X2"/>
    <s v="93%/7% Baumwolle/elasthan"/>
    <s v="china"/>
    <n v="610"/>
    <n v="8445866138795"/>
    <s v="610BLEACH GREEN"/>
    <s v="XL"/>
    <m/>
    <n v="1"/>
    <n v="34.950000000000003"/>
    <n v="34.950000000000003"/>
    <n v="14.6"/>
    <n v="14.6"/>
  </r>
  <r>
    <x v="15"/>
    <x v="0"/>
    <s v="PL505584-808"/>
    <s v="PL505584-808-XS"/>
    <s v="BECCA MODAL JERSEY"/>
    <s v="50%/50% Baumwolle/Modal"/>
    <s v="TURKEY"/>
    <n v="808"/>
    <n v="8445866138351"/>
    <s v="808MOUSSE WHITE"/>
    <s v="XS"/>
    <m/>
    <n v="1"/>
    <n v="49.95"/>
    <n v="49.95"/>
    <n v="20.8"/>
    <n v="20.8"/>
  </r>
  <r>
    <x v="15"/>
    <x v="0"/>
    <s v="PL505591-323"/>
    <s v="PL505591-323-S"/>
    <s v="BIANCA BASIC JERSEY"/>
    <s v="100% Baumwolle"/>
    <s v="TURKEY"/>
    <n v="323"/>
    <n v="8445866137835"/>
    <s v="323ASH ROSE PINK"/>
    <s v="S"/>
    <m/>
    <n v="1"/>
    <n v="44.95"/>
    <n v="44.95"/>
    <n v="18.7"/>
    <n v="18.7"/>
  </r>
  <r>
    <x v="15"/>
    <x v="0"/>
    <s v="PL505591-323"/>
    <s v="PL505591-323-XS"/>
    <s v="BIANCA BASIC JERSEY"/>
    <s v="100% Baumwolle"/>
    <s v="TURKEY"/>
    <n v="323"/>
    <n v="8445866137859"/>
    <s v="323ASH ROSE PINK"/>
    <s v="XS"/>
    <m/>
    <n v="1"/>
    <n v="44.95"/>
    <n v="44.95"/>
    <n v="18.7"/>
    <n v="18.7"/>
  </r>
  <r>
    <x v="15"/>
    <x v="0"/>
    <s v="PL505666-0AA"/>
    <s v="PL505666-0AA-M"/>
    <s v="CARLA VISCOSE LUREX"/>
    <s v="90%/10% Viskose/Metalllisches Garn"/>
    <s v="PORTUGAL"/>
    <s v="0AA"/>
    <n v="8445866206975"/>
    <s v="0AAMULTI"/>
    <s v="M"/>
    <m/>
    <n v="2"/>
    <n v="49.95"/>
    <n v="99.9"/>
    <n v="20.8"/>
    <n v="41.6"/>
  </r>
  <r>
    <x v="15"/>
    <x v="0"/>
    <s v="PL505666-0AA"/>
    <s v="PL505666-0AA-S"/>
    <s v="CARLA VISCOSE LUREX"/>
    <s v="90%/10% Viskose/Metalllisches Garn"/>
    <s v="PORTUGAL"/>
    <s v="0AA"/>
    <n v="8445866206982"/>
    <s v="0AAMULTI"/>
    <s v="S"/>
    <m/>
    <n v="8"/>
    <n v="49.95"/>
    <n v="399.6"/>
    <n v="20.8"/>
    <n v="166.4"/>
  </r>
  <r>
    <x v="15"/>
    <x v="0"/>
    <s v="PL505671-800"/>
    <s v="PL505671-800-XS"/>
    <s v="CATRINA VISCOSE SLUB"/>
    <s v="67%/33% Viskose/Polyester"/>
    <s v="TURKEY"/>
    <n v="800"/>
    <n v="8445866201369"/>
    <s v="800WHITE"/>
    <s v="XS"/>
    <m/>
    <n v="2"/>
    <n v="49.95"/>
    <n v="99.9"/>
    <n v="20.8"/>
    <n v="41.6"/>
  </r>
  <r>
    <x v="15"/>
    <x v="0"/>
    <s v="PL505736-660"/>
    <s v="PL505736-660-L"/>
    <s v="HERMIONE VISCOSE LINEN"/>
    <s v="70% Viscose, 30% Linen"/>
    <s v="china"/>
    <n v="660"/>
    <n v="8445866417272"/>
    <s v="HYDRO"/>
    <s v="L"/>
    <m/>
    <n v="4"/>
    <n v="59.95"/>
    <n v="239.8"/>
    <n v="25"/>
    <n v="100"/>
  </r>
  <r>
    <x v="15"/>
    <x v="0"/>
    <s v="PL505736-660"/>
    <s v="PL505736-660-M"/>
    <s v="HERMIONE VISCOSE LINEN"/>
    <s v="70% Viscose, 30% Linen"/>
    <s v="china"/>
    <n v="660"/>
    <n v="8445866417289"/>
    <s v="HYDRO"/>
    <s v="M"/>
    <m/>
    <n v="3"/>
    <n v="59.95"/>
    <n v="179.85000000000002"/>
    <n v="25"/>
    <n v="75"/>
  </r>
  <r>
    <x v="15"/>
    <x v="0"/>
    <s v="PL505736-660"/>
    <s v="PL505736-660-S"/>
    <s v="HERMIONE VISCOSE LINEN"/>
    <s v="70% Viscose, 30% Linen"/>
    <s v="china"/>
    <n v="660"/>
    <n v="8445866417296"/>
    <s v="HYDRO"/>
    <s v="S"/>
    <m/>
    <n v="4"/>
    <n v="59.95"/>
    <n v="239.8"/>
    <n v="25"/>
    <n v="100"/>
  </r>
  <r>
    <x v="15"/>
    <x v="0"/>
    <s v="PL505736-660"/>
    <s v="PL505736-660-XL"/>
    <s v="HERMIONE VISCOSE LINEN"/>
    <s v="70% Viscose, 30% Linen"/>
    <s v="china"/>
    <n v="660"/>
    <n v="8445866417302"/>
    <s v="HYDRO"/>
    <s v="XL"/>
    <m/>
    <n v="7"/>
    <n v="59.95"/>
    <n v="419.65000000000003"/>
    <n v="25"/>
    <n v="175"/>
  </r>
  <r>
    <x v="15"/>
    <x v="0"/>
    <s v="PL505736-660"/>
    <s v="PL505736-660-XS"/>
    <s v="HERMIONE VISCOSE LINEN"/>
    <s v="70% Viscose, 30% Linen"/>
    <s v="china"/>
    <n v="660"/>
    <n v="8445866417319"/>
    <s v="HYDRO"/>
    <s v="XS"/>
    <m/>
    <n v="4"/>
    <n v="59.95"/>
    <n v="239.8"/>
    <n v="25"/>
    <n v="100"/>
  </r>
  <r>
    <x v="15"/>
    <x v="0"/>
    <s v="PL505736-808"/>
    <s v="PL505736-808-L"/>
    <s v="HERMIONE VISCOSE LINEN"/>
    <s v="70% Viscose, 30% Linen"/>
    <s v="china"/>
    <n v="808"/>
    <n v="8445866417326"/>
    <s v="808MOUSSE WHITE"/>
    <s v="L"/>
    <m/>
    <n v="1"/>
    <n v="59.95"/>
    <n v="59.95"/>
    <n v="25"/>
    <n v="25"/>
  </r>
  <r>
    <x v="15"/>
    <x v="0"/>
    <s v="PL505736-808"/>
    <s v="PL505736-808-M"/>
    <s v="HERMIONE VISCOSE LINEN"/>
    <s v="70% Viscose, 30% Linen"/>
    <s v="china"/>
    <n v="808"/>
    <n v="8445866417333"/>
    <s v="808MOUSSE WHITE"/>
    <s v="M"/>
    <m/>
    <n v="1"/>
    <n v="59.95"/>
    <n v="59.95"/>
    <n v="25"/>
    <n v="25"/>
  </r>
  <r>
    <x v="15"/>
    <x v="0"/>
    <s v="PL505736-808"/>
    <s v="PL505736-808-S"/>
    <s v="HERMIONE VISCOSE LINEN"/>
    <s v="70% Viscose, 30% Linen"/>
    <s v="china"/>
    <n v="808"/>
    <n v="8445866417340"/>
    <s v="808MOUSSE WHITE"/>
    <s v="S"/>
    <m/>
    <n v="1"/>
    <n v="59.95"/>
    <n v="59.95"/>
    <n v="25"/>
    <n v="25"/>
  </r>
  <r>
    <x v="15"/>
    <x v="0"/>
    <s v="PL505736-808"/>
    <s v="PL505736-808-XL"/>
    <s v="HERMIONE VISCOSE LINEN"/>
    <s v="70% Viscose, 30% Linen"/>
    <s v="china"/>
    <n v="808"/>
    <n v="8445866417357"/>
    <s v="808MOUSSE WHITE"/>
    <s v="XL"/>
    <m/>
    <n v="1"/>
    <n v="59.95"/>
    <n v="59.95"/>
    <n v="25"/>
    <n v="25"/>
  </r>
  <r>
    <x v="15"/>
    <x v="0"/>
    <s v="PL505740-800"/>
    <s v="PL505740-800-L"/>
    <s v="HARMONY VISCOSE LINEN"/>
    <s v="70% Viscose, 30% Linen"/>
    <s v="china"/>
    <n v="800"/>
    <n v="8445866416664"/>
    <s v="800WHITE"/>
    <s v="L"/>
    <m/>
    <n v="1"/>
    <n v="59.95"/>
    <n v="59.95"/>
    <n v="25"/>
    <n v="25"/>
  </r>
  <r>
    <x v="15"/>
    <x v="0"/>
    <s v="PL505740-800"/>
    <s v="PL505740-800-M"/>
    <s v="HARMONY VISCOSE LINEN"/>
    <s v="70% Viscose, 30% Linen"/>
    <s v="china"/>
    <n v="800"/>
    <n v="8445866416671"/>
    <s v="800WHITE"/>
    <s v="M"/>
    <m/>
    <n v="1"/>
    <n v="59.95"/>
    <n v="59.95"/>
    <n v="25"/>
    <n v="25"/>
  </r>
  <r>
    <x v="15"/>
    <x v="0"/>
    <s v="PL505740-800"/>
    <s v="PL505740-800-S"/>
    <s v="HARMONY VISCOSE LINEN"/>
    <s v="70% Viscose, 30% Linen"/>
    <s v="china"/>
    <n v="800"/>
    <n v="8445866416688"/>
    <s v="800WHITE"/>
    <s v="S"/>
    <m/>
    <n v="1"/>
    <n v="59.95"/>
    <n v="59.95"/>
    <n v="25"/>
    <n v="25"/>
  </r>
  <r>
    <x v="15"/>
    <x v="0"/>
    <s v="PL505740-800"/>
    <s v="PL505740-800-XL"/>
    <s v="HARMONY VISCOSE LINEN"/>
    <s v="70% Viscose, 30% Linen"/>
    <s v="china"/>
    <n v="800"/>
    <n v="8445866416695"/>
    <s v="800WHITE"/>
    <s v="XL"/>
    <m/>
    <n v="1"/>
    <n v="59.95"/>
    <n v="59.95"/>
    <n v="25"/>
    <n v="25"/>
  </r>
  <r>
    <x v="15"/>
    <x v="0"/>
    <s v="PL505740-999"/>
    <s v="PL505740-999-L"/>
    <s v="HARMONY VISCOSE LINEN"/>
    <s v="70% Viscose, 30% Linen"/>
    <s v="china"/>
    <n v="999"/>
    <n v="8445866416718"/>
    <s v="999BLACK"/>
    <s v="L"/>
    <m/>
    <n v="1"/>
    <n v="59.95"/>
    <n v="59.95"/>
    <n v="25"/>
    <n v="25"/>
  </r>
  <r>
    <x v="15"/>
    <x v="0"/>
    <s v="PL505740-999"/>
    <s v="PL505740-999-M"/>
    <s v="HARMONY VISCOSE LINEN"/>
    <s v="70% Viscose, 30% Linen"/>
    <s v="china"/>
    <n v="999"/>
    <n v="8445866416725"/>
    <s v="999BLACK"/>
    <s v="M"/>
    <m/>
    <n v="1"/>
    <n v="59.95"/>
    <n v="59.95"/>
    <n v="25"/>
    <n v="25"/>
  </r>
  <r>
    <x v="15"/>
    <x v="0"/>
    <s v="PL505740-999"/>
    <s v="PL505740-999-S"/>
    <s v="HARMONY VISCOSE LINEN"/>
    <s v="70% Viscose, 30% Linen"/>
    <s v="china"/>
    <n v="999"/>
    <n v="8445866416732"/>
    <s v="999BLACK"/>
    <s v="S"/>
    <m/>
    <n v="1"/>
    <n v="59.95"/>
    <n v="59.95"/>
    <n v="25"/>
    <n v="25"/>
  </r>
  <r>
    <x v="15"/>
    <x v="0"/>
    <s v="PL505740-999"/>
    <s v="PL505740-999-XL"/>
    <s v="HARMONY VISCOSE LINEN"/>
    <s v="70% Viscose, 30% Linen"/>
    <s v="china"/>
    <n v="999"/>
    <n v="8445866416749"/>
    <s v="999BLACK"/>
    <s v="XL"/>
    <m/>
    <n v="1"/>
    <n v="59.95"/>
    <n v="59.95"/>
    <n v="25"/>
    <n v="25"/>
  </r>
  <r>
    <x v="16"/>
    <x v="0"/>
    <s v="PL230447-000"/>
    <s v="PL230447-000-XXS"/>
    <s v="JADE"/>
    <s v="100% Baumwolle"/>
    <s v="TUNISIA"/>
    <s v="000"/>
    <n v="8445512870802"/>
    <s v="DENIM"/>
    <s v="XXS"/>
    <m/>
    <n v="2"/>
    <n v="169.95"/>
    <n v="339.9"/>
    <n v="71.378999999999991"/>
    <n v="142.75799999999998"/>
  </r>
  <r>
    <x v="2"/>
    <x v="1"/>
    <s v="PMU10963-800"/>
    <s v="PMU10963-800-S"/>
    <s v="LOGO TK LR 2P SINGLE JERSEY"/>
    <s v="95%/5% Baumwolle/Spandex"/>
    <s v="TURKEY"/>
    <n v="800"/>
    <n v="8445512994867"/>
    <s v="800WHITE"/>
    <s v="S"/>
    <m/>
    <n v="8"/>
    <n v="29.95"/>
    <n v="239.6"/>
    <n v="12.5"/>
    <n v="100"/>
  </r>
  <r>
    <x v="2"/>
    <x v="1"/>
    <s v="PMU10963-933"/>
    <s v="PMU10963-933-S"/>
    <s v="LOGO TK LR 2P SINGLE JERSEY"/>
    <s v="95%/5% Baumwolle/Spandex"/>
    <s v="TURKEY"/>
    <n v="933"/>
    <n v="8445512994911"/>
    <s v="933MARL GREY"/>
    <s v="S"/>
    <m/>
    <n v="20"/>
    <n v="29.95"/>
    <n v="599"/>
    <n v="12.5"/>
    <n v="250"/>
  </r>
  <r>
    <x v="2"/>
    <x v="1"/>
    <s v="PMU10975-800"/>
    <s v="PMU10975-800-S"/>
    <s v="PEPE TK 3P SINGLE JERSEY"/>
    <s v="95%/5% Baumwolle/Spandex"/>
    <s v="TURKEY"/>
    <n v="800"/>
    <n v="8445512986268"/>
    <s v="800WHITE"/>
    <s v="S"/>
    <m/>
    <n v="13"/>
    <n v="39.950000000000003"/>
    <n v="519.35"/>
    <n v="16.600000000000001"/>
    <n v="215.8"/>
  </r>
  <r>
    <x v="4"/>
    <x v="1"/>
    <s v="PM200124D64-000"/>
    <s v="PM200124D64-000-30_34"/>
    <s v="CASH 10OZ 70S BLUE STRETCH"/>
    <m/>
    <s v="TUNISIA"/>
    <s v="000"/>
    <n v="8434030395683"/>
    <s v="DENIM"/>
    <n v="30"/>
    <n v="34"/>
    <n v="1"/>
    <n v="99"/>
    <n v="99"/>
    <n v="41.58"/>
    <n v="41.58"/>
  </r>
  <r>
    <x v="4"/>
    <x v="1"/>
    <s v="PM200823UA8-000"/>
    <s v="PM200823UA8-000-28_32"/>
    <s v="HATCH BROKEN GREY USED"/>
    <n v="0"/>
    <s v="TURKEY"/>
    <s v="000"/>
    <n v="8434538200175"/>
    <s v="000DENIM"/>
    <n v="28"/>
    <n v="32"/>
    <n v="1"/>
    <n v="95"/>
    <n v="95"/>
    <n v="39.6"/>
    <n v="39.6"/>
  </r>
  <r>
    <x v="4"/>
    <x v="1"/>
    <s v="PM200982HB8-000"/>
    <s v="PM200982HB8-000-28_34"/>
    <s v="CHEPSTOW"/>
    <m/>
    <s v="TUNISIA"/>
    <s v="000"/>
    <n v="8434786981864"/>
    <s v="DENIM"/>
    <n v="28"/>
    <n v="34"/>
    <n v="1"/>
    <n v="99"/>
    <n v="99"/>
    <n v="41.58"/>
    <n v="41.58"/>
  </r>
  <r>
    <x v="4"/>
    <x v="1"/>
    <s v="PM200982HB8-000"/>
    <s v="PM200982HB8-000-29_34"/>
    <s v="CHEPSTOW"/>
    <m/>
    <s v="TUNISIA"/>
    <s v="000"/>
    <n v="8434786981871"/>
    <s v="DENIM"/>
    <n v="29"/>
    <n v="34"/>
    <n v="1"/>
    <n v="99"/>
    <n v="99"/>
    <n v="41.58"/>
    <n v="41.58"/>
  </r>
  <r>
    <x v="4"/>
    <x v="1"/>
    <s v="PM201699Z23-000"/>
    <s v="PM201699Z23-000-29_34"/>
    <s v="DAWSON"/>
    <m/>
    <s v="TUNISIA"/>
    <s v="000"/>
    <n v="8434030931690"/>
    <s v="DENIM"/>
    <n v="29"/>
    <n v="34"/>
    <n v="1"/>
    <n v="95"/>
    <n v="95"/>
    <n v="39.9"/>
    <n v="39.9"/>
  </r>
  <r>
    <x v="4"/>
    <x v="1"/>
    <s v="PM206318VR4-000"/>
    <s v="PM206318VR4-000-31_32"/>
    <s v="CASH LIGHT INDIGO WISER"/>
    <s v="99%/1% Baumwolle/elasthan"/>
    <s v="TURKEY"/>
    <s v="000"/>
    <n v="8445512398153"/>
    <s v="000DENIM"/>
    <n v="31"/>
    <n v="32"/>
    <n v="1"/>
    <n v="99"/>
    <n v="99"/>
    <n v="41.3"/>
    <n v="41.3"/>
  </r>
  <r>
    <x v="4"/>
    <x v="1"/>
    <s v="PM206318VS3-000"/>
    <s v="PM206318VS3-000-38_32"/>
    <s v="CASH SKY BLUE WISER"/>
    <s v="99%/1% Baumwolle/Spandex"/>
    <s v="TURKEY"/>
    <s v="000"/>
    <n v="8445512551183"/>
    <s v="000DENIM"/>
    <n v="38"/>
    <n v="32"/>
    <n v="1"/>
    <n v="99"/>
    <n v="99"/>
    <n v="41.3"/>
    <n v="41.3"/>
  </r>
  <r>
    <x v="4"/>
    <x v="1"/>
    <s v="PM206318VT6-000"/>
    <s v="PM206318VT6-000-31_32"/>
    <s v="CASH LIGHT WISER"/>
    <s v="99%/1% Baumwolle/Spandex"/>
    <s v="TURKEY"/>
    <s v="000"/>
    <n v="8445512720510"/>
    <s v="000DENIM"/>
    <n v="31"/>
    <n v="32"/>
    <n v="1"/>
    <n v="99"/>
    <n v="99"/>
    <n v="41.3"/>
    <n v="41.3"/>
  </r>
  <r>
    <x v="4"/>
    <x v="1"/>
    <s v="PM206318Z23-000"/>
    <s v="PM206318Z23-000-28_32"/>
    <s v="CASH 11OZ STREAKY STRETCH MED"/>
    <s v="98%/2% Baumwolle/Spandex"/>
    <s v="TUNISIA"/>
    <s v="000"/>
    <n v="8445512054875"/>
    <s v="000DENIM"/>
    <n v="28"/>
    <n v="32"/>
    <n v="1"/>
    <n v="95"/>
    <n v="95"/>
    <n v="39.6"/>
    <n v="39.6"/>
  </r>
  <r>
    <x v="4"/>
    <x v="1"/>
    <s v="PM206318Z23-000"/>
    <s v="PM206318Z23-000-28_34"/>
    <s v="CASH 11OZ STREAKY STRETCH MED"/>
    <s v="98%/2% Baumwolle/Spandex"/>
    <s v="TUNISIA"/>
    <s v="000"/>
    <n v="8445512054776"/>
    <s v="000DENIM"/>
    <n v="28"/>
    <n v="34"/>
    <n v="1"/>
    <n v="95"/>
    <n v="95"/>
    <n v="39.6"/>
    <n v="39.6"/>
  </r>
  <r>
    <x v="4"/>
    <x v="1"/>
    <s v="PM206318Z23-000"/>
    <s v="PM206318Z23-000-29_34"/>
    <s v="CASH 11OZ STREAKY STRETCH MED"/>
    <s v="98%/2% Baumwolle/Spandex"/>
    <s v="TUNISIA"/>
    <s v="000"/>
    <n v="8445512054783"/>
    <s v="000DENIM"/>
    <n v="29"/>
    <n v="34"/>
    <n v="2"/>
    <n v="95"/>
    <n v="190"/>
    <n v="39.6"/>
    <n v="79.2"/>
  </r>
  <r>
    <x v="4"/>
    <x v="1"/>
    <s v="PM206321UE8-000"/>
    <s v="PM206321UE8-000-31_34"/>
    <s v="FINSBURY GREY POWERFLEX"/>
    <s v="5%/4%//5% 94/baumwolle/elastrell/1/elasthan"/>
    <s v="Country AE"/>
    <s v="000"/>
    <n v="8445512747296"/>
    <s v="000DENIM"/>
    <n v="31"/>
    <n v="34"/>
    <n v="1"/>
    <n v="99"/>
    <n v="99"/>
    <n v="41.3"/>
    <n v="41.3"/>
  </r>
  <r>
    <x v="4"/>
    <x v="1"/>
    <s v="PM206322VX1-000"/>
    <s v="PM206322VX1-000-28_32"/>
    <s v="HATCH RINSE POWERFLEX"/>
    <s v="93%/5%/2% Baumwolle/Polyester/elasthan"/>
    <s v="TURKEY"/>
    <s v="000"/>
    <n v="8445512058170"/>
    <s v="000DENIM"/>
    <n v="28"/>
    <n v="32"/>
    <n v="1"/>
    <n v="95"/>
    <n v="95"/>
    <n v="39.6"/>
    <n v="39.6"/>
  </r>
  <r>
    <x v="4"/>
    <x v="1"/>
    <s v="PM206322VX1-000"/>
    <s v="PM206322VX1-000-29_34"/>
    <s v="HATCH RINSE POWERFLEX"/>
    <s v="93%/5%/2% Baumwolle/Polyester/elasthan"/>
    <s v="TURKEY"/>
    <s v="000"/>
    <n v="8445512057869"/>
    <s v="000DENIM"/>
    <n v="29"/>
    <n v="34"/>
    <n v="1"/>
    <n v="95"/>
    <n v="95"/>
    <n v="39.6"/>
    <n v="39.6"/>
  </r>
  <r>
    <x v="4"/>
    <x v="1"/>
    <s v="PM206323GX2-000"/>
    <s v="PM206323GX2-000-30_32"/>
    <s v="HATCH REGULAR LIGHT USED POWERFLEX"/>
    <s v="92.7%/5.8%/1.5% Baumwolle/Elastrell/Elasthan"/>
    <s v="Country AE"/>
    <s v="000"/>
    <n v="8445866112474"/>
    <s v="000DENIM"/>
    <n v="30"/>
    <n v="32"/>
    <n v="4"/>
    <n v="110"/>
    <n v="440"/>
    <n v="45.8"/>
    <n v="183.2"/>
  </r>
  <r>
    <x v="4"/>
    <x v="1"/>
    <s v="PM206323GX2-000"/>
    <s v="PM206323GX2-000-30_34"/>
    <s v="HATCH REGULAR LIGHT USED POWERFLEX"/>
    <s v="92.7%/5.8%/1.5% Baumwolle/Elastrell/Elasthan"/>
    <s v="Country AE"/>
    <s v="000"/>
    <n v="8445866160666"/>
    <s v="000DENIM"/>
    <n v="30"/>
    <n v="34"/>
    <n v="15"/>
    <n v="110"/>
    <n v="1650"/>
    <n v="45.8"/>
    <n v="687"/>
  </r>
  <r>
    <x v="4"/>
    <x v="1"/>
    <s v="PM206323GX2-000"/>
    <s v="PM206323GX2-000-31_32"/>
    <s v="HATCH REGULAR LIGHT USED POWERFLEX"/>
    <s v="92.7%/5.8%/1.5% Baumwolle/Elastrell/Elasthan"/>
    <s v="Country AE"/>
    <s v="000"/>
    <n v="8445866112481"/>
    <s v="000DENIM"/>
    <n v="31"/>
    <n v="32"/>
    <n v="5"/>
    <n v="110"/>
    <n v="550"/>
    <n v="45.8"/>
    <n v="229"/>
  </r>
  <r>
    <x v="4"/>
    <x v="1"/>
    <s v="PM206323GX2-000"/>
    <s v="PM206323GX2-000-31_34"/>
    <s v="HATCH REGULAR LIGHT USED POWERFLEX"/>
    <s v="92.7%/5.8%/1.5% Baumwolle/Elastrell/Elasthan"/>
    <s v="Country AE"/>
    <s v="000"/>
    <n v="8445866160673"/>
    <s v="000DENIM"/>
    <n v="31"/>
    <n v="34"/>
    <n v="20"/>
    <n v="110"/>
    <n v="2200"/>
    <n v="45.8"/>
    <n v="916"/>
  </r>
  <r>
    <x v="4"/>
    <x v="1"/>
    <s v="PM206323GX2-000"/>
    <s v="PM206323GX2-000-32_34"/>
    <s v="HATCH REGULAR LIGHT USED POWERFLEX"/>
    <s v="92.7%/5.8%/1.5% Baumwolle/Elastrell/Elasthan"/>
    <s v="Country AE"/>
    <s v="000"/>
    <n v="8445866160680"/>
    <s v="000DENIM"/>
    <n v="32"/>
    <n v="34"/>
    <n v="5"/>
    <n v="110"/>
    <n v="550"/>
    <n v="45.8"/>
    <n v="229"/>
  </r>
  <r>
    <x v="4"/>
    <x v="1"/>
    <s v="PM206323GX2-000"/>
    <s v="PM206323GX2-000-33_34"/>
    <s v="HATCH REGULAR LIGHT USED POWERFLEX"/>
    <s v="92.7%/5.8%/1.5% Baumwolle/Elastrell/Elasthan"/>
    <s v="Country AE"/>
    <s v="000"/>
    <n v="8445866160697"/>
    <s v="000DENIM"/>
    <n v="33"/>
    <n v="34"/>
    <n v="9"/>
    <n v="110"/>
    <n v="990"/>
    <n v="45.8"/>
    <n v="412.2"/>
  </r>
  <r>
    <x v="4"/>
    <x v="1"/>
    <s v="PM206323HP8-000"/>
    <s v="PM206323HP8-000-29_32"/>
    <s v="HATCH REGULAR LIME WISER POWERFLEX"/>
    <s v="84%/15%/1% Baumwolle/Polyester/elasthan"/>
    <s v="TURKEY"/>
    <s v="000"/>
    <n v="8445512725171"/>
    <s v="000DENIM"/>
    <n v="29"/>
    <n v="32"/>
    <n v="7"/>
    <n v="99"/>
    <n v="693"/>
    <n v="41.3"/>
    <n v="289.09999999999997"/>
  </r>
  <r>
    <x v="4"/>
    <x v="1"/>
    <s v="PM206323HP8-000"/>
    <s v="PM206323HP8-000-29_34"/>
    <s v="HATCH REGULAR LIME WISER POWERFLEX"/>
    <s v="84%/15%/1% Baumwolle/Polyester/elasthan"/>
    <s v="TURKEY"/>
    <s v="000"/>
    <n v="8445512751804"/>
    <s v="000DENIM"/>
    <n v="29"/>
    <n v="34"/>
    <n v="4"/>
    <n v="99"/>
    <n v="396"/>
    <n v="41.3"/>
    <n v="165.2"/>
  </r>
  <r>
    <x v="4"/>
    <x v="1"/>
    <s v="PM206324PD8-000"/>
    <s v="PM206324PD8-000-34_34"/>
    <s v="MASON"/>
    <s v="98.5%/1.5% Baumwolle/Spandex"/>
    <s v="TUNISIA"/>
    <s v="000"/>
    <n v="8445512750692"/>
    <s v="DENIM"/>
    <n v="34"/>
    <n v="34"/>
    <n v="1"/>
    <n v="95"/>
    <n v="95"/>
    <n v="39.9"/>
    <n v="39.9"/>
  </r>
  <r>
    <x v="4"/>
    <x v="1"/>
    <s v="PM206326GX2-000"/>
    <s v="PM206326GX2-000-28_32"/>
    <s v="STANLEY LIGHT USED POWERFLEX"/>
    <s v="92.7%/5.8%/1.5% Baumwolle/Elastrell/Elasthan"/>
    <s v="Country AE"/>
    <s v="000"/>
    <n v="8445866094657"/>
    <s v="000DENIM"/>
    <n v="28"/>
    <n v="32"/>
    <n v="3"/>
    <n v="110"/>
    <n v="330"/>
    <n v="45.8"/>
    <n v="137.39999999999998"/>
  </r>
  <r>
    <x v="4"/>
    <x v="1"/>
    <s v="PM206326GX2-000"/>
    <s v="PM206326GX2-000-29_32"/>
    <s v="STANLEY LIGHT USED POWERFLEX"/>
    <s v="92.7%/5.8%/1.5% Baumwolle/Elastrell/Elasthan"/>
    <s v="Country AE"/>
    <s v="000"/>
    <n v="8445866094664"/>
    <s v="000DENIM"/>
    <n v="29"/>
    <n v="32"/>
    <n v="4"/>
    <n v="110"/>
    <n v="440"/>
    <n v="45.8"/>
    <n v="183.2"/>
  </r>
  <r>
    <x v="4"/>
    <x v="1"/>
    <s v="PM206326GX2-000"/>
    <s v="PM206326GX2-000-30_32"/>
    <s v="STANLEY LIGHT USED POWERFLEX"/>
    <s v="92.7%/5.8%/1.5% Baumwolle/Elastrell/Elasthan"/>
    <s v="Country AE"/>
    <s v="000"/>
    <n v="8445866094671"/>
    <s v="000DENIM"/>
    <n v="30"/>
    <n v="32"/>
    <n v="10"/>
    <n v="110"/>
    <n v="1100"/>
    <n v="45.8"/>
    <n v="458"/>
  </r>
  <r>
    <x v="4"/>
    <x v="1"/>
    <s v="PM206326GX2-000"/>
    <s v="PM206326GX2-000-30_34"/>
    <s v="STANLEY LIGHT USED POWERFLEX"/>
    <s v="92.7%/5.8%/1.5% Baumwolle/Elastrell/Elasthan"/>
    <s v="Country AE"/>
    <s v="000"/>
    <n v="8445866166958"/>
    <s v="000DENIM"/>
    <n v="30"/>
    <n v="34"/>
    <n v="11"/>
    <n v="110"/>
    <n v="1210"/>
    <n v="45.8"/>
    <n v="503.79999999999995"/>
  </r>
  <r>
    <x v="4"/>
    <x v="1"/>
    <s v="PM206326GX2-000"/>
    <s v="PM206326GX2-000-31_32"/>
    <s v="STANLEY LIGHT USED POWERFLEX"/>
    <s v="92.7%/5.8%/1.5% Baumwolle/Elastrell/Elasthan"/>
    <s v="Country AE"/>
    <s v="000"/>
    <n v="8445866094688"/>
    <s v="000DENIM"/>
    <n v="31"/>
    <n v="32"/>
    <n v="10"/>
    <n v="110"/>
    <n v="1100"/>
    <n v="45.8"/>
    <n v="458"/>
  </r>
  <r>
    <x v="4"/>
    <x v="1"/>
    <s v="PM206326GX2-000"/>
    <s v="PM206326GX2-000-31_34"/>
    <s v="STANLEY LIGHT USED POWERFLEX"/>
    <s v="92.7%/5.8%/1.5% Baumwolle/Elastrell/Elasthan"/>
    <s v="Country AE"/>
    <s v="000"/>
    <n v="8445866166965"/>
    <s v="000DENIM"/>
    <n v="31"/>
    <n v="34"/>
    <n v="16"/>
    <n v="110"/>
    <n v="1760"/>
    <n v="45.8"/>
    <n v="732.8"/>
  </r>
  <r>
    <x v="4"/>
    <x v="1"/>
    <s v="PM206326GX2-000"/>
    <s v="PM206326GX2-000-32_34"/>
    <s v="STANLEY LIGHT USED POWERFLEX"/>
    <s v="92.7%/5.8%/1.5% Baumwolle/Elastrell/Elasthan"/>
    <s v="Country AE"/>
    <s v="000"/>
    <n v="8445866166972"/>
    <s v="000DENIM"/>
    <n v="32"/>
    <n v="34"/>
    <n v="10"/>
    <n v="110"/>
    <n v="1100"/>
    <n v="45.8"/>
    <n v="458"/>
  </r>
  <r>
    <x v="4"/>
    <x v="1"/>
    <s v="PM206326GX2-000"/>
    <s v="PM206326GX2-000-33_34"/>
    <s v="STANLEY LIGHT USED POWERFLEX"/>
    <s v="92.7%/5.8%/1.5% Baumwolle/Elastrell/Elasthan"/>
    <s v="Country AE"/>
    <s v="000"/>
    <n v="8445866166989"/>
    <s v="000DENIM"/>
    <n v="33"/>
    <n v="34"/>
    <n v="11"/>
    <n v="110"/>
    <n v="1210"/>
    <n v="45.8"/>
    <n v="503.79999999999995"/>
  </r>
  <r>
    <x v="4"/>
    <x v="1"/>
    <s v="PM206326HS7-000"/>
    <s v="PM206326HS7-000-28_32"/>
    <s v="STANLEY MEDIUM LIGHT USED"/>
    <s v="99%/1% Baumwolle/Spandex"/>
    <s v="TUNISIA"/>
    <s v="000"/>
    <n v="8445866191363"/>
    <s v="000DENIM"/>
    <n v="28"/>
    <n v="32"/>
    <n v="4"/>
    <n v="120"/>
    <n v="480"/>
    <n v="50"/>
    <n v="200"/>
  </r>
  <r>
    <x v="4"/>
    <x v="1"/>
    <s v="PM206326HS7-000"/>
    <s v="PM206326HS7-000-29_32"/>
    <s v="STANLEY MEDIUM LIGHT USED"/>
    <s v="99%/1% Baumwolle/Spandex"/>
    <s v="TUNISIA"/>
    <s v="000"/>
    <n v="8445866191370"/>
    <s v="000DENIM"/>
    <n v="29"/>
    <n v="32"/>
    <n v="2"/>
    <n v="120"/>
    <n v="240"/>
    <n v="50"/>
    <n v="100"/>
  </r>
  <r>
    <x v="4"/>
    <x v="1"/>
    <s v="PM206326HS7-000"/>
    <s v="PM206326HS7-000-29_34"/>
    <s v="STANLEY MEDIUM LIGHT USED"/>
    <s v="99%/1% Baumwolle/Spandex"/>
    <s v="TUNISIA"/>
    <s v="000"/>
    <n v="8445866372502"/>
    <s v="000DENIM"/>
    <n v="29"/>
    <n v="34"/>
    <n v="2"/>
    <n v="120"/>
    <n v="240"/>
    <n v="50"/>
    <n v="100"/>
  </r>
  <r>
    <x v="4"/>
    <x v="1"/>
    <s v="PM206326HS7-000"/>
    <s v="PM206326HS7-000-30_34"/>
    <s v="STANLEY MEDIUM LIGHT USED"/>
    <s v="99%/1% Baumwolle/Spandex"/>
    <s v="TUNISIA"/>
    <s v="000"/>
    <n v="8445866372519"/>
    <s v="000DENIM"/>
    <n v="30"/>
    <n v="34"/>
    <n v="3"/>
    <n v="120"/>
    <n v="360"/>
    <n v="50"/>
    <n v="150"/>
  </r>
  <r>
    <x v="4"/>
    <x v="1"/>
    <s v="PM206326HS7-000"/>
    <s v="PM206326HS7-000-38_34"/>
    <s v="STANLEY MEDIUM LIGHT USED"/>
    <s v="99%/1% Baumwolle/Spandex"/>
    <s v="TUNISIA"/>
    <s v="000"/>
    <n v="8445866372571"/>
    <s v="000DENIM"/>
    <n v="38"/>
    <n v="34"/>
    <n v="3"/>
    <n v="120"/>
    <n v="360"/>
    <n v="50"/>
    <n v="150"/>
  </r>
  <r>
    <x v="4"/>
    <x v="1"/>
    <s v="PM206326VX5-000"/>
    <s v="PM206326VX5-000-30_32"/>
    <s v="STANLEY LIGHT USED WISER"/>
    <s v="81%/17%/2% Cotton/Polyester/Elastane"/>
    <s v="TUNISIA"/>
    <s v="000"/>
    <n v="8445512049055"/>
    <s v="000DENIM"/>
    <n v="30"/>
    <n v="32"/>
    <n v="1"/>
    <n v="99"/>
    <n v="99"/>
    <n v="41.3"/>
    <n v="41.3"/>
  </r>
  <r>
    <x v="4"/>
    <x v="1"/>
    <s v="PM206328UE5-000"/>
    <s v="PM206328UE5-000-38_34"/>
    <s v="TRACK GREY USED"/>
    <s v="94.5%/4%/1.5% Baumwolle/Elastrell/elasthan"/>
    <s v="Country AE"/>
    <s v="000"/>
    <n v="8445512414679"/>
    <s v="000DENIM"/>
    <n v="38"/>
    <n v="34"/>
    <n v="1"/>
    <n v="99"/>
    <n v="99"/>
    <n v="41.3"/>
    <n v="41.3"/>
  </r>
  <r>
    <x v="4"/>
    <x v="1"/>
    <s v="PM206328UE5-000"/>
    <s v="PM206328UE5-000-40_34"/>
    <s v="TRACK GREY USED"/>
    <s v="94.5%/4%/1.5% Baumwolle/Elastrell/elasthan"/>
    <s v="Country AE"/>
    <s v="000"/>
    <n v="8445512414686"/>
    <s v="000DENIM"/>
    <n v="40"/>
    <n v="34"/>
    <n v="1"/>
    <n v="99"/>
    <n v="99"/>
    <n v="41.3"/>
    <n v="41.3"/>
  </r>
  <r>
    <x v="4"/>
    <x v="1"/>
    <s v="PM206812DP2-000"/>
    <s v="PM206812DP2-000-28_32"/>
    <s v="CALLEN DARK USED"/>
    <s v="100% Baumwolle"/>
    <s v="TUNISIA"/>
    <s v="000"/>
    <n v="8445866169089"/>
    <s v="000DENIM"/>
    <n v="28"/>
    <n v="32"/>
    <n v="2"/>
    <n v="95"/>
    <n v="190"/>
    <n v="39.6"/>
    <n v="79.2"/>
  </r>
  <r>
    <x v="4"/>
    <x v="1"/>
    <s v="PM206812DP2-000"/>
    <s v="PM206812DP2-000-28_34"/>
    <s v="CALLEN DARK USED"/>
    <s v="100% Baumwolle"/>
    <s v="TUNISIA"/>
    <s v="000"/>
    <n v="8445866167139"/>
    <s v="000DENIM"/>
    <n v="28"/>
    <n v="34"/>
    <n v="3"/>
    <n v="95"/>
    <n v="285"/>
    <n v="39.6"/>
    <n v="118.80000000000001"/>
  </r>
  <r>
    <x v="4"/>
    <x v="1"/>
    <s v="PM206812DP2-000"/>
    <s v="PM206812DP2-000-29_32"/>
    <s v="CALLEN DARK USED"/>
    <s v="100% Baumwolle"/>
    <s v="TUNISIA"/>
    <s v="000"/>
    <n v="8445866169096"/>
    <s v="000DENIM"/>
    <n v="29"/>
    <n v="32"/>
    <n v="2"/>
    <n v="95"/>
    <n v="190"/>
    <n v="39.6"/>
    <n v="79.2"/>
  </r>
  <r>
    <x v="4"/>
    <x v="1"/>
    <s v="PM206812DP2-000"/>
    <s v="PM206812DP2-000-29_34"/>
    <s v="CALLEN DARK USED"/>
    <s v="100% Baumwolle"/>
    <s v="TUNISIA"/>
    <s v="000"/>
    <n v="8445866167146"/>
    <s v="000DENIM"/>
    <n v="29"/>
    <n v="34"/>
    <n v="2"/>
    <n v="95"/>
    <n v="190"/>
    <n v="39.6"/>
    <n v="79.2"/>
  </r>
  <r>
    <x v="4"/>
    <x v="1"/>
    <s v="PM206812DP2-000"/>
    <s v="PM206812DP2-000-30_34"/>
    <s v="CALLEN DARK USED"/>
    <s v="100% Baumwolle"/>
    <s v="TUNISIA"/>
    <s v="000"/>
    <n v="8445866167153"/>
    <s v="000DENIM"/>
    <n v="30"/>
    <n v="34"/>
    <n v="1"/>
    <n v="95"/>
    <n v="95"/>
    <n v="39.6"/>
    <n v="39.6"/>
  </r>
  <r>
    <x v="4"/>
    <x v="1"/>
    <s v="PM206812MM3-000"/>
    <s v="PM206812MM3-000-28_32"/>
    <s v="CALLEN MED OCEAN USED"/>
    <s v="100% Baumwolle"/>
    <s v="TUNISIA"/>
    <s v="000"/>
    <n v="8445512759749"/>
    <s v="000DENIM"/>
    <n v="28"/>
    <n v="32"/>
    <n v="4"/>
    <n v="95"/>
    <n v="380"/>
    <n v="39.6"/>
    <n v="158.4"/>
  </r>
  <r>
    <x v="4"/>
    <x v="1"/>
    <s v="PM206812MM3-000"/>
    <s v="PM206812MM3-000-28_34"/>
    <s v="CALLEN MED OCEAN USED"/>
    <s v="100% Baumwolle"/>
    <s v="TUNISIA"/>
    <s v="000"/>
    <n v="8445512754690"/>
    <s v="000DENIM"/>
    <n v="28"/>
    <n v="34"/>
    <n v="3"/>
    <n v="95"/>
    <n v="285"/>
    <n v="39.6"/>
    <n v="118.80000000000001"/>
  </r>
  <r>
    <x v="4"/>
    <x v="1"/>
    <s v="PM206812MM3-000"/>
    <s v="PM206812MM3-000-29_32"/>
    <s v="CALLEN MED OCEAN USED"/>
    <s v="100% Baumwolle"/>
    <s v="TUNISIA"/>
    <s v="000"/>
    <n v="8445512759763"/>
    <s v="000DENIM"/>
    <n v="29"/>
    <n v="32"/>
    <n v="9"/>
    <n v="95"/>
    <n v="855"/>
    <n v="39.6"/>
    <n v="356.40000000000003"/>
  </r>
  <r>
    <x v="4"/>
    <x v="1"/>
    <s v="PM206812MM3-000"/>
    <s v="PM206812MM3-000-29_34"/>
    <s v="CALLEN MED OCEAN USED"/>
    <s v="100% Baumwolle"/>
    <s v="TUNISIA"/>
    <s v="000"/>
    <n v="8445512754713"/>
    <s v="000DENIM"/>
    <n v="29"/>
    <n v="34"/>
    <n v="7"/>
    <n v="95"/>
    <n v="665"/>
    <n v="39.6"/>
    <n v="277.2"/>
  </r>
  <r>
    <x v="4"/>
    <x v="1"/>
    <s v="PM206812MM3-000"/>
    <s v="PM206812MM3-000-30_32"/>
    <s v="CALLEN MED OCEAN USED"/>
    <s v="100% Baumwolle"/>
    <s v="TUNISIA"/>
    <s v="000"/>
    <n v="8445512759787"/>
    <s v="000DENIM"/>
    <n v="30"/>
    <n v="32"/>
    <n v="9"/>
    <n v="95"/>
    <n v="855"/>
    <n v="39.6"/>
    <n v="356.40000000000003"/>
  </r>
  <r>
    <x v="4"/>
    <x v="1"/>
    <s v="PM206812MM3-000"/>
    <s v="PM206812MM3-000-30_34"/>
    <s v="CALLEN MED OCEAN USED"/>
    <s v="100% Baumwolle"/>
    <s v="TUNISIA"/>
    <s v="000"/>
    <n v="8445512754737"/>
    <s v="000DENIM"/>
    <n v="30"/>
    <n v="34"/>
    <n v="10"/>
    <n v="95"/>
    <n v="950"/>
    <n v="39.6"/>
    <n v="396"/>
  </r>
  <r>
    <x v="4"/>
    <x v="1"/>
    <s v="PM206812MM3-000"/>
    <s v="PM206812MM3-000-31_32"/>
    <s v="CALLEN MED OCEAN USED"/>
    <s v="100% Baumwolle"/>
    <s v="TUNISIA"/>
    <s v="000"/>
    <n v="8445512759817"/>
    <s v="000DENIM"/>
    <n v="31"/>
    <n v="32"/>
    <n v="12"/>
    <n v="95"/>
    <n v="1140"/>
    <n v="39.6"/>
    <n v="475.20000000000005"/>
  </r>
  <r>
    <x v="4"/>
    <x v="1"/>
    <s v="PM206812MM3-000"/>
    <s v="PM206812MM3-000-31_34"/>
    <s v="CALLEN MED OCEAN USED"/>
    <s v="100% Baumwolle"/>
    <s v="TUNISIA"/>
    <s v="000"/>
    <n v="8445512754751"/>
    <s v="000DENIM"/>
    <n v="31"/>
    <n v="34"/>
    <n v="9"/>
    <n v="95"/>
    <n v="855"/>
    <n v="39.6"/>
    <n v="356.40000000000003"/>
  </r>
  <r>
    <x v="4"/>
    <x v="1"/>
    <s v="PM206812PF0-000"/>
    <s v="PM206812PF0-000-28_32"/>
    <s v="CALLEN 90'S BLEACH"/>
    <s v="100% Baumwolle"/>
    <s v="TUNISIA"/>
    <s v="000"/>
    <n v="8445866162349"/>
    <s v="000DENIM"/>
    <n v="28"/>
    <n v="32"/>
    <n v="5"/>
    <n v="89.9"/>
    <n v="449.5"/>
    <n v="37.5"/>
    <n v="187.5"/>
  </r>
  <r>
    <x v="4"/>
    <x v="1"/>
    <s v="PM206812PF0-000"/>
    <s v="PM206812PF0-000-28_34"/>
    <s v="CALLEN 90'S BLEACH"/>
    <s v="100% Baumwolle"/>
    <s v="TUNISIA"/>
    <s v="000"/>
    <n v="8445866174410"/>
    <s v="000DENIM"/>
    <n v="28"/>
    <n v="34"/>
    <n v="1"/>
    <n v="89.9"/>
    <n v="89.9"/>
    <n v="37.5"/>
    <n v="37.5"/>
  </r>
  <r>
    <x v="4"/>
    <x v="1"/>
    <s v="PM206812PF0-000"/>
    <s v="PM206812PF0-000-29_32"/>
    <s v="CALLEN 90'S BLEACH"/>
    <s v="100% Baumwolle"/>
    <s v="TUNISIA"/>
    <s v="000"/>
    <n v="8445866162356"/>
    <s v="000DENIM"/>
    <n v="29"/>
    <n v="32"/>
    <n v="5"/>
    <n v="89.9"/>
    <n v="449.5"/>
    <n v="37.5"/>
    <n v="187.5"/>
  </r>
  <r>
    <x v="4"/>
    <x v="1"/>
    <s v="PM206812PF0-000"/>
    <s v="PM206812PF0-000-29_34"/>
    <s v="CALLEN 90'S BLEACH"/>
    <s v="100% Baumwolle"/>
    <s v="TUNISIA"/>
    <s v="000"/>
    <n v="8445866174427"/>
    <s v="000DENIM"/>
    <n v="29"/>
    <n v="34"/>
    <n v="3"/>
    <n v="89.9"/>
    <n v="269.70000000000005"/>
    <n v="37.5"/>
    <n v="112.5"/>
  </r>
  <r>
    <x v="4"/>
    <x v="1"/>
    <s v="PM206812PF0-000"/>
    <s v="PM206812PF0-000-30_32"/>
    <s v="CALLEN 90'S BLEACH"/>
    <s v="100% Baumwolle"/>
    <s v="TUNISIA"/>
    <s v="000"/>
    <n v="8445866162363"/>
    <s v="000DENIM"/>
    <n v="30"/>
    <n v="32"/>
    <n v="3"/>
    <n v="89.9"/>
    <n v="269.70000000000005"/>
    <n v="37.5"/>
    <n v="112.5"/>
  </r>
  <r>
    <x v="4"/>
    <x v="1"/>
    <s v="PM206812PF0-000"/>
    <s v="PM206812PF0-000-30_34"/>
    <s v="CALLEN 90'S BLEACH"/>
    <s v="100% Baumwolle"/>
    <s v="TUNISIA"/>
    <s v="000"/>
    <n v="8445866174434"/>
    <s v="000DENIM"/>
    <n v="30"/>
    <n v="34"/>
    <n v="3"/>
    <n v="89.9"/>
    <n v="269.70000000000005"/>
    <n v="37.5"/>
    <n v="112.5"/>
  </r>
  <r>
    <x v="4"/>
    <x v="1"/>
    <s v="PM206812PF0-000"/>
    <s v="PM206812PF0-000-31_32"/>
    <s v="CALLEN 90'S BLEACH"/>
    <s v="100% Baumwolle"/>
    <s v="TUNISIA"/>
    <s v="000"/>
    <n v="8445866162370"/>
    <s v="000DENIM"/>
    <n v="31"/>
    <n v="32"/>
    <n v="1"/>
    <n v="89.9"/>
    <n v="89.9"/>
    <n v="37.5"/>
    <n v="37.5"/>
  </r>
  <r>
    <x v="4"/>
    <x v="1"/>
    <s v="PM206812PF0-000"/>
    <s v="PM206812PF0-000-31_34"/>
    <s v="CALLEN 90'S BLEACH"/>
    <s v="100% Baumwolle"/>
    <s v="TUNISIA"/>
    <s v="000"/>
    <n v="8445866174441"/>
    <s v="000DENIM"/>
    <n v="31"/>
    <n v="34"/>
    <n v="1"/>
    <n v="89.9"/>
    <n v="89.9"/>
    <n v="37.5"/>
    <n v="37.5"/>
  </r>
  <r>
    <x v="4"/>
    <x v="1"/>
    <s v="PM206812RR0-000"/>
    <s v="PM206812RR0-000-28_32"/>
    <s v="CALLEN MEDIUM RECLAIM"/>
    <s v="100% Baumwolle"/>
    <s v="TUNISIA"/>
    <s v="000"/>
    <n v="8445512754898"/>
    <s v="000DENIM"/>
    <n v="28"/>
    <n v="32"/>
    <n v="3"/>
    <n v="110"/>
    <n v="330"/>
    <n v="45.8"/>
    <n v="137.39999999999998"/>
  </r>
  <r>
    <x v="4"/>
    <x v="1"/>
    <s v="PM206812RR0-000"/>
    <s v="PM206812RR0-000-29_34"/>
    <s v="CALLEN MEDIUM RECLAIM"/>
    <s v="100% Baumwolle"/>
    <s v="TUNISIA"/>
    <s v="000"/>
    <n v="8445512755116"/>
    <s v="000DENIM"/>
    <n v="29"/>
    <n v="34"/>
    <n v="4"/>
    <n v="110"/>
    <n v="440"/>
    <n v="45.8"/>
    <n v="183.2"/>
  </r>
  <r>
    <x v="4"/>
    <x v="1"/>
    <s v="PM206812RR0-000"/>
    <s v="PM206812RR0-000-30_32"/>
    <s v="CALLEN MEDIUM RECLAIM"/>
    <s v="100% Baumwolle"/>
    <s v="TUNISIA"/>
    <s v="000"/>
    <n v="8445512754935"/>
    <s v="000DENIM"/>
    <n v="30"/>
    <n v="32"/>
    <n v="3"/>
    <n v="110"/>
    <n v="330"/>
    <n v="45.8"/>
    <n v="137.39999999999998"/>
  </r>
  <r>
    <x v="4"/>
    <x v="1"/>
    <s v="PM206812RR0-000"/>
    <s v="PM206812RR0-000-30_34"/>
    <s v="CALLEN MEDIUM RECLAIM"/>
    <s v="100% Baumwolle"/>
    <s v="TUNISIA"/>
    <s v="000"/>
    <n v="8445512755130"/>
    <s v="000DENIM"/>
    <n v="30"/>
    <n v="34"/>
    <n v="4"/>
    <n v="110"/>
    <n v="440"/>
    <n v="45.8"/>
    <n v="183.2"/>
  </r>
  <r>
    <x v="4"/>
    <x v="1"/>
    <s v="PM206812RR0-000"/>
    <s v="PM206812RR0-000-31_32"/>
    <s v="CALLEN MEDIUM RECLAIM"/>
    <s v="100% Baumwolle"/>
    <s v="TUNISIA"/>
    <s v="000"/>
    <n v="8445512754959"/>
    <s v="000DENIM"/>
    <n v="31"/>
    <n v="32"/>
    <n v="4"/>
    <n v="110"/>
    <n v="440"/>
    <n v="45.8"/>
    <n v="183.2"/>
  </r>
  <r>
    <x v="4"/>
    <x v="1"/>
    <s v="PM206812RR0-000"/>
    <s v="PM206812RR0-000-31_34"/>
    <s v="CALLEN MEDIUM RECLAIM"/>
    <s v="100% Baumwolle"/>
    <s v="TUNISIA"/>
    <s v="000"/>
    <n v="8445512755154"/>
    <s v="000DENIM"/>
    <n v="31"/>
    <n v="34"/>
    <n v="6"/>
    <n v="110"/>
    <n v="660"/>
    <n v="45.8"/>
    <n v="274.79999999999995"/>
  </r>
  <r>
    <x v="4"/>
    <x v="1"/>
    <s v="PM206812UG5-000"/>
    <s v="PM206812UG5-000-28_32"/>
    <s v="CALLEN VINTAGE GREY STONEWASH"/>
    <s v="100% Baumwolle"/>
    <s v="TURKEY"/>
    <s v="000"/>
    <n v="8445866174519"/>
    <s v="000DENIM"/>
    <n v="28"/>
    <n v="32"/>
    <n v="3"/>
    <n v="95"/>
    <n v="285"/>
    <n v="39.6"/>
    <n v="118.80000000000001"/>
  </r>
  <r>
    <x v="4"/>
    <x v="1"/>
    <s v="PM206812UG5-000"/>
    <s v="PM206812UG5-000-29_32"/>
    <s v="CALLEN VINTAGE GREY STONEWASH"/>
    <s v="100% Baumwolle"/>
    <s v="TURKEY"/>
    <s v="000"/>
    <n v="8445866174526"/>
    <s v="000DENIM"/>
    <n v="29"/>
    <n v="32"/>
    <n v="5"/>
    <n v="95"/>
    <n v="475"/>
    <n v="39.6"/>
    <n v="198"/>
  </r>
  <r>
    <x v="4"/>
    <x v="1"/>
    <s v="PM206812UG5-000"/>
    <s v="PM206812UG5-000-30_32"/>
    <s v="CALLEN VINTAGE GREY STONEWASH"/>
    <s v="100% Baumwolle"/>
    <s v="TURKEY"/>
    <s v="000"/>
    <n v="8445866174533"/>
    <s v="000DENIM"/>
    <n v="30"/>
    <n v="32"/>
    <n v="3"/>
    <n v="95"/>
    <n v="285"/>
    <n v="39.6"/>
    <n v="118.80000000000001"/>
  </r>
  <r>
    <x v="4"/>
    <x v="1"/>
    <s v="PM206812UG5-000"/>
    <s v="PM206812UG5-000-31_32"/>
    <s v="CALLEN VINTAGE GREY STONEWASH"/>
    <s v="100% Baumwolle"/>
    <s v="TURKEY"/>
    <s v="000"/>
    <n v="8445866174540"/>
    <s v="000DENIM"/>
    <n v="31"/>
    <n v="32"/>
    <n v="2"/>
    <n v="95"/>
    <n v="190"/>
    <n v="39.6"/>
    <n v="79.2"/>
  </r>
  <r>
    <x v="4"/>
    <x v="1"/>
    <s v="PM206812UG5-000"/>
    <s v="PM206812UG5-000-38_32"/>
    <s v="CALLEN VINTAGE GREY STONEWASH"/>
    <s v="100% Baumwolle"/>
    <s v="TURKEY"/>
    <s v="000"/>
    <n v="8445866174595"/>
    <s v="000DENIM"/>
    <n v="38"/>
    <n v="32"/>
    <n v="3"/>
    <n v="95"/>
    <n v="285"/>
    <n v="39.6"/>
    <n v="118.80000000000001"/>
  </r>
  <r>
    <x v="4"/>
    <x v="1"/>
    <s v="PM206812XF9-000"/>
    <s v="PM206812XF9-000-28_32"/>
    <s v="CALLEN BLACK ARCHIVE USED"/>
    <s v="100% Baumwolle"/>
    <s v="TUNISIA"/>
    <s v="000"/>
    <n v="8445866172010"/>
    <s v="000DENIM"/>
    <n v="28"/>
    <n v="32"/>
    <n v="1"/>
    <n v="95"/>
    <n v="95"/>
    <n v="39.6"/>
    <n v="39.6"/>
  </r>
  <r>
    <x v="4"/>
    <x v="1"/>
    <s v="PM206812XF9-000"/>
    <s v="PM206812XF9-000-28_34"/>
    <s v="CALLEN BLACK ARCHIVE USED"/>
    <s v="100% Baumwolle"/>
    <s v="TUNISIA"/>
    <s v="000"/>
    <n v="8445866172119"/>
    <s v="000DENIM"/>
    <n v="28"/>
    <n v="34"/>
    <n v="2"/>
    <n v="95"/>
    <n v="190"/>
    <n v="39.6"/>
    <n v="79.2"/>
  </r>
  <r>
    <x v="4"/>
    <x v="1"/>
    <s v="PM206812XF9-000"/>
    <s v="PM206812XF9-000-29_34"/>
    <s v="CALLEN BLACK ARCHIVE USED"/>
    <s v="100% Baumwolle"/>
    <s v="TUNISIA"/>
    <s v="000"/>
    <n v="8445866172126"/>
    <s v="000DENIM"/>
    <n v="29"/>
    <n v="34"/>
    <n v="1"/>
    <n v="95"/>
    <n v="95"/>
    <n v="39.6"/>
    <n v="39.6"/>
  </r>
  <r>
    <x v="4"/>
    <x v="1"/>
    <s v="PM207332-000"/>
    <s v="PM207332-000-28_32"/>
    <s v="ALBAN INDIGO 8OZ HERRINGBONE DENIM"/>
    <s v="68%/32% Baumwolle/Polyester"/>
    <s v="BANGLADESH"/>
    <s v="000"/>
    <n v="8445866359268"/>
    <s v="000DENIM"/>
    <n v="28"/>
    <n v="32"/>
    <n v="5"/>
    <n v="124.95"/>
    <n v="624.75"/>
    <n v="52.1"/>
    <n v="260.5"/>
  </r>
  <r>
    <x v="4"/>
    <x v="1"/>
    <s v="PM207332-000"/>
    <s v="PM207332-000-29_32"/>
    <s v="ALBAN INDIGO 8OZ HERRINGBONE DENIM"/>
    <s v="68%/32% Baumwolle/Polyester"/>
    <s v="BANGLADESH"/>
    <s v="000"/>
    <n v="8445866359275"/>
    <s v="000DENIM"/>
    <n v="29"/>
    <n v="32"/>
    <n v="5"/>
    <n v="124.95"/>
    <n v="624.75"/>
    <n v="52.1"/>
    <n v="260.5"/>
  </r>
  <r>
    <x v="4"/>
    <x v="1"/>
    <s v="PM207332-000"/>
    <s v="PM207332-000-30_32"/>
    <s v="ALBAN INDIGO 8OZ HERRINGBONE DENIM"/>
    <s v="68%/32% Baumwolle/Polyester"/>
    <s v="BANGLADESH"/>
    <s v="000"/>
    <n v="8445866359282"/>
    <s v="000DENIM"/>
    <n v="30"/>
    <n v="32"/>
    <n v="4"/>
    <n v="124.95"/>
    <n v="499.8"/>
    <n v="52.1"/>
    <n v="208.4"/>
  </r>
  <r>
    <x v="4"/>
    <x v="1"/>
    <s v="PM207332-000"/>
    <s v="PM207332-000-31_32"/>
    <s v="ALBAN INDIGO 8OZ HERRINGBONE DENIM"/>
    <s v="68%/32% Baumwolle/Polyester"/>
    <s v="BANGLADESH"/>
    <s v="000"/>
    <n v="8445866359299"/>
    <s v="000DENIM"/>
    <n v="31"/>
    <n v="32"/>
    <n v="3"/>
    <n v="124.95"/>
    <n v="374.85"/>
    <n v="52.1"/>
    <n v="156.30000000000001"/>
  </r>
  <r>
    <x v="4"/>
    <x v="1"/>
    <s v="PM207332-000"/>
    <s v="PM207332-000-32_32"/>
    <s v="ALBAN INDIGO 8OZ HERRINGBONE DENIM"/>
    <s v="68%/32% Baumwolle/Polyester"/>
    <s v="BANGLADESH"/>
    <s v="000"/>
    <n v="8445866359305"/>
    <s v="000DENIM"/>
    <n v="32"/>
    <n v="32"/>
    <n v="3"/>
    <n v="124.95"/>
    <n v="374.85"/>
    <n v="52.1"/>
    <n v="156.30000000000001"/>
  </r>
  <r>
    <x v="4"/>
    <x v="1"/>
    <s v="PM207332-000"/>
    <s v="PM207332-000-33_32"/>
    <s v="ALBAN INDIGO 8OZ HERRINGBONE DENIM"/>
    <s v="68%/32% Baumwolle/Polyester"/>
    <s v="BANGLADESH"/>
    <s v="000"/>
    <n v="8445866359312"/>
    <s v="000DENIM"/>
    <n v="33"/>
    <n v="32"/>
    <n v="3"/>
    <n v="124.95"/>
    <n v="374.85"/>
    <n v="52.1"/>
    <n v="156.30000000000001"/>
  </r>
  <r>
    <x v="4"/>
    <x v="1"/>
    <s v="PM207332-000"/>
    <s v="PM207332-000-34_32"/>
    <s v="ALBAN INDIGO 8OZ HERRINGBONE DENIM"/>
    <s v="68%/32% Baumwolle/Polyester"/>
    <s v="BANGLADESH"/>
    <s v="000"/>
    <n v="8445866359329"/>
    <s v="000DENIM"/>
    <n v="34"/>
    <n v="32"/>
    <n v="3"/>
    <n v="124.95"/>
    <n v="374.85"/>
    <n v="52.1"/>
    <n v="156.30000000000001"/>
  </r>
  <r>
    <x v="4"/>
    <x v="1"/>
    <s v="PM207332-000"/>
    <s v="PM207332-000-36_32"/>
    <s v="ALBAN INDIGO 8OZ HERRINGBONE DENIM"/>
    <s v="68%/32% Baumwolle/Polyester"/>
    <s v="BANGLADESH"/>
    <s v="000"/>
    <n v="8445866359336"/>
    <s v="000DENIM"/>
    <n v="36"/>
    <n v="32"/>
    <n v="3"/>
    <n v="124.95"/>
    <n v="374.85"/>
    <n v="52.1"/>
    <n v="156.30000000000001"/>
  </r>
  <r>
    <x v="4"/>
    <x v="1"/>
    <s v="PM207388BC0-000"/>
    <s v="PM207388BC0-000-28_34"/>
    <s v="SLIM JEANS RINSE"/>
    <s v="99% Cotton, 1% Elastane"/>
    <s v="TUNISIA"/>
    <s v="000"/>
    <n v="8445866442953"/>
    <s v="000DENIM"/>
    <n v="28"/>
    <n v="34"/>
    <n v="2"/>
    <n v="89.9"/>
    <n v="179.8"/>
    <n v="37.5"/>
    <n v="75"/>
  </r>
  <r>
    <x v="4"/>
    <x v="1"/>
    <s v="PM207388BC0-000"/>
    <s v="PM207388BC0-000-29_34"/>
    <s v="SLIM JEANS RINSE"/>
    <s v="99% Cotton, 1% Elastane"/>
    <s v="TUNISIA"/>
    <s v="000"/>
    <n v="8445866442960"/>
    <s v="000DENIM"/>
    <n v="29"/>
    <n v="34"/>
    <n v="2"/>
    <n v="89.9"/>
    <n v="179.8"/>
    <n v="37.5"/>
    <n v="75"/>
  </r>
  <r>
    <x v="4"/>
    <x v="1"/>
    <s v="PM207388HT0-000"/>
    <s v="PM207388HT0-000-28_32"/>
    <s v="SLIM JEANS MEDIUM USED"/>
    <s v="95% Cotton, 4% Polyester, 1% Elastane"/>
    <s v="Country AE"/>
    <s v="000"/>
    <n v="8445866442656"/>
    <s v="000DENIM"/>
    <n v="28"/>
    <n v="32"/>
    <n v="1"/>
    <n v="110"/>
    <n v="110"/>
    <n v="45.8"/>
    <n v="45.8"/>
  </r>
  <r>
    <x v="4"/>
    <x v="1"/>
    <s v="PM207388HT0-000"/>
    <s v="PM207388HT0-000-28_34"/>
    <s v="SLIM JEANS MEDIUM USED"/>
    <s v="95% Cotton, 4% Polyester, 1% Elastane"/>
    <s v="Country AE"/>
    <s v="000"/>
    <n v="8445866445879"/>
    <s v="000DENIM"/>
    <n v="28"/>
    <n v="34"/>
    <n v="2"/>
    <n v="110"/>
    <n v="220"/>
    <n v="45.8"/>
    <n v="91.6"/>
  </r>
  <r>
    <x v="4"/>
    <x v="1"/>
    <s v="PM207388HT0-000"/>
    <s v="PM207388HT0-000-29_32"/>
    <s v="SLIM JEANS MEDIUM USED"/>
    <s v="95% Cotton, 4% Polyester, 1% Elastane"/>
    <s v="Country AE"/>
    <s v="000"/>
    <n v="8445866442663"/>
    <s v="000DENIM"/>
    <n v="29"/>
    <n v="32"/>
    <n v="1"/>
    <n v="110"/>
    <n v="110"/>
    <n v="45.8"/>
    <n v="45.8"/>
  </r>
  <r>
    <x v="4"/>
    <x v="1"/>
    <s v="PM207388HT0-000"/>
    <s v="PM207388HT0-000-29_34"/>
    <s v="SLIM JEANS MEDIUM USED"/>
    <s v="95% Cotton, 4% Polyester, 1% Elastane"/>
    <s v="Country AE"/>
    <s v="000"/>
    <n v="8445866445886"/>
    <s v="000DENIM"/>
    <n v="29"/>
    <n v="34"/>
    <n v="2"/>
    <n v="110"/>
    <n v="220"/>
    <n v="45.8"/>
    <n v="91.6"/>
  </r>
  <r>
    <x v="4"/>
    <x v="1"/>
    <s v="PM207388HT0-000"/>
    <s v="PM207388HT0-000-30_32"/>
    <s v="SLIM JEANS MEDIUM USED"/>
    <s v="95% Cotton, 4% Polyester, 1% Elastane"/>
    <s v="Country AE"/>
    <s v="000"/>
    <n v="8445866442670"/>
    <s v="000DENIM"/>
    <n v="30"/>
    <n v="32"/>
    <n v="1"/>
    <n v="110"/>
    <n v="110"/>
    <n v="45.8"/>
    <n v="45.8"/>
  </r>
  <r>
    <x v="4"/>
    <x v="1"/>
    <s v="PM207388HT0-000"/>
    <s v="PM207388HT0-000-30_34"/>
    <s v="SLIM JEANS MEDIUM USED"/>
    <s v="95% Cotton, 4% Polyester, 1% Elastane"/>
    <s v="Country AE"/>
    <s v="000"/>
    <n v="8445866445893"/>
    <s v="000DENIM"/>
    <n v="30"/>
    <n v="34"/>
    <n v="1"/>
    <n v="110"/>
    <n v="110"/>
    <n v="45.8"/>
    <n v="45.8"/>
  </r>
  <r>
    <x v="4"/>
    <x v="1"/>
    <s v="PM207388HT0-000"/>
    <s v="PM207388HT0-000-31_34"/>
    <s v="SLIM JEANS MEDIUM USED"/>
    <s v="95% Cotton, 4% Polyester, 1% Elastane"/>
    <s v="Country AE"/>
    <s v="000"/>
    <n v="8445866445909"/>
    <s v="000DENIM"/>
    <n v="31"/>
    <n v="34"/>
    <n v="1"/>
    <n v="110"/>
    <n v="110"/>
    <n v="45.8"/>
    <n v="45.8"/>
  </r>
  <r>
    <x v="4"/>
    <x v="1"/>
    <s v="PM207388HT0-000"/>
    <s v="PM207388HT0-000-38_32"/>
    <s v="SLIM JEANS MEDIUM USED"/>
    <s v="95% Cotton, 4% Polyester, 1% Elastane"/>
    <s v="Country AE"/>
    <s v="000"/>
    <n v="8445866442731"/>
    <s v="000DENIM"/>
    <n v="38"/>
    <n v="32"/>
    <n v="2"/>
    <n v="110"/>
    <n v="220"/>
    <n v="45.8"/>
    <n v="91.6"/>
  </r>
  <r>
    <x v="4"/>
    <x v="1"/>
    <s v="PM207388HT0-000"/>
    <s v="PM207388HT0-000-38_34"/>
    <s v="SLIM JEANS MEDIUM USED"/>
    <s v="95% Cotton, 4% Polyester, 1% Elastane"/>
    <s v="Country AE"/>
    <s v="000"/>
    <n v="8445866445985"/>
    <s v="000DENIM"/>
    <n v="38"/>
    <n v="34"/>
    <n v="2"/>
    <n v="110"/>
    <n v="220"/>
    <n v="45.8"/>
    <n v="91.6"/>
  </r>
  <r>
    <x v="4"/>
    <x v="1"/>
    <s v="PM207389CT6-000"/>
    <s v="PM207389CT6-000-28_34"/>
    <s v="SLIM GYMDIGO JEANS DARK USED GYMDIGO"/>
    <s v="79% Cotton, 20% Polyester, 1% Elastane"/>
    <s v="TURKEY"/>
    <s v="000"/>
    <n v="8445866442557"/>
    <s v="000DENIM"/>
    <n v="28"/>
    <n v="34"/>
    <n v="2"/>
    <n v="99"/>
    <n v="198"/>
    <n v="41.3"/>
    <n v="82.6"/>
  </r>
  <r>
    <x v="4"/>
    <x v="1"/>
    <s v="PM207389CT6-000"/>
    <s v="PM207389CT6-000-29_34"/>
    <s v="SLIM GYMDIGO JEANS DARK USED GYMDIGO"/>
    <s v="79% Cotton, 20% Polyester, 1% Elastane"/>
    <s v="TURKEY"/>
    <s v="000"/>
    <n v="8445866442564"/>
    <s v="000DENIM"/>
    <n v="29"/>
    <n v="34"/>
    <n v="2"/>
    <n v="99"/>
    <n v="198"/>
    <n v="41.3"/>
    <n v="82.6"/>
  </r>
  <r>
    <x v="4"/>
    <x v="1"/>
    <s v="PM207389XX2-000"/>
    <s v="PM207389XX2-000-28_32"/>
    <s v="SLIM GYMDIGO JEANS BLACK USED GYMDIGO WISER WASH"/>
    <s v="79% Cotton, 20% Polyester, 1% Elastane"/>
    <s v="TURKEY"/>
    <s v="000"/>
    <n v="8445866441857"/>
    <s v="000DENIM"/>
    <n v="28"/>
    <n v="32"/>
    <n v="2"/>
    <n v="99"/>
    <n v="198"/>
    <n v="41.3"/>
    <n v="82.6"/>
  </r>
  <r>
    <x v="4"/>
    <x v="1"/>
    <s v="PM207389XX2-000"/>
    <s v="PM207389XX2-000-28_34"/>
    <s v="SLIM GYMDIGO JEANS BLACK USED GYMDIGO WISER WASH"/>
    <s v="79% Cotton, 20% Polyester, 1% Elastane"/>
    <s v="TURKEY"/>
    <s v="000"/>
    <n v="8445866441956"/>
    <s v="000DENIM"/>
    <n v="28"/>
    <n v="34"/>
    <n v="2"/>
    <n v="99"/>
    <n v="198"/>
    <n v="41.3"/>
    <n v="82.6"/>
  </r>
  <r>
    <x v="4"/>
    <x v="1"/>
    <s v="PM207389XX2-000"/>
    <s v="PM207389XX2-000-29_32"/>
    <s v="SLIM GYMDIGO JEANS BLACK USED GYMDIGO WISER WASH"/>
    <s v="79% Cotton, 20% Polyester, 1% Elastane"/>
    <s v="TURKEY"/>
    <s v="000"/>
    <n v="8445866441864"/>
    <s v="000DENIM"/>
    <n v="29"/>
    <n v="32"/>
    <n v="1"/>
    <n v="99"/>
    <n v="99"/>
    <n v="41.3"/>
    <n v="41.3"/>
  </r>
  <r>
    <x v="4"/>
    <x v="1"/>
    <s v="PM207389XX2-000"/>
    <s v="PM207389XX2-000-29_34"/>
    <s v="SLIM GYMDIGO JEANS BLACK USED GYMDIGO WISER WASH"/>
    <s v="79% Cotton, 20% Polyester, 1% Elastane"/>
    <s v="TURKEY"/>
    <s v="000"/>
    <n v="8445866441963"/>
    <s v="000DENIM"/>
    <n v="29"/>
    <n v="34"/>
    <n v="2"/>
    <n v="99"/>
    <n v="198"/>
    <n v="41.3"/>
    <n v="82.6"/>
  </r>
  <r>
    <x v="4"/>
    <x v="1"/>
    <s v="PM207389XX2-000"/>
    <s v="PM207389XX2-000-30_34"/>
    <s v="SLIM GYMDIGO JEANS BLACK USED GYMDIGO WISER WASH"/>
    <s v="79% Cotton, 20% Polyester, 1% Elastane"/>
    <s v="TURKEY"/>
    <s v="000"/>
    <n v="8445866441970"/>
    <s v="000DENIM"/>
    <n v="30"/>
    <n v="34"/>
    <n v="2"/>
    <n v="99"/>
    <n v="198"/>
    <n v="41.3"/>
    <n v="82.6"/>
  </r>
  <r>
    <x v="4"/>
    <x v="1"/>
    <s v="PM207390HT7-000"/>
    <s v="PM207390HT7-000-28_34"/>
    <s v="TAPERED JEANS MEDIUM USED"/>
    <s v="99% Cotton, 1% Elastane"/>
    <s v="Pakistan"/>
    <s v="000"/>
    <n v="8445866441154"/>
    <s v="000DENIM"/>
    <n v="28"/>
    <n v="34"/>
    <n v="1"/>
    <n v="99"/>
    <n v="99"/>
    <n v="41.3"/>
    <n v="41.3"/>
  </r>
  <r>
    <x v="4"/>
    <x v="1"/>
    <s v="PM207390HT7-000"/>
    <s v="PM207390HT7-000-29_34"/>
    <s v="TAPERED JEANS MEDIUM USED"/>
    <s v="99% Cotton, 1% Elastane"/>
    <s v="Pakistan"/>
    <s v="000"/>
    <n v="8445866441161"/>
    <s v="000DENIM"/>
    <n v="29"/>
    <n v="34"/>
    <n v="1"/>
    <n v="99"/>
    <n v="99"/>
    <n v="41.3"/>
    <n v="41.3"/>
  </r>
  <r>
    <x v="4"/>
    <x v="1"/>
    <s v="PM207390MN5-000"/>
    <s v="PM207390MN5-000-28_32"/>
    <s v="TAPERED JEANS LIGHT USED"/>
    <s v="99% Cotton, 1% Elastane"/>
    <s v="Pakistan"/>
    <s v="000"/>
    <n v="8445866449648"/>
    <s v="000DENIM"/>
    <n v="28"/>
    <n v="32"/>
    <n v="2"/>
    <n v="99"/>
    <n v="198"/>
    <n v="41.3"/>
    <n v="82.6"/>
  </r>
  <r>
    <x v="4"/>
    <x v="1"/>
    <s v="PM207390MN5-000"/>
    <s v="PM207390MN5-000-28_34"/>
    <s v="TAPERED JEANS LIGHT USED"/>
    <s v="99% Cotton, 1% Elastane"/>
    <s v="Pakistan"/>
    <s v="000"/>
    <n v="8445866444513"/>
    <s v="000DENIM"/>
    <n v="28"/>
    <n v="34"/>
    <n v="2"/>
    <n v="99"/>
    <n v="198"/>
    <n v="41.3"/>
    <n v="82.6"/>
  </r>
  <r>
    <x v="4"/>
    <x v="1"/>
    <s v="PM207390MN5-000"/>
    <s v="PM207390MN5-000-29_32"/>
    <s v="TAPERED JEANS LIGHT USED"/>
    <s v="99% Cotton, 1% Elastane"/>
    <s v="Pakistan"/>
    <s v="000"/>
    <n v="8445866449655"/>
    <s v="000DENIM"/>
    <n v="29"/>
    <n v="32"/>
    <n v="1"/>
    <n v="99"/>
    <n v="99"/>
    <n v="41.3"/>
    <n v="41.3"/>
  </r>
  <r>
    <x v="4"/>
    <x v="1"/>
    <s v="PM207390MN5-000"/>
    <s v="PM207390MN5-000-29_34"/>
    <s v="TAPERED JEANS LIGHT USED"/>
    <s v="99% Cotton, 1% Elastane"/>
    <s v="Pakistan"/>
    <s v="000"/>
    <n v="8445866444520"/>
    <s v="000DENIM"/>
    <n v="29"/>
    <n v="34"/>
    <n v="2"/>
    <n v="99"/>
    <n v="198"/>
    <n v="41.3"/>
    <n v="82.6"/>
  </r>
  <r>
    <x v="4"/>
    <x v="1"/>
    <s v="PM207390MN5-000"/>
    <s v="PM207390MN5-000-30_34"/>
    <s v="TAPERED JEANS LIGHT USED"/>
    <s v="99% Cotton, 1% Elastane"/>
    <s v="Pakistan"/>
    <s v="000"/>
    <n v="8445866444537"/>
    <s v="000DENIM"/>
    <n v="30"/>
    <n v="34"/>
    <n v="1"/>
    <n v="99"/>
    <n v="99"/>
    <n v="41.3"/>
    <n v="41.3"/>
  </r>
  <r>
    <x v="4"/>
    <x v="1"/>
    <s v="PM207390MN5-000"/>
    <s v="PM207390MN5-000-36_32"/>
    <s v="TAPERED JEANS LIGHT USED"/>
    <s v="99% Cotton, 1% Elastane"/>
    <s v="Pakistan"/>
    <s v="000"/>
    <n v="8445866449761"/>
    <s v="000DENIM"/>
    <n v="36"/>
    <n v="32"/>
    <n v="1"/>
    <n v="99"/>
    <n v="99"/>
    <n v="41.3"/>
    <n v="41.3"/>
  </r>
  <r>
    <x v="4"/>
    <x v="1"/>
    <s v="PM207390MN5-000"/>
    <s v="PM207390MN5-000-38_32"/>
    <s v="TAPERED JEANS LIGHT USED"/>
    <s v="99% Cotton, 1% Elastane"/>
    <s v="Pakistan"/>
    <s v="000"/>
    <n v="8445866449785"/>
    <s v="000DENIM"/>
    <n v="38"/>
    <n v="32"/>
    <n v="1"/>
    <n v="99"/>
    <n v="99"/>
    <n v="41.3"/>
    <n v="41.3"/>
  </r>
  <r>
    <x v="4"/>
    <x v="1"/>
    <s v="PM207390MN5-000"/>
    <s v="PM207390MN5-000-38_34"/>
    <s v="TAPERED JEANS LIGHT USED"/>
    <s v="99% Cotton, 1% Elastane"/>
    <s v="Pakistan"/>
    <s v="000"/>
    <n v="8445866444599"/>
    <s v="000DENIM"/>
    <n v="38"/>
    <n v="34"/>
    <n v="1"/>
    <n v="99"/>
    <n v="99"/>
    <n v="41.3"/>
    <n v="41.3"/>
  </r>
  <r>
    <x v="4"/>
    <x v="1"/>
    <s v="PM207391HT5-000"/>
    <s v="PM207391HT5-000-28_32"/>
    <s v="TAPERED JEANS MEDIUM"/>
    <s v="98% Cotton, 2% Elastane"/>
    <s v="TUNISIA"/>
    <s v="000"/>
    <n v="8445866449129"/>
    <s v="000DENIM"/>
    <n v="28"/>
    <n v="32"/>
    <n v="1"/>
    <n v="89.9"/>
    <n v="89.9"/>
    <n v="37.5"/>
    <n v="37.5"/>
  </r>
  <r>
    <x v="4"/>
    <x v="1"/>
    <s v="PM207391HT5-000"/>
    <s v="PM207391HT5-000-29_32"/>
    <s v="TAPERED JEANS MEDIUM"/>
    <s v="98% Cotton, 2% Elastane"/>
    <s v="TUNISIA"/>
    <s v="000"/>
    <n v="8445866449136"/>
    <s v="000DENIM"/>
    <n v="29"/>
    <n v="32"/>
    <n v="1"/>
    <n v="89.9"/>
    <n v="89.9"/>
    <n v="37.5"/>
    <n v="37.5"/>
  </r>
  <r>
    <x v="4"/>
    <x v="1"/>
    <s v="PM207393XW9-000"/>
    <s v="PM207393XW9-000-28_32"/>
    <s v="STRAIGHT JEANS GREY USED WISER WASH"/>
    <s v="99% Cotton, 1% Elastane"/>
    <s v="TURKEY"/>
    <s v="000"/>
    <n v="8445866447149"/>
    <s v="000DENIM"/>
    <n v="28"/>
    <n v="32"/>
    <n v="1"/>
    <n v="99"/>
    <n v="99"/>
    <n v="41.3"/>
    <n v="41.3"/>
  </r>
  <r>
    <x v="4"/>
    <x v="1"/>
    <s v="PM207393XW9-000"/>
    <s v="PM207393XW9-000-28_34"/>
    <s v="STRAIGHT JEANS GREY USED WISER WASH"/>
    <s v="99% Cotton, 1% Elastane"/>
    <s v="TURKEY"/>
    <s v="000"/>
    <n v="8445866447354"/>
    <s v="000DENIM"/>
    <n v="28"/>
    <n v="34"/>
    <n v="2"/>
    <n v="99"/>
    <n v="198"/>
    <n v="41.3"/>
    <n v="82.6"/>
  </r>
  <r>
    <x v="4"/>
    <x v="1"/>
    <s v="PM207393XW9-000"/>
    <s v="PM207393XW9-000-30_34"/>
    <s v="STRAIGHT JEANS GREY USED WISER WASH"/>
    <s v="99% Cotton, 1% Elastane"/>
    <s v="TURKEY"/>
    <s v="000"/>
    <n v="8445866447408"/>
    <s v="000DENIM"/>
    <n v="30"/>
    <n v="34"/>
    <n v="1"/>
    <n v="99"/>
    <n v="99"/>
    <n v="41.3"/>
    <n v="41.3"/>
  </r>
  <r>
    <x v="4"/>
    <x v="1"/>
    <s v="PM207393XW9-000"/>
    <s v="PM207393XW9-000-33_34"/>
    <s v="STRAIGHT JEANS GREY USED WISER WASH"/>
    <s v="99% Cotton, 1% Elastane"/>
    <s v="TURKEY"/>
    <s v="000"/>
    <n v="8445866447453"/>
    <s v="000DENIM"/>
    <n v="33"/>
    <n v="34"/>
    <n v="2"/>
    <n v="99"/>
    <n v="198"/>
    <n v="41.3"/>
    <n v="82.6"/>
  </r>
  <r>
    <x v="4"/>
    <x v="1"/>
    <s v="PM207393XW9-000"/>
    <s v="PM207393XW9-000-36_34"/>
    <s v="STRAIGHT JEANS GREY USED WISER WASH"/>
    <s v="99% Cotton, 1% Elastane"/>
    <s v="TURKEY"/>
    <s v="000"/>
    <n v="8445866447507"/>
    <s v="000DENIM"/>
    <n v="36"/>
    <n v="34"/>
    <n v="2"/>
    <n v="99"/>
    <n v="198"/>
    <n v="41.3"/>
    <n v="82.6"/>
  </r>
  <r>
    <x v="4"/>
    <x v="1"/>
    <s v="PM207393XW9-000"/>
    <s v="PM207393XW9-000-38_34"/>
    <s v="STRAIGHT JEANS GREY USED WISER WASH"/>
    <s v="99% Cotton, 1% Elastane"/>
    <s v="TURKEY"/>
    <s v="000"/>
    <n v="8445866447514"/>
    <s v="000DENIM"/>
    <n v="38"/>
    <n v="34"/>
    <n v="1"/>
    <n v="99"/>
    <n v="99"/>
    <n v="41.3"/>
    <n v="41.3"/>
  </r>
  <r>
    <x v="4"/>
    <x v="1"/>
    <s v="PM207393XX1-000"/>
    <s v="PM207393XX1-000-28_34"/>
    <s v="STRAIGHT JEANS BLACK USED WISER WASH"/>
    <s v="83% Cotton, 12.5% Modal, 3.5% T400, 1% Elastane"/>
    <s v="TURKEY"/>
    <s v="000"/>
    <n v="8445866446531"/>
    <s v="000DENIM"/>
    <n v="28"/>
    <n v="34"/>
    <n v="2"/>
    <n v="99"/>
    <n v="198"/>
    <n v="41.3"/>
    <n v="82.6"/>
  </r>
  <r>
    <x v="4"/>
    <x v="1"/>
    <s v="PM207393XX1-000"/>
    <s v="PM207393XX1-000-29_30"/>
    <s v="STRAIGHT JEANS"/>
    <s v="83% Cotton, 12.5% Modal, 3.5% T400, 1% Elastane"/>
    <s v="TURKEY"/>
    <s v="000"/>
    <n v="8445866492712"/>
    <s v="DENIM"/>
    <n v="29"/>
    <n v="30"/>
    <n v="1"/>
    <n v="99"/>
    <n v="99"/>
    <n v="41.58"/>
    <n v="41.58"/>
  </r>
  <r>
    <x v="4"/>
    <x v="1"/>
    <s v="PM207394HT3-000"/>
    <s v="PM207394HT3-000-28_32"/>
    <s v="STRAIGHT JEANS MEDIUM USED"/>
    <s v="100% Cotton"/>
    <s v="TUNISIA"/>
    <s v="000"/>
    <n v="8445866446135"/>
    <s v="000DENIM"/>
    <n v="28"/>
    <n v="32"/>
    <n v="2"/>
    <n v="99"/>
    <n v="198"/>
    <n v="41.3"/>
    <n v="82.6"/>
  </r>
  <r>
    <x v="4"/>
    <x v="1"/>
    <s v="PM207394HT3-000"/>
    <s v="PM207394HT3-000-29_32"/>
    <s v="STRAIGHT JEANS MEDIUM USED"/>
    <s v="100% Cotton"/>
    <s v="TUNISIA"/>
    <s v="000"/>
    <n v="8445866446159"/>
    <s v="000DENIM"/>
    <n v="29"/>
    <n v="32"/>
    <n v="2"/>
    <n v="99"/>
    <n v="198"/>
    <n v="41.3"/>
    <n v="82.6"/>
  </r>
  <r>
    <x v="4"/>
    <x v="1"/>
    <s v="PM207394HT3-000"/>
    <s v="PM207394HT3-000-36_32"/>
    <s v="STRAIGHT JEANS MEDIUM USED"/>
    <s v="100% Cotton"/>
    <s v="TUNISIA"/>
    <s v="000"/>
    <n v="8445866446241"/>
    <s v="000DENIM"/>
    <n v="36"/>
    <n v="32"/>
    <n v="1"/>
    <n v="99"/>
    <n v="99"/>
    <n v="41.3"/>
    <n v="41.3"/>
  </r>
  <r>
    <x v="4"/>
    <x v="1"/>
    <s v="PM207394HT3-000"/>
    <s v="PM207394HT3-000-38_32"/>
    <s v="STRAIGHT JEANS MEDIUM USED"/>
    <s v="100% Cotton"/>
    <s v="TUNISIA"/>
    <s v="000"/>
    <n v="8445866446258"/>
    <s v="000DENIM"/>
    <n v="38"/>
    <n v="32"/>
    <n v="1"/>
    <n v="99"/>
    <n v="99"/>
    <n v="41.3"/>
    <n v="41.3"/>
  </r>
  <r>
    <x v="4"/>
    <x v="1"/>
    <s v="PM207706HU9-000"/>
    <s v="PM207706HU9-000-32_30"/>
    <s v="SUPER SKINNY JEANS"/>
    <m/>
    <s v="Country AE"/>
    <s v="000"/>
    <n v="8445866793949"/>
    <s v="DENIM"/>
    <n v="32"/>
    <n v="30"/>
    <n v="1"/>
    <n v="89.9"/>
    <n v="89.9"/>
    <n v="37.758000000000003"/>
    <n v="37.758000000000003"/>
  </r>
  <r>
    <x v="17"/>
    <x v="1"/>
    <s v="PM206323GX2-000"/>
    <s v="PM206323GX2-000-38_34"/>
    <s v="HATCH REGULAR LIGHT USED POWERFLEX"/>
    <s v="92.7%/5.8%/1.5% Baumwolle/Elastrell/Elasthan"/>
    <s v="Country AE"/>
    <s v="000"/>
    <n v="8445866160727"/>
    <s v="000DENIM"/>
    <n v="38"/>
    <n v="34"/>
    <n v="5"/>
    <n v="110"/>
    <n v="550"/>
    <n v="45.8"/>
    <n v="229"/>
  </r>
  <r>
    <x v="17"/>
    <x v="1"/>
    <s v="PM206326GX2-000"/>
    <s v="PM206326GX2-000-38_34"/>
    <s v="STANLEY LIGHT USED POWERFLEX"/>
    <s v="92.7%/5.8%/1.5% Baumwolle/Elastrell/Elasthan"/>
    <s v="Country AE"/>
    <s v="000"/>
    <n v="8445866167016"/>
    <s v="000DENIM"/>
    <n v="38"/>
    <n v="34"/>
    <n v="2"/>
    <n v="110"/>
    <n v="550"/>
    <n v="45.8"/>
    <n v="229"/>
  </r>
  <r>
    <x v="17"/>
    <x v="1"/>
    <s v="PM206812PF0-000"/>
    <s v="PM206812PF0-000-34_34"/>
    <s v="CALLEN 90'S BLEACH"/>
    <s v="100% Baumwolle"/>
    <s v="TUNISIA"/>
    <s v="000"/>
    <n v="8445866174472"/>
    <s v="000DENIM"/>
    <n v="34"/>
    <n v="34"/>
    <n v="1"/>
    <n v="89.9"/>
    <n v="359.6"/>
    <n v="37.5"/>
    <n v="150"/>
  </r>
  <r>
    <x v="17"/>
    <x v="1"/>
    <s v="PM206812PF0-000"/>
    <s v="PM206812PF0-000-36_34"/>
    <s v="CALLEN 90'S BLEACH"/>
    <s v="100% Baumwolle"/>
    <s v="TUNISIA"/>
    <s v="000"/>
    <n v="8445866174489"/>
    <s v="000DENIM"/>
    <n v="36"/>
    <n v="34"/>
    <n v="2"/>
    <n v="89.9"/>
    <n v="269.70000000000005"/>
    <n v="37.5"/>
    <n v="112.5"/>
  </r>
  <r>
    <x v="17"/>
    <x v="1"/>
    <s v="PM206812PF0-000"/>
    <s v="PM206812PF0-000-38_32"/>
    <s v="CALLEN 90'S BLEACH"/>
    <s v="100% Baumwolle"/>
    <s v="TUNISIA"/>
    <s v="000"/>
    <n v="8445866162424"/>
    <s v="000DENIM"/>
    <n v="38"/>
    <n v="32"/>
    <n v="2"/>
    <n v="89.9"/>
    <n v="449.5"/>
    <n v="37.5"/>
    <n v="187.5"/>
  </r>
  <r>
    <x v="7"/>
    <x v="1"/>
    <s v="PM582380-804"/>
    <s v="PM582380-804-XL"/>
    <s v="EDWARD CREW"/>
    <s v="100% Baumwolle"/>
    <s v="Pakistan"/>
    <s v="804"/>
    <n v="8445866145854"/>
    <s v="IVORY WHITE"/>
    <s v="XL"/>
    <m/>
    <n v="1"/>
    <n v="84.95"/>
    <n v="84.95"/>
    <n v="35.679000000000002"/>
    <n v="35.679000000000002"/>
  </r>
  <r>
    <x v="7"/>
    <x v="1"/>
    <s v="PM702240-594"/>
    <s v="PM702240-594-S"/>
    <s v="ANDRE CREW NECK DELUXE COTTON"/>
    <s v="94%/3%/3% Baumwolle/Wolle/Kaschmirwolle"/>
    <s v="china"/>
    <n v="594"/>
    <n v="8445512501287"/>
    <s v="594DULWICH BLUE"/>
    <s v="S"/>
    <m/>
    <n v="2"/>
    <n v="79.95"/>
    <n v="159.9"/>
    <n v="33.299999999999997"/>
    <n v="66.599999999999994"/>
  </r>
  <r>
    <x v="7"/>
    <x v="1"/>
    <s v="PM702242-299"/>
    <s v="PM702242-299-S"/>
    <s v="ANDRE TURTLE NECK DELUXE COTTON"/>
    <s v="94%/3%/3% Baumwolle/Wolle/Kaschmirwolle"/>
    <s v="china"/>
    <n v="299"/>
    <n v="8445866303759"/>
    <s v="299BURGUNDY RED"/>
    <s v="S"/>
    <m/>
    <n v="2"/>
    <n v="89.95"/>
    <n v="179.9"/>
    <n v="37.5"/>
    <n v="75"/>
  </r>
  <r>
    <x v="7"/>
    <x v="1"/>
    <s v="PM702242-299"/>
    <s v="PM702242-299-XL"/>
    <s v="ANDRE TURTLE NECK DELUXE COTTON"/>
    <s v="94%/3%/3% Baumwolle/Wolle/Kaschmirwolle"/>
    <s v="china"/>
    <n v="299"/>
    <n v="8445866303766"/>
    <s v="299BURGUNDY RED"/>
    <s v="XL"/>
    <m/>
    <n v="1"/>
    <n v="89.95"/>
    <n v="89.95"/>
    <n v="37.5"/>
    <n v="37.5"/>
  </r>
  <r>
    <x v="7"/>
    <x v="1"/>
    <s v="PM702242-299"/>
    <s v="PM702242-299-XXL"/>
    <s v="ANDRE TURTLE NECK DELUXE COTTON"/>
    <s v="94%/3%/3% Baumwolle/Wolle/Kaschmirwolle"/>
    <s v="china"/>
    <n v="299"/>
    <n v="8445866303780"/>
    <s v="299BURGUNDY RED"/>
    <s v="XXL"/>
    <m/>
    <n v="2"/>
    <n v="89.95"/>
    <n v="179.9"/>
    <n v="37.5"/>
    <n v="75"/>
  </r>
  <r>
    <x v="7"/>
    <x v="1"/>
    <s v="PM702242-804"/>
    <s v="PM702242-804-S"/>
    <s v="ANDRE TURTLE NECK DELUXE COTTON"/>
    <s v="94%/3%/3% Baumwolle/Wolle/Kaschmirwolle"/>
    <s v="china"/>
    <n v="804"/>
    <n v="8445512512962"/>
    <s v="804IVORY WHITE"/>
    <s v="S"/>
    <m/>
    <n v="1"/>
    <n v="89.95"/>
    <n v="89.95"/>
    <n v="37.5"/>
    <n v="37.5"/>
  </r>
  <r>
    <x v="7"/>
    <x v="1"/>
    <s v="PM702242-886"/>
    <s v="PM702242-886-L"/>
    <s v="ANDRE TURTLE NECK DELUXE COTTON"/>
    <s v="94%/3%/3% Baumwolle/Wolle/Kaschmirwolle"/>
    <s v="china"/>
    <n v="886"/>
    <n v="8445512513006"/>
    <s v="Truffle"/>
    <s v="L"/>
    <m/>
    <n v="2"/>
    <n v="89.95"/>
    <n v="179.9"/>
    <n v="37.5"/>
    <n v="75"/>
  </r>
  <r>
    <x v="7"/>
    <x v="1"/>
    <s v="PM702242-886"/>
    <s v="PM702242-886-M"/>
    <s v="ANDRE TURTLE NECK DELUXE COTTON"/>
    <s v="94%/3%/3% Baumwolle/Wolle/Kaschmirwolle"/>
    <s v="china"/>
    <n v="886"/>
    <n v="8445512513013"/>
    <s v="Truffle"/>
    <s v="M"/>
    <m/>
    <n v="5"/>
    <n v="89.95"/>
    <n v="449.75"/>
    <n v="37.5"/>
    <n v="187.5"/>
  </r>
  <r>
    <x v="7"/>
    <x v="1"/>
    <s v="PM702242-886"/>
    <s v="PM702242-886-S"/>
    <s v="ANDRE TURTLE NECK DELUXE COTTON"/>
    <s v="94%/3%/3% Baumwolle/Wolle/Kaschmirwolle"/>
    <s v="china"/>
    <n v="886"/>
    <n v="8445512513020"/>
    <s v="Truffle"/>
    <s v="S"/>
    <m/>
    <n v="3"/>
    <n v="89.95"/>
    <n v="269.85000000000002"/>
    <n v="37.5"/>
    <n v="112.5"/>
  </r>
  <r>
    <x v="7"/>
    <x v="1"/>
    <s v="PM702242-933"/>
    <s v="PM702242-933-S"/>
    <s v="ANDRE TURTLE NECK DELUXE COTTON"/>
    <s v="94%/3%/3% Baumwolle/Wolle/Kaschmirwolle"/>
    <s v="china"/>
    <n v="933"/>
    <n v="8445512513082"/>
    <s v="933MARL GREY"/>
    <s v="S"/>
    <m/>
    <n v="3"/>
    <n v="89.95"/>
    <n v="269.85000000000002"/>
    <n v="37.5"/>
    <n v="112.5"/>
  </r>
  <r>
    <x v="7"/>
    <x v="1"/>
    <s v="PM702278-856"/>
    <s v="PM702278-856-L"/>
    <s v="NEW JULES CABLE KNIT"/>
    <s v="40%/30%/30% Wolle/Acryl/Nylon"/>
    <s v="china"/>
    <n v="856"/>
    <n v="8445512513686"/>
    <s v="856STOWE BEIGE"/>
    <s v="L"/>
    <m/>
    <n v="6"/>
    <n v="104.95"/>
    <n v="629.70000000000005"/>
    <n v="43.7"/>
    <n v="262.20000000000005"/>
  </r>
  <r>
    <x v="7"/>
    <x v="1"/>
    <s v="PM702278-856"/>
    <s v="PM702278-856-M"/>
    <s v="NEW JULES CABLE KNIT"/>
    <s v="40%/30%/30% Wolle/Acryl/Nylon"/>
    <s v="china"/>
    <n v="856"/>
    <n v="8445512513693"/>
    <s v="856STOWE BEIGE"/>
    <s v="M"/>
    <m/>
    <n v="5"/>
    <n v="104.95"/>
    <n v="524.75"/>
    <n v="43.7"/>
    <n v="218.5"/>
  </r>
  <r>
    <x v="7"/>
    <x v="1"/>
    <s v="PM702411-701"/>
    <s v="PM702411-701-L"/>
    <s v="MALONE VISCOSE DELUXE"/>
    <s v="80% Viscose, 20% Nylon"/>
    <s v="BANGLADESH"/>
    <n v="701"/>
    <n v="8445866402926"/>
    <s v="701PALM GREEN"/>
    <s v="L"/>
    <m/>
    <n v="2"/>
    <n v="89.95"/>
    <n v="179.9"/>
    <n v="37.5"/>
    <n v="75"/>
  </r>
  <r>
    <x v="7"/>
    <x v="1"/>
    <s v="PM702411-701"/>
    <s v="PM702411-701-M"/>
    <s v="MALONE VISCOSE DELUXE"/>
    <s v="80% Viscose, 20% Nylon"/>
    <s v="BANGLADESH"/>
    <n v="701"/>
    <n v="8445866402933"/>
    <s v="701PALM GREEN"/>
    <s v="M"/>
    <m/>
    <n v="2"/>
    <n v="89.95"/>
    <n v="179.9"/>
    <n v="37.5"/>
    <n v="75"/>
  </r>
  <r>
    <x v="7"/>
    <x v="1"/>
    <s v="PM702411-701"/>
    <s v="PM702411-701-S"/>
    <s v="MALONE VISCOSE DELUXE"/>
    <s v="80% Viscose, 20% Nylon"/>
    <s v="BANGLADESH"/>
    <n v="701"/>
    <n v="8445866402940"/>
    <s v="701PALM GREEN"/>
    <s v="S"/>
    <m/>
    <n v="2"/>
    <n v="89.95"/>
    <n v="179.9"/>
    <n v="37.5"/>
    <n v="75"/>
  </r>
  <r>
    <x v="7"/>
    <x v="1"/>
    <s v="PM702411-701"/>
    <s v="PM702411-701-XL"/>
    <s v="MALONE VISCOSE DELUXE"/>
    <s v="80% Viscose, 20% Nylon"/>
    <s v="BANGLADESH"/>
    <n v="701"/>
    <n v="8445866402957"/>
    <s v="701PALM GREEN"/>
    <s v="XL"/>
    <m/>
    <n v="1"/>
    <n v="89.95"/>
    <n v="89.95"/>
    <n v="37.5"/>
    <n v="37.5"/>
  </r>
  <r>
    <x v="8"/>
    <x v="1"/>
    <s v="PM402834-594"/>
    <s v="PM402834-594-S"/>
    <s v="BENNETT WOOL BLEND"/>
    <s v="50%/40%/5%/5% Wolle/Polyester/Acryl/Viscknochene"/>
    <s v="china"/>
    <n v="594"/>
    <n v="8445866293548"/>
    <s v="594DULWICH BLUE"/>
    <s v="S"/>
    <m/>
    <n v="1"/>
    <n v="269.95"/>
    <n v="269.95"/>
    <n v="112.5"/>
    <n v="112.5"/>
  </r>
  <r>
    <x v="8"/>
    <x v="1"/>
    <s v="PM402843-594"/>
    <s v="PM402843-594-S"/>
    <s v="BLAU RECYCLED SOFT BASIC NYLON"/>
    <s v="100% Nylon"/>
    <s v="BANGLADESH"/>
    <n v="594"/>
    <n v="8445866292442"/>
    <s v="594DULWICH BLUE"/>
    <s v="S"/>
    <m/>
    <n v="2"/>
    <n v="214.95"/>
    <n v="429.9"/>
    <n v="89.6"/>
    <n v="179.2"/>
  </r>
  <r>
    <x v="8"/>
    <x v="1"/>
    <s v="PM402849-594"/>
    <s v="PM402849-594-S"/>
    <s v="BRODERICK BONDED POLY"/>
    <s v="93%/7% Polyester/elasthan"/>
    <s v="china"/>
    <n v="594"/>
    <n v="8445866302318"/>
    <s v="594DULWICH BLUE"/>
    <s v="S"/>
    <m/>
    <n v="1"/>
    <n v="269.95"/>
    <n v="269.95"/>
    <n v="112.5"/>
    <n v="112.5"/>
  </r>
  <r>
    <x v="8"/>
    <x v="1"/>
    <s v="PM402870-833"/>
    <s v="PM402870-833-S"/>
    <s v="VANDER SOFT NYLON"/>
    <s v="100% Nylon"/>
    <s v="china"/>
    <n v="833"/>
    <n v="8445866411065"/>
    <s v="833LIGHT BEIGE"/>
    <s v="S"/>
    <m/>
    <n v="2"/>
    <n v="179.95"/>
    <n v="359.9"/>
    <n v="75"/>
    <n v="150"/>
  </r>
  <r>
    <x v="8"/>
    <x v="1"/>
    <s v="PM402872-833"/>
    <s v="PM402872-833-L"/>
    <s v="VINCENZO GILLET SOFT NYLON"/>
    <s v="100% Nylon"/>
    <s v="china"/>
    <n v="833"/>
    <n v="8445866410747"/>
    <s v="833LIGHT BEIGE"/>
    <s v="L"/>
    <m/>
    <n v="1"/>
    <n v="134.94999999999999"/>
    <n v="134.94999999999999"/>
    <n v="56.2"/>
    <n v="56.2"/>
  </r>
  <r>
    <x v="8"/>
    <x v="1"/>
    <s v="PM402872-833"/>
    <s v="PM402872-833-M"/>
    <s v="VINCENZO GILLET SOFT NYLON"/>
    <s v="100% Nylon"/>
    <s v="china"/>
    <n v="833"/>
    <n v="8445866410754"/>
    <s v="833LIGHT BEIGE"/>
    <s v="M"/>
    <m/>
    <n v="1"/>
    <n v="134.94999999999999"/>
    <n v="134.94999999999999"/>
    <n v="56.2"/>
    <n v="56.2"/>
  </r>
  <r>
    <x v="8"/>
    <x v="1"/>
    <s v="PM402872-833"/>
    <s v="PM402872-833-S"/>
    <s v="VINCENZO GILLET SOFT NYLON"/>
    <s v="100% Nylon"/>
    <s v="china"/>
    <n v="833"/>
    <n v="8445866410761"/>
    <s v="833LIGHT BEIGE"/>
    <s v="S"/>
    <m/>
    <n v="1"/>
    <n v="134.94999999999999"/>
    <n v="134.94999999999999"/>
    <n v="56.2"/>
    <n v="56.2"/>
  </r>
  <r>
    <x v="8"/>
    <x v="1"/>
    <s v="PM402872-833"/>
    <s v="PM402872-833-XL"/>
    <s v="VINCENZO GILLET SOFT NYLON"/>
    <s v="100% Nylon"/>
    <s v="china"/>
    <n v="833"/>
    <n v="8445866410778"/>
    <s v="833LIGHT BEIGE"/>
    <s v="XL"/>
    <m/>
    <n v="1"/>
    <n v="134.94999999999999"/>
    <n v="134.94999999999999"/>
    <n v="56.2"/>
    <n v="56.2"/>
  </r>
  <r>
    <x v="9"/>
    <x v="1"/>
    <s v="PM210564U44-843"/>
    <s v="PM210564U44-843-36_32"/>
    <s v="SLOANE 90Z STRETCH TWILL COLS 90Z STRETCH TWILL COLS"/>
    <n v="0"/>
    <s v="THAILAND"/>
    <n v="843"/>
    <n v="8434030764861"/>
    <s v="Barley"/>
    <n v="36"/>
    <n v="32"/>
    <n v="1"/>
    <n v="75"/>
    <n v="75"/>
    <n v="31.3"/>
    <n v="31.3"/>
  </r>
  <r>
    <x v="9"/>
    <x v="1"/>
    <s v="PM211460C34-594"/>
    <s v="PM211460C34-594-28_32"/>
    <s v="CHARLY 10OZ STRETCH TWILL COLS 10OZ STRETCH TWILL COLS"/>
    <s v="98%/2% Cotton/Elastane"/>
    <s v="BANGLADESH"/>
    <n v="594"/>
    <n v="8445512550025"/>
    <s v="594DULWICH BLUE"/>
    <n v="28"/>
    <n v="32"/>
    <n v="7"/>
    <n v="84.95"/>
    <n v="594.65"/>
    <n v="35.4"/>
    <n v="247.79999999999998"/>
  </r>
  <r>
    <x v="9"/>
    <x v="1"/>
    <s v="PM211460C34-594"/>
    <s v="PM211460C34-594-29_32"/>
    <s v="CHARLY 10OZ STRETCH TWILL COLS 10OZ STRETCH TWILL COLS"/>
    <s v="98%/2% Cotton/Elastane"/>
    <s v="BANGLADESH"/>
    <n v="594"/>
    <n v="8445512550032"/>
    <s v="594DULWICH BLUE"/>
    <n v="29"/>
    <n v="32"/>
    <n v="8"/>
    <n v="84.95"/>
    <n v="679.6"/>
    <n v="35.4"/>
    <n v="283.2"/>
  </r>
  <r>
    <x v="9"/>
    <x v="1"/>
    <s v="PM211460C34-594"/>
    <s v="PM211460C34-594-30_32"/>
    <s v="CHARLY 10OZ STRETCH TWILL COLS 10OZ STRETCH TWILL COLS"/>
    <s v="98%/2% Cotton/Elastane"/>
    <s v="BANGLADESH"/>
    <n v="594"/>
    <n v="8445512550049"/>
    <s v="594DULWICH BLUE"/>
    <n v="30"/>
    <n v="32"/>
    <n v="13"/>
    <n v="84.95"/>
    <n v="1104.3500000000001"/>
    <n v="35.4"/>
    <n v="460.2"/>
  </r>
  <r>
    <x v="9"/>
    <x v="1"/>
    <s v="PM211460C34-594"/>
    <s v="PM211460C34-594-30_34"/>
    <s v="CHARLY 10OZ STRETCH TWILL COLS 10OZ STRETCH TWILL COLS"/>
    <s v="98%/2% Cotton/Elastane"/>
    <s v="BANGLADESH"/>
    <s v="594"/>
    <n v="8445512637214"/>
    <s v="594DULWICH BLUE"/>
    <n v="30"/>
    <n v="34"/>
    <n v="10"/>
    <n v="84.95"/>
    <n v="849.5"/>
    <n v="35.4"/>
    <n v="354"/>
  </r>
  <r>
    <x v="9"/>
    <x v="1"/>
    <s v="PM211460C34-594"/>
    <s v="PM211460C34-594-31_32"/>
    <s v="CHARLY 10OZ STRETCH TWILL COLS 10OZ STRETCH TWILL COLS"/>
    <s v="98%/2% Cotton/Elastane"/>
    <s v="BANGLADESH"/>
    <n v="594"/>
    <n v="8445512550056"/>
    <s v="594DULWICH BLUE"/>
    <n v="31"/>
    <n v="32"/>
    <n v="11"/>
    <n v="84.95"/>
    <n v="934.45"/>
    <n v="35.4"/>
    <n v="389.4"/>
  </r>
  <r>
    <x v="9"/>
    <x v="1"/>
    <s v="PM211460C34-594"/>
    <s v="PM211460C34-594-31_34"/>
    <s v="CHARLY 10OZ STRETCH TWILL COLS 10OZ STRETCH TWILL COLS"/>
    <s v="98%/2% Cotton/Elastane"/>
    <s v="BANGLADESH"/>
    <s v="594"/>
    <n v="8445512637221"/>
    <s v="594DULWICH BLUE"/>
    <n v="31"/>
    <n v="34"/>
    <n v="8"/>
    <n v="84.95"/>
    <n v="679.6"/>
    <n v="35.4"/>
    <n v="283.2"/>
  </r>
  <r>
    <x v="9"/>
    <x v="1"/>
    <s v="PM211460C34-594"/>
    <s v="PM211460C34-594-32_34"/>
    <s v="CHARLY 10OZ STRETCH TWILL COLS 10OZ STRETCH TWILL COLS"/>
    <s v="98%/2% Cotton/Elastane"/>
    <s v="BANGLADESH"/>
    <s v="594"/>
    <n v="8445512637238"/>
    <s v="594DULWICH BLUE"/>
    <n v="32"/>
    <n v="34"/>
    <n v="9"/>
    <n v="84.95"/>
    <n v="764.55000000000007"/>
    <n v="35.4"/>
    <n v="318.59999999999997"/>
  </r>
  <r>
    <x v="9"/>
    <x v="1"/>
    <s v="PM211460C34-594"/>
    <s v="PM211460C34-594-33_34"/>
    <s v="CHARLY 10OZ STRETCH TWILL COLS 10OZ STRETCH TWILL COLS"/>
    <s v="98%/2% Cotton/Elastane"/>
    <s v="BANGLADESH"/>
    <s v="594"/>
    <n v="8445512637245"/>
    <s v="594DULWICH BLUE"/>
    <n v="33"/>
    <n v="34"/>
    <n v="7"/>
    <n v="84.95"/>
    <n v="594.65"/>
    <n v="35.4"/>
    <n v="247.79999999999998"/>
  </r>
  <r>
    <x v="9"/>
    <x v="1"/>
    <s v="PM211460C34-594"/>
    <s v="PM211460C34-594-38_32"/>
    <s v="CHARLY 10OZ STRETCH TWILL COLS 10OZ STRETCH TWILL COLS"/>
    <s v="98%/2% Cotton/Elastane"/>
    <s v="BANGLADESH"/>
    <n v="594"/>
    <n v="8445512550100"/>
    <s v="594DULWICH BLUE"/>
    <n v="38"/>
    <n v="32"/>
    <n v="1"/>
    <n v="84.95"/>
    <n v="84.95"/>
    <n v="35.4"/>
    <n v="35.4"/>
  </r>
  <r>
    <x v="9"/>
    <x v="1"/>
    <s v="PM211460C34-594"/>
    <s v="PM211460C34-594-38_34"/>
    <s v="CHARLY 10OZ STRETCH TWILL COLS 10OZ STRETCH TWILL COLS"/>
    <s v="98%/2% Cotton/Elastane"/>
    <s v="BANGLADESH"/>
    <s v="594"/>
    <n v="8445512637276"/>
    <s v="594DULWICH BLUE"/>
    <n v="38"/>
    <n v="34"/>
    <n v="2"/>
    <n v="84.95"/>
    <n v="169.9"/>
    <n v="35.4"/>
    <n v="70.8"/>
  </r>
  <r>
    <x v="9"/>
    <x v="1"/>
    <s v="PM211460C34-728"/>
    <s v="PM211460C34-728-28_32"/>
    <s v="CHARLY 10OZ STRETCH TWILL COLS 10OZ STRETCH TWILL COLS"/>
    <s v="98%/2% Cotton/Elastane"/>
    <s v="BANGLADESH"/>
    <n v="728"/>
    <n v="8445866187564"/>
    <s v="728OLIVE GREEN"/>
    <n v="28"/>
    <n v="32"/>
    <n v="10"/>
    <n v="84.95"/>
    <n v="849.5"/>
    <n v="35.4"/>
    <n v="354"/>
  </r>
  <r>
    <x v="9"/>
    <x v="1"/>
    <s v="PM211460C34-728"/>
    <s v="PM211460C34-728-29_32"/>
    <s v="CHARLY 10OZ STRETCH TWILL COLS 10OZ STRETCH TWILL COLS"/>
    <s v="98%/2% Cotton/Elastane"/>
    <s v="BANGLADESH"/>
    <n v="728"/>
    <n v="8445866187571"/>
    <s v="728OLIVE GREEN"/>
    <n v="29"/>
    <n v="32"/>
    <n v="8"/>
    <n v="84.95"/>
    <n v="679.6"/>
    <n v="35.4"/>
    <n v="283.2"/>
  </r>
  <r>
    <x v="9"/>
    <x v="1"/>
    <s v="PM211460C34-728"/>
    <s v="PM211460C34-728-30_32"/>
    <s v="CHARLY 10OZ STRETCH TWILL COLS 10OZ STRETCH TWILL COLS"/>
    <s v="98%/2% Cotton/Elastane"/>
    <s v="BANGLADESH"/>
    <n v="728"/>
    <n v="8445866187588"/>
    <s v="728OLIVE GREEN"/>
    <n v="30"/>
    <n v="32"/>
    <n v="17"/>
    <n v="84.95"/>
    <n v="1444.15"/>
    <n v="35.4"/>
    <n v="601.79999999999995"/>
  </r>
  <r>
    <x v="9"/>
    <x v="1"/>
    <s v="PM211460C34-728"/>
    <s v="PM211460C34-728-30_34"/>
    <s v="CHARLY 10OZ STRETCH TWILL COLS 10OZ STRETCH TWILL COLS"/>
    <s v="98%/2% Cotton/Elastane"/>
    <s v="BANGLADESH"/>
    <s v="728"/>
    <n v="8445866360387"/>
    <s v="728OLIVE GREEN"/>
    <n v="30"/>
    <n v="34"/>
    <n v="10"/>
    <n v="84.95"/>
    <n v="849.5"/>
    <n v="35.4"/>
    <n v="354"/>
  </r>
  <r>
    <x v="9"/>
    <x v="1"/>
    <s v="PM211460C34-728"/>
    <s v="PM211460C34-728-31_32"/>
    <s v="CHARLY 10OZ STRETCH TWILL COLS 10OZ STRETCH TWILL COLS"/>
    <s v="98%/2% Cotton/Elastane"/>
    <s v="BANGLADESH"/>
    <n v="728"/>
    <n v="8445866187595"/>
    <s v="728OLIVE GREEN"/>
    <n v="31"/>
    <n v="32"/>
    <n v="10"/>
    <n v="84.95"/>
    <n v="849.5"/>
    <n v="35.4"/>
    <n v="354"/>
  </r>
  <r>
    <x v="9"/>
    <x v="1"/>
    <s v="PM211460C34-728"/>
    <s v="PM211460C34-728-31_34"/>
    <s v="CHARLY 10OZ STRETCH TWILL COLS 10OZ STRETCH TWILL COLS"/>
    <s v="98%/2% Cotton/Elastane"/>
    <s v="BANGLADESH"/>
    <s v="728"/>
    <n v="8445866360394"/>
    <s v="728OLIVE GREEN"/>
    <n v="31"/>
    <n v="34"/>
    <n v="9"/>
    <n v="84.95"/>
    <n v="764.55000000000007"/>
    <n v="35.4"/>
    <n v="318.59999999999997"/>
  </r>
  <r>
    <x v="9"/>
    <x v="1"/>
    <s v="PM211460C34-728"/>
    <s v="PM211460C34-728-32_32"/>
    <s v="CHARLY 10OZ STRETCH TWILL COLS 10OZ STRETCH TWILL COLS"/>
    <s v="98%/2% Cotton/Elastane"/>
    <s v="BANGLADESH"/>
    <n v="728"/>
    <n v="8445866187601"/>
    <s v="728OLIVE GREEN"/>
    <n v="32"/>
    <n v="32"/>
    <n v="1"/>
    <n v="84.95"/>
    <n v="84.95"/>
    <n v="35.4"/>
    <n v="35.4"/>
  </r>
  <r>
    <x v="9"/>
    <x v="1"/>
    <s v="PM211460C34-728"/>
    <s v="PM211460C34-728-32_34"/>
    <s v="CHARLY 10OZ STRETCH TWILL COLS 10OZ STRETCH TWILL COLS"/>
    <s v="98%/2% Cotton/Elastane"/>
    <s v="BANGLADESH"/>
    <s v="728"/>
    <n v="8445866360400"/>
    <s v="728OLIVE GREEN"/>
    <n v="32"/>
    <n v="34"/>
    <n v="13"/>
    <n v="84.95"/>
    <n v="1104.3500000000001"/>
    <n v="35.4"/>
    <n v="460.2"/>
  </r>
  <r>
    <x v="9"/>
    <x v="1"/>
    <s v="PM211460C34-728"/>
    <s v="PM211460C34-728-33_32"/>
    <s v="CHARLY 10OZ STRETCH TWILL COLS 10OZ STRETCH TWILL COLS"/>
    <s v="98%/2% Cotton/Elastane"/>
    <s v="BANGLADESH"/>
    <n v="728"/>
    <n v="8445866187618"/>
    <s v="728OLIVE GREEN"/>
    <n v="33"/>
    <n v="32"/>
    <n v="1"/>
    <n v="84.95"/>
    <n v="84.95"/>
    <n v="35.4"/>
    <n v="35.4"/>
  </r>
  <r>
    <x v="9"/>
    <x v="1"/>
    <s v="PM211460C34-728"/>
    <s v="PM211460C34-728-33_34"/>
    <s v="CHARLY 10OZ STRETCH TWILL COLS 10OZ STRETCH TWILL COLS"/>
    <s v="98%/2% Cotton/Elastane"/>
    <s v="BANGLADESH"/>
    <s v="728"/>
    <n v="8445866360417"/>
    <s v="728OLIVE GREEN"/>
    <n v="33"/>
    <n v="34"/>
    <n v="19"/>
    <n v="84.95"/>
    <n v="1614.05"/>
    <n v="35.4"/>
    <n v="672.6"/>
  </r>
  <r>
    <x v="9"/>
    <x v="1"/>
    <s v="PM211460C34-728"/>
    <s v="PM211460C34-728-38_32"/>
    <s v="CHARLY 10OZ STRETCH TWILL COLS 10OZ STRETCH TWILL COLS"/>
    <s v="98%/2% Cotton/Elastane"/>
    <s v="BANGLADESH"/>
    <n v="728"/>
    <n v="8445866187649"/>
    <s v="728OLIVE GREEN"/>
    <n v="38"/>
    <n v="32"/>
    <n v="1"/>
    <n v="84.95"/>
    <n v="84.95"/>
    <n v="35.4"/>
    <n v="35.4"/>
  </r>
  <r>
    <x v="9"/>
    <x v="1"/>
    <s v="PM211460C34-728"/>
    <s v="PM211460C34-728-38_34"/>
    <s v="CHARLY 10OZ STRETCH TWILL COLS 10OZ STRETCH TWILL COLS"/>
    <s v="98%/2% Cotton/Elastane"/>
    <s v="BANGLADESH"/>
    <s v="728"/>
    <n v="8445866360448"/>
    <s v="728OLIVE GREEN"/>
    <n v="38"/>
    <n v="34"/>
    <n v="5"/>
    <n v="84.95"/>
    <n v="424.75"/>
    <n v="35.4"/>
    <n v="177"/>
  </r>
  <r>
    <x v="9"/>
    <x v="1"/>
    <s v="PM211491C34-594"/>
    <s v="PM211491C34-594-28_32"/>
    <s v="SLOANE 10OZ STRETCH TWILL COLS 10OZ STRETCH TWILL COLS"/>
    <s v="98%/2% Cotton/Elastane"/>
    <s v="BANGLADESH"/>
    <n v="594"/>
    <n v="8445512552500"/>
    <s v="594DULWICH BLUE"/>
    <n v="28"/>
    <n v="32"/>
    <n v="8"/>
    <n v="84.95"/>
    <n v="679.6"/>
    <n v="35.4"/>
    <n v="283.2"/>
  </r>
  <r>
    <x v="9"/>
    <x v="1"/>
    <s v="PM211491C34-594"/>
    <s v="PM211491C34-594-29_32"/>
    <s v="SLOANE 10OZ STRETCH TWILL COLS 10OZ STRETCH TWILL COLS"/>
    <s v="98%/2% Cotton/Elastane"/>
    <s v="BANGLADESH"/>
    <n v="594"/>
    <n v="8445512552517"/>
    <s v="594DULWICH BLUE"/>
    <n v="29"/>
    <n v="32"/>
    <n v="8"/>
    <n v="84.95"/>
    <n v="679.6"/>
    <n v="35.4"/>
    <n v="283.2"/>
  </r>
  <r>
    <x v="9"/>
    <x v="1"/>
    <s v="PM211491C34-594"/>
    <s v="PM211491C34-594-30_32"/>
    <s v="SLOANE 10OZ STRETCH TWILL COLS 10OZ STRETCH TWILL COLS"/>
    <s v="98%/2% Cotton/Elastane"/>
    <s v="BANGLADESH"/>
    <n v="594"/>
    <n v="8445512552524"/>
    <s v="594DULWICH BLUE"/>
    <n v="30"/>
    <n v="32"/>
    <n v="12"/>
    <n v="84.95"/>
    <n v="1019.4000000000001"/>
    <n v="35.4"/>
    <n v="424.79999999999995"/>
  </r>
  <r>
    <x v="9"/>
    <x v="1"/>
    <s v="PM211491C34-594"/>
    <s v="PM211491C34-594-30_34"/>
    <s v="SLOANE 10OZ STRETCH TWILL COLS 10OZ STRETCH TWILL COLS"/>
    <s v="98%/2% Cotton/Elastane"/>
    <s v="BANGLADESH"/>
    <s v="594"/>
    <n v="8445512643710"/>
    <s v="594DULWICH BLUE"/>
    <n v="30"/>
    <n v="34"/>
    <n v="8"/>
    <n v="84.95"/>
    <n v="679.6"/>
    <n v="35.4"/>
    <n v="283.2"/>
  </r>
  <r>
    <x v="9"/>
    <x v="1"/>
    <s v="PM211491C34-594"/>
    <s v="PM211491C34-594-31_32"/>
    <s v="SLOANE 10OZ STRETCH TWILL COLS 10OZ STRETCH TWILL COLS"/>
    <s v="98%/2% Cotton/Elastane"/>
    <s v="BANGLADESH"/>
    <n v="594"/>
    <n v="8445512552531"/>
    <s v="594DULWICH BLUE"/>
    <n v="31"/>
    <n v="32"/>
    <n v="8"/>
    <n v="84.95"/>
    <n v="679.6"/>
    <n v="35.4"/>
    <n v="283.2"/>
  </r>
  <r>
    <x v="9"/>
    <x v="1"/>
    <s v="PM211491C34-594"/>
    <s v="PM211491C34-594-31_34"/>
    <s v="SLOANE 10OZ STRETCH TWILL COLS 10OZ STRETCH TWILL COLS"/>
    <s v="98%/2% Cotton/Elastane"/>
    <s v="BANGLADESH"/>
    <s v="594"/>
    <n v="8445512643727"/>
    <s v="594DULWICH BLUE"/>
    <n v="31"/>
    <n v="34"/>
    <n v="6"/>
    <n v="84.95"/>
    <n v="509.70000000000005"/>
    <n v="35.4"/>
    <n v="212.39999999999998"/>
  </r>
  <r>
    <x v="9"/>
    <x v="1"/>
    <s v="PM211491C34-594"/>
    <s v="PM211491C34-594-32_34"/>
    <s v="SLOANE 10OZ STRETCH TWILL COLS 10OZ STRETCH TWILL COLS"/>
    <s v="98%/2% Cotton/Elastane"/>
    <s v="BANGLADESH"/>
    <s v="594"/>
    <n v="8445512643734"/>
    <s v="594DULWICH BLUE"/>
    <n v="32"/>
    <n v="34"/>
    <n v="3"/>
    <n v="84.95"/>
    <n v="254.85000000000002"/>
    <n v="35.4"/>
    <n v="106.19999999999999"/>
  </r>
  <r>
    <x v="9"/>
    <x v="1"/>
    <s v="PM211491C34-728"/>
    <s v="PM211491C34-728-28_32"/>
    <s v="SLOANE 10OZ STRETCH TWILL COLS 10OZ STRETCH TWILL COLS"/>
    <s v="98%/2% Cotton/Elastane"/>
    <s v="BANGLADESH"/>
    <n v="728"/>
    <n v="8445866195767"/>
    <s v="728OLIVE GREEN"/>
    <n v="28"/>
    <n v="32"/>
    <n v="8"/>
    <n v="84.95"/>
    <n v="679.6"/>
    <n v="35.4"/>
    <n v="283.2"/>
  </r>
  <r>
    <x v="9"/>
    <x v="1"/>
    <s v="PM211491C34-728"/>
    <s v="PM211491C34-728-29_32"/>
    <s v="SLOANE 10OZ STRETCH TWILL COLS 10OZ STRETCH TWILL COLS"/>
    <s v="98%/2% Cotton/Elastane"/>
    <s v="BANGLADESH"/>
    <n v="728"/>
    <n v="8445866195774"/>
    <s v="728OLIVE GREEN"/>
    <n v="29"/>
    <n v="32"/>
    <n v="7"/>
    <n v="84.95"/>
    <n v="594.65"/>
    <n v="35.4"/>
    <n v="247.79999999999998"/>
  </r>
  <r>
    <x v="9"/>
    <x v="1"/>
    <s v="PM211491C34-728"/>
    <s v="PM211491C34-728-30_32"/>
    <s v="SLOANE 10OZ STRETCH TWILL COLS 10OZ STRETCH TWILL COLS"/>
    <s v="98%/2% Cotton/Elastane"/>
    <s v="BANGLADESH"/>
    <n v="728"/>
    <n v="8445866195781"/>
    <s v="728OLIVE GREEN"/>
    <n v="30"/>
    <n v="32"/>
    <n v="15"/>
    <n v="84.95"/>
    <n v="1274.25"/>
    <n v="35.4"/>
    <n v="531"/>
  </r>
  <r>
    <x v="9"/>
    <x v="1"/>
    <s v="PM211491C34-728"/>
    <s v="PM211491C34-728-30_34"/>
    <s v="SLOANE 10OZ STRETCH TWILL COLS 10OZ STRETCH TWILL COLS"/>
    <s v="98%/2% Cotton/Elastane"/>
    <s v="BANGLADESH"/>
    <s v="728"/>
    <n v="8445866361087"/>
    <s v="728OLIVE GREEN"/>
    <n v="30"/>
    <n v="34"/>
    <n v="8"/>
    <n v="84.95"/>
    <n v="679.6"/>
    <n v="35.4"/>
    <n v="283.2"/>
  </r>
  <r>
    <x v="9"/>
    <x v="1"/>
    <s v="PM211491C34-728"/>
    <s v="PM211491C34-728-31_32"/>
    <s v="SLOANE 10OZ STRETCH TWILL COLS 10OZ STRETCH TWILL COLS"/>
    <s v="98%/2% Cotton/Elastane"/>
    <s v="BANGLADESH"/>
    <n v="728"/>
    <n v="8445866195798"/>
    <s v="728OLIVE GREEN"/>
    <n v="31"/>
    <n v="32"/>
    <n v="15"/>
    <n v="84.95"/>
    <n v="1274.25"/>
    <n v="35.4"/>
    <n v="531"/>
  </r>
  <r>
    <x v="9"/>
    <x v="1"/>
    <s v="PM211491C34-728"/>
    <s v="PM211491C34-728-31_34"/>
    <s v="SLOANE 10OZ STRETCH TWILL COLS 10OZ STRETCH TWILL COLS"/>
    <s v="98%/2% Cotton/Elastane"/>
    <s v="BANGLADESH"/>
    <s v="728"/>
    <n v="8445866361094"/>
    <s v="728OLIVE GREEN"/>
    <n v="31"/>
    <n v="34"/>
    <n v="6"/>
    <n v="84.95"/>
    <n v="509.70000000000005"/>
    <n v="35.4"/>
    <n v="212.39999999999998"/>
  </r>
  <r>
    <x v="9"/>
    <x v="1"/>
    <s v="PM211491C34-728"/>
    <s v="PM211491C34-728-32_32"/>
    <s v="SLOANE 10OZ STRETCH TWILL COLS 10OZ STRETCH TWILL COLS"/>
    <s v="98%/2% Cotton/Elastane"/>
    <s v="BANGLADESH"/>
    <n v="728"/>
    <n v="8445866195804"/>
    <s v="728OLIVE GREEN"/>
    <n v="32"/>
    <n v="32"/>
    <n v="11"/>
    <n v="84.95"/>
    <n v="934.45"/>
    <n v="35.4"/>
    <n v="389.4"/>
  </r>
  <r>
    <x v="9"/>
    <x v="1"/>
    <s v="PM211491C34-728"/>
    <s v="PM211491C34-728-32_34"/>
    <s v="SLOANE 10OZ STRETCH TWILL COLS 10OZ STRETCH TWILL COLS"/>
    <s v="98%/2% Cotton/Elastane"/>
    <s v="BANGLADESH"/>
    <s v="728"/>
    <n v="8445866361100"/>
    <s v="728OLIVE GREEN"/>
    <n v="32"/>
    <n v="34"/>
    <n v="17"/>
    <n v="84.95"/>
    <n v="1444.15"/>
    <n v="35.4"/>
    <n v="601.79999999999995"/>
  </r>
  <r>
    <x v="9"/>
    <x v="1"/>
    <s v="PM211491C34-728"/>
    <s v="PM211491C34-728-33_32"/>
    <s v="SLOANE 10OZ STRETCH TWILL COLS 10OZ STRETCH TWILL COLS"/>
    <s v="98%/2% Cotton/Elastane"/>
    <s v="BANGLADESH"/>
    <n v="728"/>
    <n v="8445866195811"/>
    <s v="728OLIVE GREEN"/>
    <n v="33"/>
    <n v="32"/>
    <n v="8"/>
    <n v="84.95"/>
    <n v="679.6"/>
    <n v="35.4"/>
    <n v="283.2"/>
  </r>
  <r>
    <x v="9"/>
    <x v="1"/>
    <s v="PM211491C34-728"/>
    <s v="PM211491C34-728-33_34"/>
    <s v="SLOANE 10OZ STRETCH TWILL COLS 10OZ STRETCH TWILL COLS"/>
    <s v="98%/2% Cotton/Elastane"/>
    <s v="BANGLADESH"/>
    <s v="728"/>
    <n v="8445866361117"/>
    <s v="728OLIVE GREEN"/>
    <n v="33"/>
    <n v="34"/>
    <n v="18"/>
    <n v="84.95"/>
    <n v="1529.1000000000001"/>
    <n v="35.4"/>
    <n v="637.19999999999993"/>
  </r>
  <r>
    <x v="9"/>
    <x v="1"/>
    <s v="PM211491C34-728"/>
    <s v="PM211491C34-728-34_32"/>
    <s v="SLOANE 10OZ STRETCH TWILL COLS 10OZ STRETCH TWILL COLS"/>
    <s v="98%/2% Cotton/Elastane"/>
    <s v="BANGLADESH"/>
    <n v="728"/>
    <n v="8445866195828"/>
    <s v="728OLIVE GREEN"/>
    <n v="34"/>
    <n v="32"/>
    <n v="1"/>
    <n v="84.95"/>
    <n v="84.95"/>
    <n v="35.4"/>
    <n v="35.4"/>
  </r>
  <r>
    <x v="9"/>
    <x v="1"/>
    <s v="PM211491C34-728"/>
    <s v="PM211491C34-728-34_34"/>
    <s v="SLOANE 10OZ STRETCH TWILL COLS 10OZ STRETCH TWILL COLS"/>
    <s v="98%/2% Cotton/Elastane"/>
    <s v="BANGLADESH"/>
    <s v="728"/>
    <n v="8445866361124"/>
    <s v="728OLIVE GREEN"/>
    <n v="34"/>
    <n v="34"/>
    <n v="6"/>
    <n v="84.95"/>
    <n v="509.70000000000005"/>
    <n v="35.4"/>
    <n v="212.39999999999998"/>
  </r>
  <r>
    <x v="9"/>
    <x v="1"/>
    <s v="PM211491C34-728"/>
    <s v="PM211491C34-728-36_32"/>
    <s v="SLOANE 10OZ STRETCH TWILL COLS 10OZ STRETCH TWILL COLS"/>
    <s v="98%/2% Cotton/Elastane"/>
    <s v="BANGLADESH"/>
    <n v="728"/>
    <n v="8445866195835"/>
    <s v="728OLIVE GREEN"/>
    <n v="36"/>
    <n v="32"/>
    <n v="3"/>
    <n v="84.95"/>
    <n v="254.85000000000002"/>
    <n v="35.4"/>
    <n v="106.19999999999999"/>
  </r>
  <r>
    <x v="9"/>
    <x v="1"/>
    <s v="PM211491C34-728"/>
    <s v="PM211491C34-728-36_34"/>
    <s v="SLOANE 10OZ STRETCH TWILL COLS 10OZ STRETCH TWILL COLS"/>
    <s v="98%/2% Cotton/Elastane"/>
    <s v="BANGLADESH"/>
    <s v="728"/>
    <n v="8445866361131"/>
    <s v="728OLIVE GREEN"/>
    <n v="36"/>
    <n v="34"/>
    <n v="7"/>
    <n v="84.95"/>
    <n v="594.65"/>
    <n v="35.4"/>
    <n v="247.79999999999998"/>
  </r>
  <r>
    <x v="9"/>
    <x v="1"/>
    <s v="PM211491C34-728"/>
    <s v="PM211491C34-728-38_32"/>
    <s v="SLOANE 10OZ STRETCH TWILL COLS 10OZ STRETCH TWILL COLS"/>
    <s v="98%/2% Cotton/Elastane"/>
    <s v="BANGLADESH"/>
    <n v="728"/>
    <n v="8445866195842"/>
    <s v="728OLIVE GREEN"/>
    <n v="38"/>
    <n v="32"/>
    <n v="2"/>
    <n v="84.95"/>
    <n v="169.9"/>
    <n v="35.4"/>
    <n v="70.8"/>
  </r>
  <r>
    <x v="9"/>
    <x v="1"/>
    <s v="PM211491C34-728"/>
    <s v="PM211491C34-728-38_34"/>
    <s v="SLOANE 10OZ STRETCH TWILL COLS 10OZ STRETCH TWILL COLS"/>
    <s v="98%/2% Cotton/Elastane"/>
    <s v="BANGLADESH"/>
    <s v="728"/>
    <n v="8445866361148"/>
    <s v="728OLIVE GREEN"/>
    <n v="38"/>
    <n v="34"/>
    <n v="5"/>
    <n v="84.95"/>
    <n v="424.75"/>
    <n v="35.4"/>
    <n v="177"/>
  </r>
  <r>
    <x v="9"/>
    <x v="1"/>
    <s v="PM211493YB2-976"/>
    <s v="PM211493YB2-976-28_32"/>
    <s v="STANLEY WASHED COLOURS WASHED COLOURS"/>
    <s v="91%/7%/2% Cotton/Elastomultiester/Elastane"/>
    <s v="TUNISIA"/>
    <n v="976"/>
    <n v="8445866103526"/>
    <s v="976THUNDER GREY"/>
    <n v="28"/>
    <n v="32"/>
    <n v="2"/>
    <n v="104.95"/>
    <n v="209.9"/>
    <n v="43.7"/>
    <n v="87.4"/>
  </r>
  <r>
    <x v="9"/>
    <x v="1"/>
    <s v="PM211493YB2-976"/>
    <s v="PM211493YB2-976-28_34"/>
    <s v="STANLEY WASHED COLOURS WASHED COLOURS"/>
    <s v="91%/7%/2% Cotton/Elastomultiester/Elastane"/>
    <s v="TUNISIA"/>
    <s v="976"/>
    <n v="8445866156935"/>
    <s v="976THUNDER GREY"/>
    <n v="28"/>
    <n v="34"/>
    <n v="1"/>
    <n v="104.95"/>
    <n v="104.95"/>
    <n v="43.7"/>
    <n v="43.7"/>
  </r>
  <r>
    <x v="9"/>
    <x v="1"/>
    <s v="PM211493YB2-976"/>
    <s v="PM211493YB2-976-29_32"/>
    <s v="STANLEY WASHED COLOURS WASHED COLOURS"/>
    <s v="91%/7%/2% Cotton/Elastomultiester/Elastane"/>
    <s v="TUNISIA"/>
    <n v="976"/>
    <n v="8445866103533"/>
    <s v="976THUNDER GREY"/>
    <n v="29"/>
    <n v="32"/>
    <n v="2"/>
    <n v="104.95"/>
    <n v="209.9"/>
    <n v="43.7"/>
    <n v="87.4"/>
  </r>
  <r>
    <x v="9"/>
    <x v="1"/>
    <s v="PM211493YB2-976"/>
    <s v="PM211493YB2-976-29_34"/>
    <s v="STANLEY WASHED COLOURS WASHED COLOURS"/>
    <s v="91%/7%/2% Cotton/Elastomultiester/Elastane"/>
    <s v="TUNISIA"/>
    <s v="976"/>
    <n v="8445866156942"/>
    <s v="976THUNDER GREY"/>
    <n v="29"/>
    <n v="34"/>
    <n v="2"/>
    <n v="104.95"/>
    <n v="209.9"/>
    <n v="43.7"/>
    <n v="87.4"/>
  </r>
  <r>
    <x v="9"/>
    <x v="1"/>
    <s v="PM211493YB2-976"/>
    <s v="PM211493YB2-976-31_32"/>
    <s v="STANLEY WASHED COLOURS WASHED COLOURS"/>
    <s v="91%/7%/2% Cotton/Elastomultiester/Elastane"/>
    <s v="TUNISIA"/>
    <n v="976"/>
    <n v="8445866103557"/>
    <s v="976THUNDER GREY"/>
    <n v="31"/>
    <n v="32"/>
    <n v="1"/>
    <n v="104.95"/>
    <n v="104.95"/>
    <n v="43.7"/>
    <n v="43.7"/>
  </r>
  <r>
    <x v="9"/>
    <x v="1"/>
    <s v="PM211493YB2-976"/>
    <s v="PM211493YB2-976-36_32"/>
    <s v="STANLEY WASHED COLOURS WASHED COLOURS"/>
    <s v="91%/7%/2% Cotton/Elastomultiester/Elastane"/>
    <s v="TUNISIA"/>
    <n v="976"/>
    <n v="8445866103595"/>
    <s v="976THUNDER GREY"/>
    <n v="36"/>
    <n v="32"/>
    <n v="1"/>
    <n v="104.95"/>
    <n v="104.95"/>
    <n v="43.7"/>
    <n v="43.7"/>
  </r>
  <r>
    <x v="9"/>
    <x v="1"/>
    <s v="PM211493YG9-594"/>
    <s v="PM211493YG9-594-30_34"/>
    <s v="STANLEY 14 WALE CORD"/>
    <s v="99%/1% Baumwolle/Spandex"/>
    <s v="BANGLADESH"/>
    <n v="594"/>
    <n v="8445866361483"/>
    <s v="594DULWICH BLUE"/>
    <n v="30"/>
    <n v="34"/>
    <n v="4"/>
    <n v="109.95"/>
    <n v="439.8"/>
    <n v="45.8"/>
    <n v="183.2"/>
  </r>
  <r>
    <x v="9"/>
    <x v="1"/>
    <s v="PM211493YG9-594"/>
    <s v="PM211493YG9-594-31_34"/>
    <s v="STANLEY 14 WALE CORD"/>
    <s v="99%/1% Baumwolle/Spandex"/>
    <s v="BANGLADESH"/>
    <n v="594"/>
    <n v="8445866361490"/>
    <s v="594DULWICH BLUE"/>
    <n v="31"/>
    <n v="34"/>
    <n v="5"/>
    <n v="109.95"/>
    <n v="549.75"/>
    <n v="45.8"/>
    <n v="229"/>
  </r>
  <r>
    <x v="9"/>
    <x v="1"/>
    <s v="PM211493YG9-594"/>
    <s v="PM211493YG9-594-32_34"/>
    <s v="STANLEY 14 WALE CORD"/>
    <s v="99%/1% Baumwolle/Spandex"/>
    <s v="BANGLADESH"/>
    <n v="594"/>
    <n v="8445866361506"/>
    <s v="594DULWICH BLUE"/>
    <n v="32"/>
    <n v="34"/>
    <n v="2"/>
    <n v="109.95"/>
    <n v="219.9"/>
    <n v="45.8"/>
    <n v="91.6"/>
  </r>
  <r>
    <x v="9"/>
    <x v="1"/>
    <s v="PM211493YG9-594"/>
    <s v="PM211493YG9-594-33_34"/>
    <s v="STANLEY 14 WALE CORD"/>
    <s v="99%/1% Baumwolle/Spandex"/>
    <s v="BANGLADESH"/>
    <n v="594"/>
    <n v="8445866361513"/>
    <s v="594DULWICH BLUE"/>
    <n v="33"/>
    <n v="34"/>
    <n v="4"/>
    <n v="109.95"/>
    <n v="439.8"/>
    <n v="45.8"/>
    <n v="183.2"/>
  </r>
  <r>
    <x v="9"/>
    <x v="1"/>
    <s v="PM211493YG9-847"/>
    <s v="PM211493YG9-847-28_32"/>
    <s v="STANLEY 14 WALE CORD"/>
    <s v="99%/1% Baumwolle/Spandex"/>
    <s v="BANGLADESH"/>
    <n v="847"/>
    <n v="8445866195262"/>
    <s v="847SAND BEIGE"/>
    <n v="28"/>
    <n v="32"/>
    <n v="4"/>
    <n v="109.95"/>
    <n v="439.8"/>
    <n v="45.8"/>
    <n v="183.2"/>
  </r>
  <r>
    <x v="9"/>
    <x v="1"/>
    <s v="PM211493YG9-847"/>
    <s v="PM211493YG9-847-29_32"/>
    <s v="STANLEY 14 WALE CORD"/>
    <s v="99%/1% Baumwolle/Spandex"/>
    <s v="BANGLADESH"/>
    <n v="847"/>
    <n v="8445866195279"/>
    <s v="847SAND BEIGE"/>
    <n v="29"/>
    <n v="32"/>
    <n v="4"/>
    <n v="109.95"/>
    <n v="439.8"/>
    <n v="45.8"/>
    <n v="183.2"/>
  </r>
  <r>
    <x v="9"/>
    <x v="1"/>
    <s v="PM211493YG9-847"/>
    <s v="PM211493YG9-847-30_32"/>
    <s v="STANLEY 14 WALE CORD"/>
    <s v="99%/1% Baumwolle/Spandex"/>
    <s v="BANGLADESH"/>
    <n v="847"/>
    <n v="8445866195286"/>
    <s v="847SAND BEIGE"/>
    <n v="30"/>
    <n v="32"/>
    <n v="7"/>
    <n v="109.95"/>
    <n v="769.65"/>
    <n v="45.8"/>
    <n v="320.59999999999997"/>
  </r>
  <r>
    <x v="9"/>
    <x v="1"/>
    <s v="PM211493YG9-847"/>
    <s v="PM211493YG9-847-30_34"/>
    <s v="STANLEY 14 WALE CORD"/>
    <s v="99%/1% Baumwolle/Spandex"/>
    <s v="BANGLADESH"/>
    <s v="847"/>
    <n v="8445866361582"/>
    <s v="847SAND BEIGE"/>
    <n v="30"/>
    <n v="34"/>
    <n v="6"/>
    <n v="109.95"/>
    <n v="659.7"/>
    <n v="45.8"/>
    <n v="274.79999999999995"/>
  </r>
  <r>
    <x v="9"/>
    <x v="1"/>
    <s v="PM211493YG9-847"/>
    <s v="PM211493YG9-847-31_32"/>
    <s v="STANLEY 14 WALE CORD"/>
    <s v="99%/1% Baumwolle/Spandex"/>
    <s v="BANGLADESH"/>
    <n v="847"/>
    <n v="8445866195293"/>
    <s v="847SAND BEIGE"/>
    <n v="31"/>
    <n v="32"/>
    <n v="6"/>
    <n v="109.95"/>
    <n v="659.7"/>
    <n v="45.8"/>
    <n v="274.79999999999995"/>
  </r>
  <r>
    <x v="9"/>
    <x v="1"/>
    <s v="PM211493YG9-847"/>
    <s v="PM211493YG9-847-31_34"/>
    <s v="STANLEY 14 WALE CORD"/>
    <s v="99%/1% Baumwolle/Spandex"/>
    <s v="BANGLADESH"/>
    <s v="847"/>
    <n v="8445866361599"/>
    <s v="847SAND BEIGE"/>
    <n v="31"/>
    <n v="34"/>
    <n v="5"/>
    <n v="109.95"/>
    <n v="549.75"/>
    <n v="45.8"/>
    <n v="229"/>
  </r>
  <r>
    <x v="9"/>
    <x v="1"/>
    <s v="PM211493YG9-847"/>
    <s v="PM211493YG9-847-32_34"/>
    <s v="STANLEY 14 WALE CORD"/>
    <s v="99%/1% Baumwolle/Spandex"/>
    <s v="BANGLADESH"/>
    <s v="847"/>
    <n v="8445866361605"/>
    <s v="847SAND BEIGE"/>
    <n v="32"/>
    <n v="34"/>
    <n v="11"/>
    <n v="109.95"/>
    <n v="1209.45"/>
    <n v="45.8"/>
    <n v="503.79999999999995"/>
  </r>
  <r>
    <x v="9"/>
    <x v="1"/>
    <s v="PM211493YG9-847"/>
    <s v="PM211493YG9-847-33_34"/>
    <s v="STANLEY 14 WALE CORD"/>
    <s v="99%/1% Baumwolle/Spandex"/>
    <s v="BANGLADESH"/>
    <s v="847"/>
    <n v="8445866361612"/>
    <s v="847SAND BEIGE"/>
    <n v="33"/>
    <n v="34"/>
    <n v="11"/>
    <n v="109.95"/>
    <n v="1209.45"/>
    <n v="45.8"/>
    <n v="503.79999999999995"/>
  </r>
  <r>
    <x v="9"/>
    <x v="1"/>
    <s v="PM211493YG9-847"/>
    <s v="PM211493YG9-847-38_34"/>
    <s v="STANLEY 14 WALE CORD"/>
    <s v="99%/1% Baumwolle/Spandex"/>
    <s v="BANGLADESH"/>
    <s v="847"/>
    <n v="8445866361643"/>
    <s v="847SAND BEIGE"/>
    <n v="38"/>
    <n v="34"/>
    <n v="1"/>
    <n v="109.95"/>
    <n v="109.95"/>
    <n v="45.8"/>
    <n v="45.8"/>
  </r>
  <r>
    <x v="9"/>
    <x v="1"/>
    <s v="PM211555-674"/>
    <s v="PM211555-674-30_32"/>
    <s v="HARROW POPLIN TECHNICAL POPLIN"/>
    <s v="97%/3% Baumwolle/Spandex"/>
    <s v="BANGLADESH"/>
    <n v="674"/>
    <n v="8445512942929"/>
    <s v="674CASTING GREEN"/>
    <n v="30"/>
    <n v="32"/>
    <n v="3"/>
    <n v="124.95"/>
    <n v="374.85"/>
    <n v="52.1"/>
    <n v="156.30000000000001"/>
  </r>
  <r>
    <x v="9"/>
    <x v="1"/>
    <s v="PM211555-674"/>
    <s v="PM211555-674-31_32"/>
    <s v="HARROW POPLIN TECHNICAL POPLIN"/>
    <s v="97%/3% Baumwolle/Spandex"/>
    <s v="BANGLADESH"/>
    <n v="674"/>
    <n v="8445512942936"/>
    <s v="674CASTING GREEN"/>
    <n v="31"/>
    <n v="32"/>
    <n v="4"/>
    <n v="124.95"/>
    <n v="499.8"/>
    <n v="52.1"/>
    <n v="208.4"/>
  </r>
  <r>
    <x v="9"/>
    <x v="1"/>
    <s v="PM211555-674"/>
    <s v="PM211555-674-32_32"/>
    <s v="HARROW POPLIN TECHNICAL POPLIN"/>
    <s v="97%/3% Baumwolle/Spandex"/>
    <s v="BANGLADESH"/>
    <n v="674"/>
    <n v="8445512942943"/>
    <s v="674CASTING GREEN"/>
    <n v="32"/>
    <n v="32"/>
    <n v="5"/>
    <n v="124.95"/>
    <n v="624.75"/>
    <n v="52.1"/>
    <n v="260.5"/>
  </r>
  <r>
    <x v="9"/>
    <x v="1"/>
    <s v="PM211555-674"/>
    <s v="PM211555-674-34_32"/>
    <s v="HARROW POPLIN TECHNICAL POPLIN"/>
    <s v="97%/3% Baumwolle/Spandex"/>
    <s v="BANGLADESH"/>
    <n v="674"/>
    <n v="8445512942967"/>
    <s v="674CASTING GREEN"/>
    <n v="34"/>
    <n v="32"/>
    <n v="2"/>
    <n v="124.95"/>
    <n v="249.9"/>
    <n v="52.1"/>
    <n v="104.2"/>
  </r>
  <r>
    <x v="9"/>
    <x v="1"/>
    <s v="PM211555-845"/>
    <s v="PM211555-845-30_32"/>
    <s v="HARROW POPLIN TECHNICAL POPLIN"/>
    <s v="97%/3% Baumwolle/Spandex"/>
    <s v="BANGLADESH"/>
    <n v="845"/>
    <n v="8445512943025"/>
    <s v="845MALT BEIGE"/>
    <n v="30"/>
    <n v="32"/>
    <n v="4"/>
    <n v="124.95"/>
    <n v="499.8"/>
    <n v="52.1"/>
    <n v="208.4"/>
  </r>
  <r>
    <x v="9"/>
    <x v="1"/>
    <s v="PM211555-845"/>
    <s v="PM211555-845-31_32"/>
    <s v="HARROW POPLIN TECHNICAL POPLIN"/>
    <s v="97%/3% Baumwolle/Spandex"/>
    <s v="BANGLADESH"/>
    <n v="845"/>
    <n v="8445512943032"/>
    <s v="845MALT BEIGE"/>
    <n v="31"/>
    <n v="32"/>
    <n v="4"/>
    <n v="124.95"/>
    <n v="499.8"/>
    <n v="52.1"/>
    <n v="208.4"/>
  </r>
  <r>
    <x v="9"/>
    <x v="1"/>
    <s v="PM211555-845"/>
    <s v="PM211555-845-32_32"/>
    <s v="HARROW POPLIN TECHNICAL POPLIN"/>
    <s v="97%/3% Baumwolle/Spandex"/>
    <s v="BANGLADESH"/>
    <n v="845"/>
    <n v="8445512943049"/>
    <s v="845MALT BEIGE"/>
    <n v="32"/>
    <n v="32"/>
    <n v="8"/>
    <n v="124.95"/>
    <n v="999.6"/>
    <n v="52.1"/>
    <n v="416.8"/>
  </r>
  <r>
    <x v="9"/>
    <x v="1"/>
    <s v="PM211555-845"/>
    <s v="PM211555-845-34_32"/>
    <s v="HARROW POPLIN TECHNICAL POPLIN"/>
    <s v="97%/3% Baumwolle/Spandex"/>
    <s v="BANGLADESH"/>
    <n v="845"/>
    <n v="8445512943063"/>
    <s v="845MALT BEIGE"/>
    <n v="34"/>
    <n v="32"/>
    <n v="1"/>
    <n v="124.95"/>
    <n v="124.95"/>
    <n v="52.1"/>
    <n v="52.1"/>
  </r>
  <r>
    <x v="11"/>
    <x v="1"/>
    <s v="PM110447-999"/>
    <s v="PM110447-999-0"/>
    <s v="HAYDER SCARF VISCOSE BLEND"/>
    <s v="80%/20% Polyester/Viskose"/>
    <s v="china"/>
    <n v="999"/>
    <n v="8445512477735"/>
    <s v="999BLACK"/>
    <n v="0"/>
    <m/>
    <n v="2"/>
    <n v="44.95"/>
    <n v="89.9"/>
    <n v="18.7"/>
    <n v="37.4"/>
  </r>
  <r>
    <x v="12"/>
    <x v="1"/>
    <s v="PM307753-800"/>
    <s v="PM307753-800-XXL"/>
    <s v="FABIO LIGHT OXFORD PIGMENT GD"/>
    <s v="100% Baumwolle"/>
    <s v="TURKEY"/>
    <n v="800"/>
    <n v="8445512825413"/>
    <s v="800WHITE"/>
    <s v="XXL"/>
    <m/>
    <n v="2"/>
    <n v="94.95"/>
    <n v="189.9"/>
    <n v="39.6"/>
    <n v="79.2"/>
  </r>
  <r>
    <x v="12"/>
    <x v="1"/>
    <s v="PM308190-692"/>
    <s v="PM308190-692-S"/>
    <s v="CALE YARN DYE CORDUROY"/>
    <s v="100% Baumwolle"/>
    <s v="BANGLADESH"/>
    <n v="692"/>
    <n v="8445866291902"/>
    <s v="Regent Green"/>
    <s v="S"/>
    <m/>
    <n v="1"/>
    <n v="99.95"/>
    <n v="99.95"/>
    <n v="41.6"/>
    <n v="41.6"/>
  </r>
  <r>
    <x v="12"/>
    <x v="1"/>
    <s v="PM308193-504"/>
    <s v="PM308193-504-L"/>
    <s v="CASTLE COTTON STRIPE"/>
    <s v="98%/2% Baumwolle/Spandex"/>
    <s v="BANGLADESH"/>
    <n v="504"/>
    <n v="8445866292060"/>
    <s v="504BLEACH BLUE"/>
    <s v="L"/>
    <m/>
    <n v="1"/>
    <n v="89.95"/>
    <n v="89.95"/>
    <n v="37.5"/>
    <n v="37.5"/>
  </r>
  <r>
    <x v="12"/>
    <x v="1"/>
    <s v="PM308193-504"/>
    <s v="PM308193-504-M"/>
    <s v="CASTLE COTTON STRIPE"/>
    <s v="98%/2% Baumwolle/Spandex"/>
    <s v="BANGLADESH"/>
    <n v="504"/>
    <n v="8445866292077"/>
    <s v="504BLEACH BLUE"/>
    <s v="M"/>
    <m/>
    <n v="1"/>
    <n v="89.95"/>
    <n v="89.95"/>
    <n v="37.5"/>
    <n v="37.5"/>
  </r>
  <r>
    <x v="12"/>
    <x v="1"/>
    <s v="PM308206-849"/>
    <s v="PM308206-849-L"/>
    <s v="COLEFORD CORDUROY"/>
    <s v="98%/2% Baumwolle/Spandex"/>
    <s v="BANGLADESH"/>
    <n v="849"/>
    <n v="8445866310450"/>
    <s v="849MIXING BEIGE"/>
    <s v="L"/>
    <m/>
    <n v="3"/>
    <n v="99.95"/>
    <n v="299.85000000000002"/>
    <n v="41.6"/>
    <n v="124.80000000000001"/>
  </r>
  <r>
    <x v="12"/>
    <x v="1"/>
    <s v="PM308206-849"/>
    <s v="PM308206-849-M"/>
    <s v="COLEFORD CORDUROY"/>
    <s v="98%/2% Baumwolle/Spandex"/>
    <s v="BANGLADESH"/>
    <n v="849"/>
    <n v="8445866310467"/>
    <s v="849MIXING BEIGE"/>
    <s v="M"/>
    <m/>
    <n v="1"/>
    <n v="99.95"/>
    <n v="99.95"/>
    <n v="41.6"/>
    <n v="41.6"/>
  </r>
  <r>
    <x v="12"/>
    <x v="1"/>
    <s v="PM308206-849"/>
    <s v="PM308206-849-S"/>
    <s v="COLEFORD CORDUROY"/>
    <s v="98%/2% Baumwolle/Spandex"/>
    <s v="BANGLADESH"/>
    <n v="849"/>
    <n v="8445866310474"/>
    <s v="849MIXING BEIGE"/>
    <s v="S"/>
    <m/>
    <n v="2"/>
    <n v="99.95"/>
    <n v="199.9"/>
    <n v="41.6"/>
    <n v="83.2"/>
  </r>
  <r>
    <x v="12"/>
    <x v="1"/>
    <s v="PM308206-849"/>
    <s v="PM308206-849-XL"/>
    <s v="COLEFORD CORDUROY"/>
    <s v="98%/2% Baumwolle/Spandex"/>
    <s v="BANGLADESH"/>
    <n v="849"/>
    <n v="8445866310481"/>
    <s v="849MIXING BEIGE"/>
    <s v="XL"/>
    <m/>
    <n v="4"/>
    <n v="99.95"/>
    <n v="399.8"/>
    <n v="41.6"/>
    <n v="166.4"/>
  </r>
  <r>
    <x v="12"/>
    <x v="1"/>
    <s v="PM308206-849"/>
    <s v="PM308206-849-XXL"/>
    <s v="COLEFORD CORDUROY"/>
    <s v="98%/2% Baumwolle/Spandex"/>
    <s v="BANGLADESH"/>
    <n v="849"/>
    <n v="8445866310504"/>
    <s v="849MIXING BEIGE"/>
    <s v="XXL"/>
    <m/>
    <n v="3"/>
    <n v="99.95"/>
    <n v="299.85000000000002"/>
    <n v="41.6"/>
    <n v="124.80000000000001"/>
  </r>
  <r>
    <x v="12"/>
    <x v="1"/>
    <s v="PM308211-594"/>
    <s v="PM308211-594-L"/>
    <s v="COSBY LIGHT OXFORD"/>
    <s v="100% Baumwolle"/>
    <s v="BANGLADESH"/>
    <n v="594"/>
    <n v="8445866309737"/>
    <s v="594DULWICH BLUE"/>
    <s v="L"/>
    <m/>
    <n v="1"/>
    <n v="89.95"/>
    <n v="89.95"/>
    <n v="37.5"/>
    <n v="37.5"/>
  </r>
  <r>
    <x v="12"/>
    <x v="1"/>
    <s v="PM308211-594"/>
    <s v="PM308211-594-M"/>
    <s v="COSBY LIGHT OXFORD"/>
    <s v="100% Baumwolle"/>
    <s v="BANGLADESH"/>
    <n v="594"/>
    <n v="8445866309744"/>
    <s v="594DULWICH BLUE"/>
    <s v="M"/>
    <m/>
    <n v="2"/>
    <n v="89.95"/>
    <n v="179.9"/>
    <n v="37.5"/>
    <n v="75"/>
  </r>
  <r>
    <x v="12"/>
    <x v="1"/>
    <s v="PM308211-594"/>
    <s v="PM308211-594-XL"/>
    <s v="COSBY LIGHT OXFORD"/>
    <s v="100% Baumwolle"/>
    <s v="BANGLADESH"/>
    <n v="594"/>
    <n v="8445866309768"/>
    <s v="594DULWICH BLUE"/>
    <s v="XL"/>
    <m/>
    <n v="2"/>
    <n v="89.95"/>
    <n v="179.9"/>
    <n v="37.5"/>
    <n v="75"/>
  </r>
  <r>
    <x v="12"/>
    <x v="1"/>
    <s v="PM308214-800"/>
    <s v="PM308214-800-S"/>
    <s v="COVENTRY NEW STRETCH POPLIN MELANGE"/>
    <s v="98%/2% Baumwolle/Spandex"/>
    <s v="BANGLADESH"/>
    <n v="800"/>
    <n v="8445866306903"/>
    <s v="800WHITE"/>
    <s v="S"/>
    <m/>
    <n v="2"/>
    <n v="89.95"/>
    <n v="179.9"/>
    <n v="37.5"/>
    <n v="75"/>
  </r>
  <r>
    <x v="12"/>
    <x v="1"/>
    <s v="PM308214-800"/>
    <s v="PM308214-800-XL"/>
    <s v="COVENTRY NEW STRETCH POPLIN MELANGE"/>
    <s v="98%/2% Baumwolle/Spandex"/>
    <s v="BANGLADESH"/>
    <n v="800"/>
    <n v="8445866306910"/>
    <s v="800WHITE"/>
    <s v="XL"/>
    <m/>
    <n v="1"/>
    <n v="89.95"/>
    <n v="89.95"/>
    <n v="37.5"/>
    <n v="37.5"/>
  </r>
  <r>
    <x v="12"/>
    <x v="1"/>
    <s v="PM308214-800"/>
    <s v="PM308214-800-XXL"/>
    <s v="COVENTRY NEW STRETCH POPLIN MELANGE"/>
    <s v="98%/2% Baumwolle/Spandex"/>
    <s v="BANGLADESH"/>
    <n v="800"/>
    <n v="8445866306934"/>
    <s v="800WHITE"/>
    <s v="XXL"/>
    <m/>
    <n v="1"/>
    <n v="89.95"/>
    <n v="89.95"/>
    <n v="37.5"/>
    <n v="37.5"/>
  </r>
  <r>
    <x v="14"/>
    <x v="1"/>
    <s v="PMS31001-801"/>
    <s v="PMS31001-801-40"/>
    <s v="KORE VINTAGE M "/>
    <s v="100% Leder"/>
    <s v="china"/>
    <n v="801"/>
    <n v="8445866239331"/>
    <s v="801FACTORY WHITE"/>
    <n v="40"/>
    <m/>
    <n v="1"/>
    <n v="120"/>
    <n v="120"/>
    <n v="50"/>
    <n v="50"/>
  </r>
  <r>
    <x v="15"/>
    <x v="1"/>
    <s v="PMU10976-999"/>
    <s v="PMU10976-999-S"/>
    <s v="PEPE TSHIRT 2P SINGLE JERSEY"/>
    <s v="95%/5% Baumwolle/Spandex"/>
    <s v="TURKEY"/>
    <n v="999"/>
    <n v="8445512986510"/>
    <s v="999BLACK"/>
    <s v="S"/>
    <m/>
    <n v="4"/>
    <n v="39.950000000000003"/>
    <n v="159.80000000000001"/>
    <n v="16.600000000000001"/>
    <n v="66.400000000000006"/>
  </r>
  <r>
    <x v="4"/>
    <x v="2"/>
    <s v="PG201542DI7-000"/>
    <s v="PG201542DI7-000-10"/>
    <s v="PIXLETTE HIGH BLUE BLACK USED"/>
    <s v="84%/12%/2% Baumwolle/Polyester/Elasthan"/>
    <s v="TUNISIA"/>
    <s v="000"/>
    <n v="8445512544697"/>
    <s v="000DENIM"/>
    <n v="10"/>
    <m/>
    <n v="2"/>
    <n v="59.95"/>
    <n v="119.9"/>
    <n v="25"/>
    <n v="50"/>
  </r>
  <r>
    <x v="4"/>
    <x v="2"/>
    <s v="PG201542DI7-000"/>
    <s v="PG201542DI7-000-12"/>
    <s v="PIXLETTE HIGH BLUE BLACK USED"/>
    <s v="84%/12%/2% Baumwolle/Polyester/Elasthan"/>
    <s v="TUNISIA"/>
    <s v="000"/>
    <n v="8445512544703"/>
    <s v="000DENIM"/>
    <n v="12"/>
    <m/>
    <n v="4"/>
    <n v="59.95"/>
    <n v="239.8"/>
    <n v="25"/>
    <n v="100"/>
  </r>
  <r>
    <x v="4"/>
    <x v="2"/>
    <s v="PG201542DI7-000"/>
    <s v="PG201542DI7-000-14"/>
    <s v="PIXLETTE HIGH BLUE BLACK USED"/>
    <s v="84%/12%/2% Baumwolle/Polyester/Elasthan"/>
    <s v="TUNISIA"/>
    <s v="000"/>
    <n v="8445512544710"/>
    <s v="000DENIM"/>
    <n v="14"/>
    <m/>
    <n v="3"/>
    <n v="59.95"/>
    <n v="179.85000000000002"/>
    <n v="25"/>
    <n v="75"/>
  </r>
  <r>
    <x v="4"/>
    <x v="2"/>
    <s v="PG201542DI7-000"/>
    <s v="PG201542DI7-000-16"/>
    <s v="PIXLETTE HIGH BLUE BLACK USED"/>
    <s v="84%/12%/2% Baumwolle/Polyester/Elasthan"/>
    <s v="TUNISIA"/>
    <s v="000"/>
    <n v="8445512544727"/>
    <s v="000DENIM"/>
    <n v="16"/>
    <m/>
    <n v="1"/>
    <n v="59.95"/>
    <n v="59.95"/>
    <n v="25"/>
    <n v="25"/>
  </r>
  <r>
    <x v="4"/>
    <x v="2"/>
    <s v="PG201542HL9-000"/>
    <s v="PG201542HL9-000-10"/>
    <s v="PIXLETTE HIGH 10OZ FRESH BLUE"/>
    <s v="98.1%/1.9% Cotton/Elastane"/>
    <s v="BANGLADESH"/>
    <s v="000"/>
    <n v="8445512544536"/>
    <s v="000DENIM"/>
    <n v="10"/>
    <m/>
    <n v="4"/>
    <n v="69.95"/>
    <n v="279.8"/>
    <n v="29.1"/>
    <n v="116.4"/>
  </r>
  <r>
    <x v="4"/>
    <x v="2"/>
    <s v="PG201542HL9-000"/>
    <s v="PG201542HL9-000-12"/>
    <s v="PIXLETTE HIGH 10OZ FRESH BLUE"/>
    <s v="98.1%/1.9% Cotton/Elastane"/>
    <s v="BANGLADESH"/>
    <s v="000"/>
    <n v="8445512544543"/>
    <s v="000DENIM"/>
    <n v="12"/>
    <m/>
    <n v="4"/>
    <n v="69.95"/>
    <n v="279.8"/>
    <n v="29.1"/>
    <n v="116.4"/>
  </r>
  <r>
    <x v="4"/>
    <x v="2"/>
    <s v="PG201542HL9-000"/>
    <s v="PG201542HL9-000-14"/>
    <s v="PIXLETTE HIGH 10OZ FRESH BLUE"/>
    <s v="98.1%/1.9% Cotton/Elastane"/>
    <s v="BANGLADESH"/>
    <s v="000"/>
    <n v="8445512544550"/>
    <s v="000DENIM"/>
    <n v="14"/>
    <m/>
    <n v="4"/>
    <n v="69.95"/>
    <n v="279.8"/>
    <n v="29.1"/>
    <n v="116.4"/>
  </r>
  <r>
    <x v="4"/>
    <x v="2"/>
    <s v="PG201542HL9-000"/>
    <s v="PG201542HL9-000-16"/>
    <s v="PIXLETTE HIGH 10OZ FRESH BLUE"/>
    <s v="98.1%/1.9% Cotton/Elastane"/>
    <s v="BANGLADESH"/>
    <s v="000"/>
    <n v="8445512544567"/>
    <s v="000DENIM"/>
    <n v="16"/>
    <m/>
    <n v="2"/>
    <n v="69.95"/>
    <n v="139.9"/>
    <n v="29.1"/>
    <n v="58.2"/>
  </r>
  <r>
    <x v="4"/>
    <x v="2"/>
    <s v="PG201542HL9-000"/>
    <s v="PG201542HL9-000-8"/>
    <s v="PIXLETTE HIGH 10OZ FRESH BLUE"/>
    <s v="98.1%/1.9% Cotton/Elastane"/>
    <s v="BANGLADESH"/>
    <s v="000"/>
    <n v="8445512544604"/>
    <s v="000DENIM"/>
    <n v="8"/>
    <m/>
    <n v="1"/>
    <n v="69.95"/>
    <n v="69.95"/>
    <n v="29.1"/>
    <n v="29.1"/>
  </r>
  <r>
    <x v="4"/>
    <x v="2"/>
    <s v="PG201595-000"/>
    <s v="PG201595-000-10"/>
    <s v="BELLA 11OZ MEDIUM LIGHT"/>
    <s v="100% Baumwolle"/>
    <s v="BANGLADESH"/>
    <s v="000"/>
    <n v="8445512876101"/>
    <s v="000DENIM"/>
    <n v="10"/>
    <m/>
    <n v="13"/>
    <n v="84.95"/>
    <n v="1104.3500000000001"/>
    <n v="35.4"/>
    <n v="460.2"/>
  </r>
  <r>
    <x v="4"/>
    <x v="2"/>
    <s v="PG201595-000"/>
    <s v="PG201595-000-12"/>
    <s v="BELLA 11OZ MEDIUM LIGHT"/>
    <s v="100% Baumwolle"/>
    <s v="BANGLADESH"/>
    <s v="000"/>
    <n v="8445512876118"/>
    <s v="000DENIM"/>
    <n v="12"/>
    <m/>
    <n v="13"/>
    <n v="84.95"/>
    <n v="1104.3500000000001"/>
    <n v="35.4"/>
    <n v="460.2"/>
  </r>
  <r>
    <x v="4"/>
    <x v="2"/>
    <s v="PG201595-000"/>
    <s v="PG201595-000-14"/>
    <s v="BELLA 11OZ MEDIUM LIGHT"/>
    <s v="100% Baumwolle"/>
    <s v="BANGLADESH"/>
    <s v="000"/>
    <n v="8445512876125"/>
    <s v="000DENIM"/>
    <n v="14"/>
    <m/>
    <n v="14"/>
    <n v="84.95"/>
    <n v="1189.3"/>
    <n v="35.4"/>
    <n v="495.59999999999997"/>
  </r>
  <r>
    <x v="4"/>
    <x v="2"/>
    <s v="PG201595-000"/>
    <s v="PG201595-000-16"/>
    <s v="BELLA 11OZ MEDIUM LIGHT"/>
    <s v="100% Baumwolle"/>
    <s v="BANGLADESH"/>
    <s v="000"/>
    <n v="8445512876132"/>
    <s v="000DENIM"/>
    <n v="16"/>
    <m/>
    <n v="14"/>
    <n v="84.95"/>
    <n v="1189.3"/>
    <n v="35.4"/>
    <n v="495.59999999999997"/>
  </r>
  <r>
    <x v="4"/>
    <x v="2"/>
    <s v="PG201595-000"/>
    <s v="PG201595-000-8"/>
    <s v="BELLA 11OZ MEDIUM LIGHT"/>
    <s v="100% Baumwolle"/>
    <s v="BANGLADESH"/>
    <s v="000"/>
    <n v="8445512876170"/>
    <s v="000DENIM"/>
    <n v="8"/>
    <m/>
    <n v="9"/>
    <n v="84.95"/>
    <n v="764.55000000000007"/>
    <n v="35.4"/>
    <n v="318.59999999999997"/>
  </r>
  <r>
    <x v="4"/>
    <x v="2"/>
    <s v="PG201598-000"/>
    <s v="PG201598-000-10"/>
    <s v="REESE JR 9.5OZ BRIGHT BLUE"/>
    <s v="98.5%/1.5% Baumwolle/Spandex"/>
    <s v="BANGLADESH"/>
    <s v="000"/>
    <n v="8445512879843"/>
    <s v="000DENIM"/>
    <n v="10"/>
    <m/>
    <n v="11"/>
    <n v="84.95"/>
    <n v="934.45"/>
    <n v="35.4"/>
    <n v="389.4"/>
  </r>
  <r>
    <x v="4"/>
    <x v="2"/>
    <s v="PG201598-000"/>
    <s v="PG201598-000-12"/>
    <s v="REESE JR 9.5OZ BRIGHT BLUE"/>
    <s v="98.5%/1.5% Baumwolle/Spandex"/>
    <s v="BANGLADESH"/>
    <s v="000"/>
    <n v="8445512879850"/>
    <s v="000DENIM"/>
    <n v="12"/>
    <m/>
    <n v="7"/>
    <n v="84.95"/>
    <n v="594.65"/>
    <n v="35.4"/>
    <n v="247.79999999999998"/>
  </r>
  <r>
    <x v="4"/>
    <x v="2"/>
    <s v="PG201598-000"/>
    <s v="PG201598-000-14"/>
    <s v="REESE JR 9.5OZ BRIGHT BLUE"/>
    <s v="98.5%/1.5% Baumwolle/Spandex"/>
    <s v="BANGLADESH"/>
    <s v="000"/>
    <n v="8445512879867"/>
    <s v="000DENIM"/>
    <n v="14"/>
    <m/>
    <n v="11"/>
    <n v="84.95"/>
    <n v="934.45"/>
    <n v="35.4"/>
    <n v="389.4"/>
  </r>
  <r>
    <x v="4"/>
    <x v="2"/>
    <s v="PG201598-000"/>
    <s v="PG201598-000-16"/>
    <s v="REESE JR 9.5OZ BRIGHT BLUE"/>
    <s v="98.5%/1.5% Baumwolle/Spandex"/>
    <s v="BANGLADESH"/>
    <s v="000"/>
    <n v="8445512879874"/>
    <s v="000DENIM"/>
    <n v="16"/>
    <m/>
    <n v="8"/>
    <n v="84.95"/>
    <n v="679.6"/>
    <n v="35.4"/>
    <n v="283.2"/>
  </r>
  <r>
    <x v="4"/>
    <x v="2"/>
    <s v="PG201598-000"/>
    <s v="PG201598-000-8"/>
    <s v="REESE JR 9.5OZ BRIGHT BLUE"/>
    <s v="98.5%/1.5% Baumwolle/Spandex"/>
    <s v="BANGLADESH"/>
    <s v="000"/>
    <n v="8445512879911"/>
    <s v="000DENIM"/>
    <n v="8"/>
    <m/>
    <n v="10"/>
    <n v="84.95"/>
    <n v="849.5"/>
    <n v="35.4"/>
    <n v="354"/>
  </r>
  <r>
    <x v="4"/>
    <x v="2"/>
    <s v="PG201599-000"/>
    <s v="PG201599-000-8"/>
    <s v="VIOLET JR 10OZ MEDIUM"/>
    <s v="98.5%/1.5% Baumwolle/Spandex"/>
    <s v="BANGLADESH"/>
    <s v="000"/>
    <n v="8445512879508"/>
    <s v="000DENIM"/>
    <n v="8"/>
    <m/>
    <n v="1"/>
    <n v="79.95"/>
    <n v="79.95"/>
    <n v="33.299999999999997"/>
    <n v="33.299999999999997"/>
  </r>
  <r>
    <x v="4"/>
    <x v="2"/>
    <s v="PG201670-000"/>
    <s v="PG201670-000-10"/>
    <s v="LEXA JR DARK USED"/>
    <s v="99%/1% Baumwolle/Spandex"/>
    <s v="BANGLADESH"/>
    <s v="000"/>
    <n v="8445866184747"/>
    <s v="000DENIM"/>
    <n v="10"/>
    <m/>
    <n v="3"/>
    <n v="74.95"/>
    <n v="224.85000000000002"/>
    <n v="31.2"/>
    <n v="93.6"/>
  </r>
  <r>
    <x v="4"/>
    <x v="2"/>
    <s v="PG201670-000"/>
    <s v="PG201670-000-12"/>
    <s v="LEXA JR DARK USED"/>
    <s v="99%/1% Baumwolle/Spandex"/>
    <s v="BANGLADESH"/>
    <s v="000"/>
    <n v="8445866184754"/>
    <s v="000DENIM"/>
    <n v="12"/>
    <m/>
    <n v="2"/>
    <n v="74.95"/>
    <n v="149.9"/>
    <n v="31.2"/>
    <n v="62.4"/>
  </r>
  <r>
    <x v="4"/>
    <x v="2"/>
    <s v="PG201670-000"/>
    <s v="PG201670-000-14"/>
    <s v="LEXA JR DARK USED"/>
    <s v="99%/1% Baumwolle/Spandex"/>
    <s v="BANGLADESH"/>
    <s v="000"/>
    <n v="8445866184761"/>
    <s v="000DENIM"/>
    <n v="14"/>
    <m/>
    <n v="5"/>
    <n v="74.95"/>
    <n v="374.75"/>
    <n v="31.2"/>
    <n v="156"/>
  </r>
  <r>
    <x v="4"/>
    <x v="2"/>
    <s v="PG201670-000"/>
    <s v="PG201670-000-16"/>
    <s v="LEXA JR DARK USED"/>
    <s v="99%/1% Baumwolle/Spandex"/>
    <s v="BANGLADESH"/>
    <s v="000"/>
    <n v="8445866184778"/>
    <s v="000DENIM"/>
    <n v="16"/>
    <m/>
    <n v="6"/>
    <n v="74.95"/>
    <n v="449.70000000000005"/>
    <n v="31.2"/>
    <n v="187.2"/>
  </r>
  <r>
    <x v="4"/>
    <x v="2"/>
    <s v="PG201670-000"/>
    <s v="PG201670-000-8"/>
    <s v="LEXA JR DARK USED"/>
    <s v="99%/1% Baumwolle/Spandex"/>
    <s v="BANGLADESH"/>
    <s v="000"/>
    <n v="8445866184815"/>
    <s v="000DENIM"/>
    <n v="8"/>
    <m/>
    <n v="4"/>
    <n v="74.95"/>
    <n v="299.8"/>
    <n v="31.2"/>
    <n v="124.8"/>
  </r>
  <r>
    <x v="5"/>
    <x v="2"/>
    <s v="PG951577-286"/>
    <s v="PG951577-286-10"/>
    <s v="XANDY ULTRA SOFT KNIT"/>
    <s v="55%/30%/13%/2% Polyester/Acryl/Polyamid/Elasthan"/>
    <s v="china"/>
    <n v="286"/>
    <n v="8445512436459"/>
    <s v="286BURNT RED"/>
    <n v="10"/>
    <m/>
    <n v="5"/>
    <n v="79.95"/>
    <n v="399.75"/>
    <n v="33.299999999999997"/>
    <n v="166.5"/>
  </r>
  <r>
    <x v="5"/>
    <x v="2"/>
    <s v="PG951577-286"/>
    <s v="PG951577-286-12"/>
    <s v="XANDY ULTRA SOFT KNIT"/>
    <s v="55%/30%/13%/2% Polyester/Acryl/Polyamid/Elasthan"/>
    <s v="china"/>
    <n v="286"/>
    <n v="8445512436466"/>
    <s v="286BURNT RED"/>
    <n v="12"/>
    <m/>
    <n v="5"/>
    <n v="79.95"/>
    <n v="399.75"/>
    <n v="33.299999999999997"/>
    <n v="166.5"/>
  </r>
  <r>
    <x v="5"/>
    <x v="2"/>
    <s v="PG951577-286"/>
    <s v="PG951577-286-14"/>
    <s v="XANDY ULTRA SOFT KNIT"/>
    <s v="55%/30%/13%/2% Polyester/Acryl/Polyamid/Elasthan"/>
    <s v="china"/>
    <n v="286"/>
    <n v="8445512436473"/>
    <s v="286BURNT RED"/>
    <n v="14"/>
    <m/>
    <n v="5"/>
    <n v="79.95"/>
    <n v="399.75"/>
    <n v="33.299999999999997"/>
    <n v="166.5"/>
  </r>
  <r>
    <x v="5"/>
    <x v="2"/>
    <s v="PG951577-286"/>
    <s v="PG951577-286-16"/>
    <s v="XANDY ULTRA SOFT KNIT"/>
    <s v="55%/30%/13%/2% Polyester/Acryl/Polyamid/Elasthan"/>
    <s v="china"/>
    <n v="286"/>
    <n v="8445512436480"/>
    <s v="286BURNT RED"/>
    <n v="16"/>
    <m/>
    <n v="4"/>
    <n v="79.95"/>
    <n v="319.8"/>
    <n v="33.299999999999997"/>
    <n v="133.19999999999999"/>
  </r>
  <r>
    <x v="5"/>
    <x v="2"/>
    <s v="PG951577-286"/>
    <s v="PG951577-286-8"/>
    <s v="XANDY ULTRA SOFT KNIT"/>
    <s v="55%/30%/13%/2% Polyester/Acryl/Polyamid/Elasthan"/>
    <s v="china"/>
    <n v="286"/>
    <n v="8445512436527"/>
    <s v="286BURNT RED"/>
    <n v="8"/>
    <m/>
    <n v="1"/>
    <n v="79.95"/>
    <n v="79.95"/>
    <n v="33.299999999999997"/>
    <n v="33.299999999999997"/>
  </r>
  <r>
    <x v="5"/>
    <x v="2"/>
    <s v="PG951578-098"/>
    <s v="PG951578-098-10"/>
    <s v="ZAELIA SOFT LIGHT CHIFFON"/>
    <s v="100% Polyester"/>
    <s v="TURKEY"/>
    <s v="098"/>
    <n v="8445512436374"/>
    <s v="Colemans"/>
    <n v="10"/>
    <m/>
    <n v="4"/>
    <n v="64.95"/>
    <n v="259.8"/>
    <n v="27.1"/>
    <n v="108.4"/>
  </r>
  <r>
    <x v="5"/>
    <x v="2"/>
    <s v="PG951578-098"/>
    <s v="PG951578-098-12"/>
    <s v="ZAELIA SOFT LIGHT CHIFFON"/>
    <s v="100% Polyester"/>
    <s v="TURKEY"/>
    <s v="098"/>
    <n v="8445512436381"/>
    <s v="Colemans"/>
    <n v="12"/>
    <m/>
    <n v="5"/>
    <n v="64.95"/>
    <n v="324.75"/>
    <n v="27.1"/>
    <n v="135.5"/>
  </r>
  <r>
    <x v="5"/>
    <x v="2"/>
    <s v="PG951578-098"/>
    <s v="PG951578-098-14"/>
    <s v="ZAELIA SOFT LIGHT CHIFFON"/>
    <s v="100% Polyester"/>
    <s v="TURKEY"/>
    <s v="098"/>
    <n v="8445512436398"/>
    <s v="Colemans"/>
    <n v="14"/>
    <m/>
    <n v="6"/>
    <n v="64.95"/>
    <n v="389.70000000000005"/>
    <n v="27.1"/>
    <n v="162.60000000000002"/>
  </r>
  <r>
    <x v="5"/>
    <x v="2"/>
    <s v="PG951578-098"/>
    <s v="PG951578-098-16"/>
    <s v="ZAELIA SOFT LIGHT CHIFFON"/>
    <s v="100% Polyester"/>
    <s v="TURKEY"/>
    <s v="098"/>
    <n v="8445512436404"/>
    <s v="Colemans"/>
    <n v="16"/>
    <m/>
    <n v="4"/>
    <n v="64.95"/>
    <n v="259.8"/>
    <n v="27.1"/>
    <n v="108.4"/>
  </r>
  <r>
    <x v="5"/>
    <x v="2"/>
    <s v="PG951582-886"/>
    <s v="PG951582-886-14"/>
    <s v="ZELA RAYON VOILE"/>
    <s v="100% Viskose"/>
    <s v="INDIA"/>
    <n v="886"/>
    <n v="8445512453883"/>
    <s v="Truffle"/>
    <n v="14"/>
    <m/>
    <n v="1"/>
    <n v="74.95"/>
    <n v="74.95"/>
    <n v="31.2"/>
    <n v="31.2"/>
  </r>
  <r>
    <x v="5"/>
    <x v="2"/>
    <s v="PG951647-804"/>
    <s v="PG951647-804-10"/>
    <s v="VERONIQUE WOOL SPONGY KNIT"/>
    <s v="57%/35%/6%/2% Acryl/Nylon/Wolle/Elasthan"/>
    <s v="china"/>
    <n v="804"/>
    <n v="8445866229035"/>
    <s v="804IVORY WHITE"/>
    <n v="10"/>
    <m/>
    <n v="3"/>
    <n v="79.95"/>
    <n v="239.85000000000002"/>
    <n v="33.299999999999997"/>
    <n v="99.899999999999991"/>
  </r>
  <r>
    <x v="5"/>
    <x v="2"/>
    <s v="PG951647-804"/>
    <s v="PG951647-804-12"/>
    <s v="VERONIQUE WOOL SPONGY KNIT"/>
    <s v="57%/35%/6%/2% Acryl/Nylon/Wolle/Elasthan"/>
    <s v="china"/>
    <n v="804"/>
    <n v="8445866229042"/>
    <s v="804IVORY WHITE"/>
    <n v="12"/>
    <m/>
    <n v="3"/>
    <n v="79.95"/>
    <n v="239.85000000000002"/>
    <n v="33.299999999999997"/>
    <n v="99.899999999999991"/>
  </r>
  <r>
    <x v="5"/>
    <x v="2"/>
    <s v="PG951647-804"/>
    <s v="PG951647-804-14"/>
    <s v="VERONIQUE WOOL SPONGY KNIT"/>
    <s v="57%/35%/6%/2% Acryl/Nylon/Wolle/Elasthan"/>
    <s v="china"/>
    <n v="804"/>
    <n v="8445866229059"/>
    <s v="804IVORY WHITE"/>
    <n v="14"/>
    <m/>
    <n v="3"/>
    <n v="79.95"/>
    <n v="239.85000000000002"/>
    <n v="33.299999999999997"/>
    <n v="99.899999999999991"/>
  </r>
  <r>
    <x v="5"/>
    <x v="2"/>
    <s v="PG951647-804"/>
    <s v="PG951647-804-16"/>
    <s v="VERONIQUE WOOL SPONGY KNIT"/>
    <s v="57%/35%/6%/2% Acryl/Nylon/Wolle/Elasthan"/>
    <s v="china"/>
    <n v="804"/>
    <n v="8445866229066"/>
    <s v="804IVORY WHITE"/>
    <n v="16"/>
    <m/>
    <n v="3"/>
    <n v="79.95"/>
    <n v="239.85000000000002"/>
    <n v="33.299999999999997"/>
    <n v="99.899999999999991"/>
  </r>
  <r>
    <x v="5"/>
    <x v="2"/>
    <s v="PG951647-804"/>
    <s v="PG951647-804-8"/>
    <s v="VERONIQUE WOOL SPONGY KNIT"/>
    <s v="57%/35%/6%/2% Acryl/Nylon/Wolle/Elasthan"/>
    <s v="china"/>
    <n v="804"/>
    <n v="8445866229097"/>
    <s v="804IVORY WHITE"/>
    <n v="8"/>
    <m/>
    <n v="2"/>
    <n v="79.95"/>
    <n v="159.9"/>
    <n v="33.299999999999997"/>
    <n v="66.599999999999994"/>
  </r>
  <r>
    <x v="7"/>
    <x v="2"/>
    <s v="PG581269-039"/>
    <s v="PG581269-039-12"/>
    <s v="ELICIA SUMMER"/>
    <s v="100% Baumwolle"/>
    <s v="BANGLADESH"/>
    <s v="039"/>
    <n v="8445512794689"/>
    <s v="SHINE YELLOW"/>
    <n v="12"/>
    <m/>
    <n v="1"/>
    <n v="59.95"/>
    <n v="59.95"/>
    <n v="25.178999999999998"/>
    <n v="25.178999999999998"/>
  </r>
  <r>
    <x v="7"/>
    <x v="2"/>
    <s v="PG701024-0AA"/>
    <s v="PG701024-0AA-10"/>
    <s v="XADANI STRIPES VISCOSE LUREX KNIT"/>
    <s v="50%/28%/22% Viskose/Polyester/Polyamid"/>
    <s v="china"/>
    <s v="0AA"/>
    <n v="8445512462458"/>
    <s v="0AAMULTI"/>
    <n v="10"/>
    <m/>
    <n v="3"/>
    <n v="64.95"/>
    <n v="194.85000000000002"/>
    <n v="27.1"/>
    <n v="81.300000000000011"/>
  </r>
  <r>
    <x v="7"/>
    <x v="2"/>
    <s v="PG701024-0AA"/>
    <s v="PG701024-0AA-12"/>
    <s v="XADANI STRIPES VISCOSE LUREX KNIT"/>
    <s v="50%/28%/22% Viskose/Polyester/Polyamid"/>
    <s v="china"/>
    <s v="0AA"/>
    <n v="8445512462465"/>
    <s v="0AAMULTI"/>
    <n v="12"/>
    <m/>
    <n v="2"/>
    <n v="64.95"/>
    <n v="129.9"/>
    <n v="27.1"/>
    <n v="54.2"/>
  </r>
  <r>
    <x v="7"/>
    <x v="2"/>
    <s v="PG701024-0AA"/>
    <s v="PG701024-0AA-14"/>
    <s v="XADANI STRIPES VISCOSE LUREX KNIT"/>
    <s v="50%/28%/22% Viskose/Polyester/Polyamid"/>
    <s v="china"/>
    <s v="0AA"/>
    <n v="8445512462472"/>
    <s v="0AAMULTI"/>
    <n v="14"/>
    <m/>
    <n v="1"/>
    <n v="64.95"/>
    <n v="64.95"/>
    <n v="27.1"/>
    <n v="27.1"/>
  </r>
  <r>
    <x v="7"/>
    <x v="2"/>
    <s v="PG701024-0AA"/>
    <s v="PG701024-0AA-16"/>
    <s v="XADANI STRIPES VISCOSE LUREX KNIT"/>
    <s v="50%/28%/22% Viskose/Polyester/Polyamid"/>
    <s v="china"/>
    <s v="0AA"/>
    <n v="8445512462489"/>
    <s v="0AAMULTI"/>
    <n v="16"/>
    <m/>
    <n v="2"/>
    <n v="64.95"/>
    <n v="129.9"/>
    <n v="27.1"/>
    <n v="54.2"/>
  </r>
  <r>
    <x v="7"/>
    <x v="2"/>
    <s v="PG701024-0AA"/>
    <s v="PG701024-0AA-8"/>
    <s v="XADANI STRIPES VISCOSE LUREX KNIT"/>
    <s v="50%/28%/22% Viskose/Polyester/Polyamid"/>
    <s v="china"/>
    <s v="0AA"/>
    <n v="8445512462526"/>
    <s v="0AAMULTI"/>
    <n v="8"/>
    <m/>
    <n v="1"/>
    <n v="64.95"/>
    <n v="64.95"/>
    <n v="27.1"/>
    <n v="27.1"/>
  </r>
  <r>
    <x v="7"/>
    <x v="2"/>
    <s v="PG701026-098"/>
    <s v="PG701026-098-10"/>
    <s v="XAIL LUXE COTTON"/>
    <s v="48%/43%/9% Cotton/Wool/Nylon"/>
    <s v="BANGLADESH"/>
    <s v="098"/>
    <n v="8445512462052"/>
    <s v="Colemans"/>
    <n v="10"/>
    <m/>
    <n v="3"/>
    <n v="59.95"/>
    <n v="179.85000000000002"/>
    <n v="25"/>
    <n v="75"/>
  </r>
  <r>
    <x v="7"/>
    <x v="2"/>
    <s v="PG701026-098"/>
    <s v="PG701026-098-12"/>
    <s v="XAIL LUXE COTTON"/>
    <s v="48%/43%/9% Cotton/Wool/Nylon"/>
    <s v="BANGLADESH"/>
    <s v="098"/>
    <n v="8445512462069"/>
    <s v="Colemans"/>
    <n v="12"/>
    <m/>
    <n v="4"/>
    <n v="59.95"/>
    <n v="239.8"/>
    <n v="25"/>
    <n v="100"/>
  </r>
  <r>
    <x v="7"/>
    <x v="2"/>
    <s v="PG701026-098"/>
    <s v="PG701026-098-14"/>
    <s v="XAIL LUXE COTTON"/>
    <s v="48%/43%/9% Cotton/Wool/Nylon"/>
    <s v="BANGLADESH"/>
    <s v="098"/>
    <n v="8445512462076"/>
    <s v="Colemans"/>
    <n v="14"/>
    <m/>
    <n v="4"/>
    <n v="59.95"/>
    <n v="239.8"/>
    <n v="25"/>
    <n v="100"/>
  </r>
  <r>
    <x v="7"/>
    <x v="2"/>
    <s v="PG701026-098"/>
    <s v="PG701026-098-16"/>
    <s v="XAIL LUXE COTTON"/>
    <s v="48%/43%/9% Cotton/Wool/Nylon"/>
    <s v="BANGLADESH"/>
    <s v="098"/>
    <n v="8445512462083"/>
    <s v="Colemans"/>
    <n v="16"/>
    <m/>
    <n v="3"/>
    <n v="59.95"/>
    <n v="179.85000000000002"/>
    <n v="25"/>
    <n v="75"/>
  </r>
  <r>
    <x v="7"/>
    <x v="2"/>
    <s v="PG701026-098"/>
    <s v="PG701026-098-8"/>
    <s v="XAIL LUXE COTTON"/>
    <s v="48%/43%/9% Cotton/Wool/Nylon"/>
    <s v="BANGLADESH"/>
    <s v="098"/>
    <n v="8445512462120"/>
    <s v="Colemans"/>
    <n v="8"/>
    <m/>
    <n v="1"/>
    <n v="59.95"/>
    <n v="59.95"/>
    <n v="25"/>
    <n v="25"/>
  </r>
  <r>
    <x v="7"/>
    <x v="2"/>
    <s v="PG701027-732"/>
    <s v="PG701027-732-10"/>
    <s v="XALLI LUXE COTTON"/>
    <s v="48%/43%/9% Cotton/Wool/Nylon"/>
    <s v="BANGLADESH"/>
    <n v="732"/>
    <n v="8445512424272"/>
    <s v="Thyme"/>
    <n v="10"/>
    <m/>
    <n v="3"/>
    <n v="59.95"/>
    <n v="179.85000000000002"/>
    <n v="25"/>
    <n v="75"/>
  </r>
  <r>
    <x v="7"/>
    <x v="2"/>
    <s v="PG701027-732"/>
    <s v="PG701027-732-12"/>
    <s v="XALLI LUXE COTTON"/>
    <s v="48%/43%/9% Cotton/Wool/Nylon"/>
    <s v="BANGLADESH"/>
    <n v="732"/>
    <n v="8445512424289"/>
    <s v="Thyme"/>
    <n v="12"/>
    <m/>
    <n v="4"/>
    <n v="59.95"/>
    <n v="239.8"/>
    <n v="25"/>
    <n v="100"/>
  </r>
  <r>
    <x v="7"/>
    <x v="2"/>
    <s v="PG701027-732"/>
    <s v="PG701027-732-14"/>
    <s v="XALLI LUXE COTTON"/>
    <s v="48%/43%/9% Cotton/Wool/Nylon"/>
    <s v="BANGLADESH"/>
    <n v="732"/>
    <n v="8445512424296"/>
    <s v="Thyme"/>
    <n v="14"/>
    <m/>
    <n v="4"/>
    <n v="59.95"/>
    <n v="239.8"/>
    <n v="25"/>
    <n v="100"/>
  </r>
  <r>
    <x v="7"/>
    <x v="2"/>
    <s v="PG701027-732"/>
    <s v="PG701027-732-16"/>
    <s v="XALLI LUXE COTTON"/>
    <s v="48%/43%/9% Cotton/Wool/Nylon"/>
    <s v="BANGLADESH"/>
    <n v="732"/>
    <n v="8445512424302"/>
    <s v="Thyme"/>
    <n v="16"/>
    <m/>
    <n v="3"/>
    <n v="59.95"/>
    <n v="179.85000000000002"/>
    <n v="25"/>
    <n v="75"/>
  </r>
  <r>
    <x v="7"/>
    <x v="2"/>
    <s v="PG701029-286"/>
    <s v="PG701029-286-10"/>
    <s v="XAMIRA CHENILLE KNIT"/>
    <s v="85%/15% Polyester/Acryl"/>
    <s v="china"/>
    <n v="286"/>
    <n v="8445512456518"/>
    <s v="286BURNT RED"/>
    <n v="10"/>
    <m/>
    <n v="4"/>
    <n v="64.95"/>
    <n v="259.8"/>
    <n v="27.1"/>
    <n v="108.4"/>
  </r>
  <r>
    <x v="7"/>
    <x v="2"/>
    <s v="PG701029-286"/>
    <s v="PG701029-286-12"/>
    <s v="XAMIRA CHENILLE KNIT"/>
    <s v="85%/15% Polyester/Acryl"/>
    <s v="china"/>
    <n v="286"/>
    <n v="8445512456525"/>
    <s v="286BURNT RED"/>
    <n v="12"/>
    <m/>
    <n v="4"/>
    <n v="64.95"/>
    <n v="259.8"/>
    <n v="27.1"/>
    <n v="108.4"/>
  </r>
  <r>
    <x v="7"/>
    <x v="2"/>
    <s v="PG701029-286"/>
    <s v="PG701029-286-14"/>
    <s v="XAMIRA CHENILLE KNIT"/>
    <s v="85%/15% Polyester/Acryl"/>
    <s v="china"/>
    <n v="286"/>
    <n v="8445512456532"/>
    <s v="286BURNT RED"/>
    <n v="14"/>
    <m/>
    <n v="4"/>
    <n v="64.95"/>
    <n v="259.8"/>
    <n v="27.1"/>
    <n v="108.4"/>
  </r>
  <r>
    <x v="7"/>
    <x v="2"/>
    <s v="PG701029-286"/>
    <s v="PG701029-286-16"/>
    <s v="XAMIRA CHENILLE KNIT"/>
    <s v="85%/15% Polyester/Acryl"/>
    <s v="china"/>
    <n v="286"/>
    <n v="8445512456549"/>
    <s v="286BURNT RED"/>
    <n v="16"/>
    <m/>
    <n v="2"/>
    <n v="64.95"/>
    <n v="129.9"/>
    <n v="27.1"/>
    <n v="54.2"/>
  </r>
  <r>
    <x v="7"/>
    <x v="2"/>
    <s v="PG701029-286"/>
    <s v="PG701029-286-8"/>
    <s v="XAMIRA CHENILLE KNIT"/>
    <s v="85%/15% Polyester/Acryl"/>
    <s v="china"/>
    <n v="286"/>
    <n v="8445512456587"/>
    <s v="286BURNT RED"/>
    <n v="8"/>
    <m/>
    <n v="2"/>
    <n v="64.95"/>
    <n v="129.9"/>
    <n v="27.1"/>
    <n v="54.2"/>
  </r>
  <r>
    <x v="7"/>
    <x v="2"/>
    <s v="PG701030-262"/>
    <s v="PG701030-262-10"/>
    <s v="XANA ULTRA SOFT KNIT"/>
    <s v="55%/30%/13%/2% Polyester/Acryl/Polyamid/Elasthan"/>
    <s v="china"/>
    <n v="262"/>
    <n v="8445512445406"/>
    <s v="Brick"/>
    <n v="10"/>
    <m/>
    <n v="2"/>
    <n v="64.95"/>
    <n v="129.9"/>
    <n v="27.1"/>
    <n v="54.2"/>
  </r>
  <r>
    <x v="7"/>
    <x v="2"/>
    <s v="PG701030-262"/>
    <s v="PG701030-262-12"/>
    <s v="XANA ULTRA SOFT KNIT"/>
    <s v="55%/30%/13%/2% Polyester/Acryl/Polyamid/Elasthan"/>
    <s v="china"/>
    <n v="262"/>
    <n v="8445512445413"/>
    <s v="Brick"/>
    <n v="12"/>
    <m/>
    <n v="3"/>
    <n v="64.95"/>
    <n v="194.85000000000002"/>
    <n v="27.1"/>
    <n v="81.300000000000011"/>
  </r>
  <r>
    <x v="7"/>
    <x v="2"/>
    <s v="PG701030-262"/>
    <s v="PG701030-262-14"/>
    <s v="XANA ULTRA SOFT KNIT"/>
    <s v="55%/30%/13%/2% Polyester/Acryl/Polyamid/Elasthan"/>
    <s v="china"/>
    <n v="262"/>
    <n v="8445512445420"/>
    <s v="Brick"/>
    <n v="14"/>
    <m/>
    <n v="2"/>
    <n v="64.95"/>
    <n v="129.9"/>
    <n v="27.1"/>
    <n v="54.2"/>
  </r>
  <r>
    <x v="7"/>
    <x v="2"/>
    <s v="PG701030-262"/>
    <s v="PG701030-262-16"/>
    <s v="XANA ULTRA SOFT KNIT"/>
    <s v="55%/30%/13%/2% Polyester/Acryl/Polyamid/Elasthan"/>
    <s v="china"/>
    <n v="262"/>
    <n v="8445512445437"/>
    <s v="Brick"/>
    <n v="16"/>
    <m/>
    <n v="2"/>
    <n v="64.95"/>
    <n v="129.9"/>
    <n v="27.1"/>
    <n v="54.2"/>
  </r>
  <r>
    <x v="7"/>
    <x v="2"/>
    <s v="PG701030-262"/>
    <s v="PG701030-262-8"/>
    <s v="XANA ULTRA SOFT KNIT"/>
    <s v="55%/30%/13%/2% Polyester/Acryl/Polyamid/Elasthan"/>
    <s v="china"/>
    <n v="262"/>
    <n v="8445512445475"/>
    <s v="Brick"/>
    <n v="8"/>
    <m/>
    <n v="1"/>
    <n v="64.95"/>
    <n v="64.95"/>
    <n v="27.1"/>
    <n v="27.1"/>
  </r>
  <r>
    <x v="7"/>
    <x v="2"/>
    <s v="PG701031-0AA"/>
    <s v="PG701031-0AA-10"/>
    <s v="XANTHE STRIPES VISCOSE KNIT"/>
    <s v="50%/28%/22% Viskose/Polyester/Polyamid"/>
    <s v="china"/>
    <s v="0AA"/>
    <n v="8445512450134"/>
    <s v="0AAMULTI"/>
    <n v="10"/>
    <m/>
    <n v="3"/>
    <n v="64.95"/>
    <n v="194.85000000000002"/>
    <n v="27.1"/>
    <n v="81.300000000000011"/>
  </r>
  <r>
    <x v="7"/>
    <x v="2"/>
    <s v="PG701031-0AA"/>
    <s v="PG701031-0AA-12"/>
    <s v="XANTHE STRIPES VISCOSE KNIT"/>
    <s v="50%/28%/22% Viskose/Polyester/Polyamid"/>
    <s v="china"/>
    <s v="0AA"/>
    <n v="8445512450141"/>
    <s v="0AAMULTI"/>
    <n v="12"/>
    <m/>
    <n v="3"/>
    <n v="64.95"/>
    <n v="194.85000000000002"/>
    <n v="27.1"/>
    <n v="81.300000000000011"/>
  </r>
  <r>
    <x v="7"/>
    <x v="2"/>
    <s v="PG701031-0AA"/>
    <s v="PG701031-0AA-14"/>
    <s v="XANTHE STRIPES VISCOSE KNIT"/>
    <s v="50%/28%/22% Viskose/Polyester/Polyamid"/>
    <s v="china"/>
    <s v="0AA"/>
    <n v="8445512450158"/>
    <s v="0AAMULTI"/>
    <n v="14"/>
    <m/>
    <n v="3"/>
    <n v="64.95"/>
    <n v="194.85000000000002"/>
    <n v="27.1"/>
    <n v="81.300000000000011"/>
  </r>
  <r>
    <x v="7"/>
    <x v="2"/>
    <s v="PG701031-0AA"/>
    <s v="PG701031-0AA-16"/>
    <s v="XANTHE STRIPES VISCOSE KNIT"/>
    <s v="50%/28%/22% Viskose/Polyester/Polyamid"/>
    <s v="china"/>
    <s v="0AA"/>
    <n v="8445512450165"/>
    <s v="0AAMULTI"/>
    <n v="16"/>
    <m/>
    <n v="2"/>
    <n v="64.95"/>
    <n v="129.9"/>
    <n v="27.1"/>
    <n v="54.2"/>
  </r>
  <r>
    <x v="7"/>
    <x v="2"/>
    <s v="PG701031-0AA"/>
    <s v="PG701031-0AA-8"/>
    <s v="XANTHE STRIPES VISCOSE KNIT"/>
    <s v="50%/28%/22% Viskose/Polyester/Polyamid"/>
    <s v="china"/>
    <s v="0AA"/>
    <n v="8445512450202"/>
    <s v="0AAMULTI"/>
    <n v="8"/>
    <m/>
    <n v="1"/>
    <n v="64.95"/>
    <n v="64.95"/>
    <n v="27.1"/>
    <n v="27.1"/>
  </r>
  <r>
    <x v="7"/>
    <x v="2"/>
    <s v="PG701036-594"/>
    <s v="PG701036-594-10"/>
    <s v="XAY ULTRA SOFT KNIT"/>
    <s v="55%/30%/13%/2% Polyester/Acryl/Polyamid/Elasthan"/>
    <s v="china"/>
    <n v="594"/>
    <n v="8445512424111"/>
    <s v="594DULWICH BLUE"/>
    <n v="10"/>
    <m/>
    <n v="5"/>
    <n v="69.95"/>
    <n v="349.75"/>
    <n v="29.1"/>
    <n v="145.5"/>
  </r>
  <r>
    <x v="7"/>
    <x v="2"/>
    <s v="PG701036-594"/>
    <s v="PG701036-594-12"/>
    <s v="XAY ULTRA SOFT KNIT"/>
    <s v="55%/30%/13%/2% Polyester/Acryl/Polyamid/Elasthan"/>
    <s v="china"/>
    <n v="594"/>
    <n v="8445512424128"/>
    <s v="594DULWICH BLUE"/>
    <n v="12"/>
    <m/>
    <n v="5"/>
    <n v="69.95"/>
    <n v="349.75"/>
    <n v="29.1"/>
    <n v="145.5"/>
  </r>
  <r>
    <x v="7"/>
    <x v="2"/>
    <s v="PG701036-594"/>
    <s v="PG701036-594-14"/>
    <s v="XAY ULTRA SOFT KNIT"/>
    <s v="55%/30%/13%/2% Polyester/Acryl/Polyamid/Elasthan"/>
    <s v="china"/>
    <n v="594"/>
    <n v="8445512424135"/>
    <s v="594DULWICH BLUE"/>
    <n v="14"/>
    <m/>
    <n v="5"/>
    <n v="69.95"/>
    <n v="349.75"/>
    <n v="29.1"/>
    <n v="145.5"/>
  </r>
  <r>
    <x v="7"/>
    <x v="2"/>
    <s v="PG701036-594"/>
    <s v="PG701036-594-16"/>
    <s v="XAY ULTRA SOFT KNIT"/>
    <s v="55%/30%/13%/2% Polyester/Acryl/Polyamid/Elasthan"/>
    <s v="china"/>
    <n v="594"/>
    <n v="8445512424142"/>
    <s v="594DULWICH BLUE"/>
    <n v="16"/>
    <m/>
    <n v="4"/>
    <n v="69.95"/>
    <n v="279.8"/>
    <n v="29.1"/>
    <n v="116.4"/>
  </r>
  <r>
    <x v="7"/>
    <x v="2"/>
    <s v="PG701036-594"/>
    <s v="PG701036-594-8"/>
    <s v="XAY ULTRA SOFT KNIT"/>
    <s v="55%/30%/13%/2% Polyester/Acryl/Polyamid/Elasthan"/>
    <s v="china"/>
    <n v="594"/>
    <n v="8445512424180"/>
    <s v="594DULWICH BLUE"/>
    <n v="8"/>
    <m/>
    <n v="2"/>
    <n v="69.95"/>
    <n v="139.9"/>
    <n v="29.1"/>
    <n v="58.2"/>
  </r>
  <r>
    <x v="7"/>
    <x v="2"/>
    <s v="PG701037-808"/>
    <s v="PG701037-808-10"/>
    <s v="XENA ULTRA SOFT KNIT"/>
    <s v="55%/30%/13%/2% Polyester/Acryl/Polyamid/Elasthan"/>
    <s v="china"/>
    <n v="808"/>
    <n v="8445512428751"/>
    <s v="808MOUSSE WHITE"/>
    <n v="10"/>
    <m/>
    <n v="1"/>
    <n v="69.95"/>
    <n v="69.95"/>
    <n v="29.1"/>
    <n v="29.1"/>
  </r>
  <r>
    <x v="7"/>
    <x v="2"/>
    <s v="PG701037-808"/>
    <s v="PG701037-808-12"/>
    <s v="XENA ULTRA SOFT KNIT"/>
    <s v="55%/30%/13%/2% Polyester/Acryl/Polyamid/Elasthan"/>
    <s v="china"/>
    <n v="808"/>
    <n v="8445512428768"/>
    <s v="808MOUSSE WHITE"/>
    <n v="12"/>
    <m/>
    <n v="2"/>
    <n v="69.95"/>
    <n v="139.9"/>
    <n v="29.1"/>
    <n v="58.2"/>
  </r>
  <r>
    <x v="7"/>
    <x v="2"/>
    <s v="PG701037-808"/>
    <s v="PG701037-808-14"/>
    <s v="XENA ULTRA SOFT KNIT"/>
    <s v="55%/30%/13%/2% Polyester/Acryl/Polyamid/Elasthan"/>
    <s v="china"/>
    <n v="808"/>
    <n v="8445512428775"/>
    <s v="808MOUSSE WHITE"/>
    <n v="14"/>
    <m/>
    <n v="2"/>
    <n v="69.95"/>
    <n v="139.9"/>
    <n v="29.1"/>
    <n v="58.2"/>
  </r>
  <r>
    <x v="7"/>
    <x v="2"/>
    <s v="PG701037-808"/>
    <s v="PG701037-808-16"/>
    <s v="XENA ULTRA SOFT KNIT"/>
    <s v="55%/30%/13%/2% Polyester/Acryl/Polyamid/Elasthan"/>
    <s v="china"/>
    <n v="808"/>
    <n v="8445512428782"/>
    <s v="808MOUSSE WHITE"/>
    <n v="16"/>
    <m/>
    <n v="1"/>
    <n v="69.95"/>
    <n v="69.95"/>
    <n v="29.1"/>
    <n v="29.1"/>
  </r>
  <r>
    <x v="7"/>
    <x v="2"/>
    <s v="PG701037-999"/>
    <s v="PG701037-999-10"/>
    <s v="XENA ULTRA SOFT KNIT"/>
    <s v="55%/30%/13%/2% Polyester/Acryl/Polyamid/Elasthan"/>
    <s v="china"/>
    <n v="999"/>
    <n v="8445512428836"/>
    <s v="999BLACK"/>
    <n v="10"/>
    <m/>
    <n v="2"/>
    <n v="69.95"/>
    <n v="139.9"/>
    <n v="29.1"/>
    <n v="58.2"/>
  </r>
  <r>
    <x v="7"/>
    <x v="2"/>
    <s v="PG701037-999"/>
    <s v="PG701037-999-12"/>
    <s v="XENA ULTRA SOFT KNIT"/>
    <s v="55%/30%/13%/2% Polyester/Acryl/Polyamid/Elasthan"/>
    <s v="china"/>
    <n v="999"/>
    <n v="8445512428843"/>
    <s v="999BLACK"/>
    <n v="12"/>
    <m/>
    <n v="4"/>
    <n v="69.95"/>
    <n v="279.8"/>
    <n v="29.1"/>
    <n v="116.4"/>
  </r>
  <r>
    <x v="7"/>
    <x v="2"/>
    <s v="PG701037-999"/>
    <s v="PG701037-999-14"/>
    <s v="XENA ULTRA SOFT KNIT"/>
    <s v="55%/30%/13%/2% Polyester/Acryl/Polyamid/Elasthan"/>
    <s v="china"/>
    <n v="999"/>
    <n v="8445512428850"/>
    <s v="999BLACK"/>
    <n v="14"/>
    <m/>
    <n v="3"/>
    <n v="69.95"/>
    <n v="209.85000000000002"/>
    <n v="29.1"/>
    <n v="87.300000000000011"/>
  </r>
  <r>
    <x v="7"/>
    <x v="2"/>
    <s v="PG701037-999"/>
    <s v="PG701037-999-16"/>
    <s v="XENA ULTRA SOFT KNIT"/>
    <s v="55%/30%/13%/2% Polyester/Acryl/Polyamid/Elasthan"/>
    <s v="china"/>
    <n v="999"/>
    <n v="8445512428867"/>
    <s v="999BLACK"/>
    <n v="16"/>
    <m/>
    <n v="2"/>
    <n v="69.95"/>
    <n v="139.9"/>
    <n v="29.1"/>
    <n v="58.2"/>
  </r>
  <r>
    <x v="7"/>
    <x v="2"/>
    <s v="PG701038-308"/>
    <s v="PG701038-308-10"/>
    <s v="XENY HAIRY KNIT"/>
    <s v="50%/25%/25% Viscose/Polyester/Nylon"/>
    <s v="china"/>
    <n v="308"/>
    <n v="8445512428676"/>
    <s v="308CLOUDY PINK"/>
    <n v="10"/>
    <m/>
    <n v="5"/>
    <n v="74.95"/>
    <n v="374.75"/>
    <n v="31.2"/>
    <n v="156"/>
  </r>
  <r>
    <x v="7"/>
    <x v="2"/>
    <s v="PG701038-308"/>
    <s v="PG701038-308-12"/>
    <s v="XENY HAIRY KNIT"/>
    <s v="50%/25%/25% Viscose/Polyester/Nylon"/>
    <s v="china"/>
    <n v="308"/>
    <n v="8445512428683"/>
    <s v="308CLOUDY PINK"/>
    <n v="12"/>
    <m/>
    <n v="5"/>
    <n v="74.95"/>
    <n v="374.75"/>
    <n v="31.2"/>
    <n v="156"/>
  </r>
  <r>
    <x v="7"/>
    <x v="2"/>
    <s v="PG701038-308"/>
    <s v="PG701038-308-14"/>
    <s v="XENY HAIRY KNIT"/>
    <s v="50%/25%/25% Viscose/Polyester/Nylon"/>
    <s v="china"/>
    <n v="308"/>
    <n v="8445512428690"/>
    <s v="308CLOUDY PINK"/>
    <n v="14"/>
    <m/>
    <n v="5"/>
    <n v="74.95"/>
    <n v="374.75"/>
    <n v="31.2"/>
    <n v="156"/>
  </r>
  <r>
    <x v="7"/>
    <x v="2"/>
    <s v="PG701038-308"/>
    <s v="PG701038-308-16"/>
    <s v="XENY HAIRY KNIT"/>
    <s v="50%/25%/25% Viscose/Polyester/Nylon"/>
    <s v="china"/>
    <n v="308"/>
    <n v="8445512428706"/>
    <s v="308CLOUDY PINK"/>
    <n v="16"/>
    <m/>
    <n v="2"/>
    <n v="74.95"/>
    <n v="149.9"/>
    <n v="31.2"/>
    <n v="62.4"/>
  </r>
  <r>
    <x v="7"/>
    <x v="2"/>
    <s v="PG701038-308"/>
    <s v="PG701038-308-8"/>
    <s v="XENY HAIRY KNIT"/>
    <s v="50%/25%/25% Viscose/Polyester/Nylon"/>
    <s v="china"/>
    <n v="308"/>
    <n v="8445512428744"/>
    <s v="308CLOUDY PINK"/>
    <n v="8"/>
    <m/>
    <n v="1"/>
    <n v="74.95"/>
    <n v="74.95"/>
    <n v="31.2"/>
    <n v="31.2"/>
  </r>
  <r>
    <x v="7"/>
    <x v="2"/>
    <s v="PG701039-308"/>
    <s v="PG701039-308-10"/>
    <s v="XEXILIA CHENILLE KNIT"/>
    <s v="85%/15% Polyester/Acryl"/>
    <s v="china"/>
    <n v="308"/>
    <n v="8445512428515"/>
    <s v="308CLOUDY PINK"/>
    <n v="10"/>
    <m/>
    <n v="2"/>
    <n v="69.95"/>
    <n v="139.9"/>
    <n v="29.1"/>
    <n v="58.2"/>
  </r>
  <r>
    <x v="7"/>
    <x v="2"/>
    <s v="PG701039-308"/>
    <s v="PG701039-308-12"/>
    <s v="XEXILIA CHENILLE KNIT"/>
    <s v="85%/15% Polyester/Acryl"/>
    <s v="china"/>
    <n v="308"/>
    <n v="8445512428522"/>
    <s v="308CLOUDY PINK"/>
    <n v="12"/>
    <m/>
    <n v="4"/>
    <n v="69.95"/>
    <n v="279.8"/>
    <n v="29.1"/>
    <n v="116.4"/>
  </r>
  <r>
    <x v="7"/>
    <x v="2"/>
    <s v="PG701039-308"/>
    <s v="PG701039-308-14"/>
    <s v="XEXILIA CHENILLE KNIT"/>
    <s v="85%/15% Polyester/Acryl"/>
    <s v="china"/>
    <n v="308"/>
    <n v="8445512428539"/>
    <s v="308CLOUDY PINK"/>
    <n v="14"/>
    <m/>
    <n v="5"/>
    <n v="69.95"/>
    <n v="349.75"/>
    <n v="29.1"/>
    <n v="145.5"/>
  </r>
  <r>
    <x v="7"/>
    <x v="2"/>
    <s v="PG701039-308"/>
    <s v="PG701039-308-16"/>
    <s v="XEXILIA CHENILLE KNIT"/>
    <s v="85%/15% Polyester/Acryl"/>
    <s v="china"/>
    <n v="308"/>
    <n v="8445512428546"/>
    <s v="308CLOUDY PINK"/>
    <n v="16"/>
    <m/>
    <n v="2"/>
    <n v="69.95"/>
    <n v="139.9"/>
    <n v="29.1"/>
    <n v="58.2"/>
  </r>
  <r>
    <x v="7"/>
    <x v="2"/>
    <s v="PG701040-286"/>
    <s v="PG701040-286-14"/>
    <s v="XOABELLA VARSITY STRUCTURE KNIT"/>
    <s v="84%/10%/6% Acryl/Elasthan/Polyamid"/>
    <s v="TURKEY"/>
    <n v="286"/>
    <n v="8445512417700"/>
    <s v="286BURNT RED"/>
    <n v="14"/>
    <m/>
    <n v="1"/>
    <n v="79.95"/>
    <n v="79.95"/>
    <n v="33.299999999999997"/>
    <n v="33.299999999999997"/>
  </r>
  <r>
    <x v="7"/>
    <x v="2"/>
    <s v="PG701061-563"/>
    <s v="PG701061-563-14"/>
    <s v="ROBERTA HAIRY KNIT OPENWORK"/>
    <s v="65%/35% Acryl/Polyester"/>
    <s v="china"/>
    <n v="563"/>
    <n v="8445866224306"/>
    <s v="563STEEL BLUE"/>
    <n v="14"/>
    <m/>
    <n v="1"/>
    <n v="69.95"/>
    <n v="69.95"/>
    <n v="29.1"/>
    <n v="29.1"/>
  </r>
  <r>
    <x v="7"/>
    <x v="2"/>
    <s v="PG701066-804"/>
    <s v="PG701066-804-10"/>
    <s v="ROSALIA CHENILLE"/>
    <s v="100% Polyester"/>
    <s v="china"/>
    <n v="804"/>
    <n v="8445866226652"/>
    <s v="804IVORY WHITE"/>
    <n v="10"/>
    <m/>
    <n v="2"/>
    <n v="69.95"/>
    <n v="139.9"/>
    <n v="29.1"/>
    <n v="58.2"/>
  </r>
  <r>
    <x v="7"/>
    <x v="2"/>
    <s v="PG701066-804"/>
    <s v="PG701066-804-12"/>
    <s v="ROSALIA CHENILLE"/>
    <s v="100% Polyester"/>
    <s v="china"/>
    <n v="804"/>
    <n v="8445866226669"/>
    <s v="804IVORY WHITE"/>
    <n v="12"/>
    <m/>
    <n v="2"/>
    <n v="69.95"/>
    <n v="139.9"/>
    <n v="29.1"/>
    <n v="58.2"/>
  </r>
  <r>
    <x v="7"/>
    <x v="2"/>
    <s v="PG701066-804"/>
    <s v="PG701066-804-14"/>
    <s v="ROSALIA CHENILLE"/>
    <s v="100% Polyester"/>
    <s v="china"/>
    <n v="804"/>
    <n v="8445866226676"/>
    <s v="804IVORY WHITE"/>
    <n v="14"/>
    <m/>
    <n v="1"/>
    <n v="69.95"/>
    <n v="69.95"/>
    <n v="29.1"/>
    <n v="29.1"/>
  </r>
  <r>
    <x v="7"/>
    <x v="2"/>
    <s v="PG701073-0AA"/>
    <s v="PG701073-0AA-16"/>
    <s v="VALERE WOOL SPONGY KNIT"/>
    <s v="57%/35%/6%/2% Acryl/Nylon/Wolle/Elasthan"/>
    <s v="china"/>
    <s v="0AA"/>
    <n v="8445866220889"/>
    <s v="0AAMULTI"/>
    <n v="16"/>
    <m/>
    <n v="1"/>
    <n v="69.95"/>
    <n v="69.95"/>
    <n v="29.1"/>
    <n v="29.1"/>
  </r>
  <r>
    <x v="7"/>
    <x v="2"/>
    <s v="PG701074-0AA"/>
    <s v="PG701074-0AA-10"/>
    <s v="VIRI WINTER COSY KNIT"/>
    <s v="30%/30%/23%/15%/2% Baumwolle/Polyester/Nylon/Acryl/Elasthan"/>
    <s v="china"/>
    <s v="0AA"/>
    <n v="8445866220780"/>
    <s v="0AAMULTI"/>
    <n v="10"/>
    <m/>
    <n v="1"/>
    <n v="79.95"/>
    <n v="79.95"/>
    <n v="33.299999999999997"/>
    <n v="33.299999999999997"/>
  </r>
  <r>
    <x v="7"/>
    <x v="2"/>
    <s v="PG701074-0AA"/>
    <s v="PG701074-0AA-14"/>
    <s v="VIRI WINTER COSY KNIT"/>
    <s v="30%/30%/23%/15%/2% Baumwolle/Polyester/Nylon/Acryl/Elasthan"/>
    <s v="china"/>
    <s v="0AA"/>
    <n v="8445866220803"/>
    <s v="0AAMULTI"/>
    <n v="14"/>
    <m/>
    <n v="1"/>
    <n v="79.95"/>
    <n v="79.95"/>
    <n v="33.299999999999997"/>
    <n v="33.299999999999997"/>
  </r>
  <r>
    <x v="9"/>
    <x v="2"/>
    <s v="PG210783YG9-299"/>
    <s v="PG210783YG9-299-16"/>
    <s v="WILLA JR 14 WALE CORD"/>
    <s v="99%/1% Baumwolle/Spandex"/>
    <s v="BANGLADESH"/>
    <n v="299"/>
    <n v="8445866191776"/>
    <s v="299BURGUNDY RED"/>
    <n v="16"/>
    <m/>
    <n v="1"/>
    <n v="79.95"/>
    <n v="79.95"/>
    <n v="33.299999999999997"/>
    <n v="33.299999999999997"/>
  </r>
  <r>
    <x v="9"/>
    <x v="2"/>
    <s v="PG210783YG9-804"/>
    <s v="PG210783YG9-804-10"/>
    <s v="WILLA JR 14 WALE CORD"/>
    <s v="99%/1% Baumwolle/Spandex"/>
    <s v="BANGLADESH"/>
    <n v="804"/>
    <n v="8445866191820"/>
    <s v="804IVORY WHITE"/>
    <n v="10"/>
    <m/>
    <n v="8"/>
    <n v="79.95"/>
    <n v="639.6"/>
    <n v="33.299999999999997"/>
    <n v="266.39999999999998"/>
  </r>
  <r>
    <x v="9"/>
    <x v="2"/>
    <s v="PG210783YG9-804"/>
    <s v="PG210783YG9-804-12"/>
    <s v="WILLA JR 14 WALE CORD"/>
    <s v="99%/1% Baumwolle/Spandex"/>
    <s v="BANGLADESH"/>
    <n v="804"/>
    <n v="8445866191837"/>
    <s v="804IVORY WHITE"/>
    <n v="12"/>
    <m/>
    <n v="8"/>
    <n v="79.95"/>
    <n v="639.6"/>
    <n v="33.299999999999997"/>
    <n v="266.39999999999998"/>
  </r>
  <r>
    <x v="9"/>
    <x v="2"/>
    <s v="PG210783YG9-804"/>
    <s v="PG210783YG9-804-14"/>
    <s v="WILLA JR 14 WALE CORD"/>
    <s v="99%/1% Baumwolle/Spandex"/>
    <s v="BANGLADESH"/>
    <n v="804"/>
    <n v="8445866191844"/>
    <s v="804IVORY WHITE"/>
    <n v="14"/>
    <m/>
    <n v="8"/>
    <n v="79.95"/>
    <n v="639.6"/>
    <n v="33.299999999999997"/>
    <n v="266.39999999999998"/>
  </r>
  <r>
    <x v="9"/>
    <x v="2"/>
    <s v="PG210783YG9-804"/>
    <s v="PG210783YG9-804-16"/>
    <s v="WILLA JR 14 WALE CORD"/>
    <s v="99%/1% Baumwolle/Spandex"/>
    <s v="BANGLADESH"/>
    <n v="804"/>
    <n v="8445866191851"/>
    <s v="804IVORY WHITE"/>
    <n v="16"/>
    <m/>
    <n v="7"/>
    <n v="79.95"/>
    <n v="559.65"/>
    <n v="33.299999999999997"/>
    <n v="233.09999999999997"/>
  </r>
  <r>
    <x v="9"/>
    <x v="2"/>
    <s v="PG210783YG9-804"/>
    <s v="PG210783YG9-804-8"/>
    <s v="WILLA JR 14 WALE CORD"/>
    <s v="99%/1% Baumwolle/Spandex"/>
    <s v="BANGLADESH"/>
    <n v="804"/>
    <n v="8445866191899"/>
    <s v="804IVORY WHITE"/>
    <n v="8"/>
    <m/>
    <n v="7"/>
    <n v="79.95"/>
    <n v="559.65"/>
    <n v="33.299999999999997"/>
    <n v="233.09999999999997"/>
  </r>
  <r>
    <x v="12"/>
    <x v="2"/>
    <s v="PG301668-323"/>
    <s v="PG301668-323-14"/>
    <s v="ROMILDAY VISCOSE CRINCKLE DOT"/>
    <s v="100% Viskose"/>
    <s v="INDIA"/>
    <n v="323"/>
    <n v="8445866313468"/>
    <s v="323ASH ROSE PINK"/>
    <n v="14"/>
    <m/>
    <n v="1"/>
    <n v="64.95"/>
    <n v="64.95"/>
    <n v="27.1"/>
    <n v="27.1"/>
  </r>
  <r>
    <x v="12"/>
    <x v="2"/>
    <s v="PG301668-323"/>
    <s v="PG301668-323-16"/>
    <s v="ROMILDAY VISCOSE CRINCKLE DOT"/>
    <s v="100% Viskose"/>
    <s v="INDIA"/>
    <n v="323"/>
    <n v="8445866313475"/>
    <s v="323ASH ROSE PINK"/>
    <n v="16"/>
    <m/>
    <n v="1"/>
    <n v="64.95"/>
    <n v="64.95"/>
    <n v="27.1"/>
    <n v="27.1"/>
  </r>
  <r>
    <x v="13"/>
    <x v="2"/>
    <s v="PG900535PR0-000"/>
    <s v="PG900535PR0-000-10"/>
    <s v="KOURTNEY SKIRT 12OZ LIGHT BLEACH"/>
    <s v="100% Baumwolle"/>
    <s v="BANGLADESH"/>
    <s v="000"/>
    <n v="8445512902312"/>
    <s v="000DENIM"/>
    <n v="10"/>
    <m/>
    <n v="4"/>
    <n v="59.95"/>
    <n v="239.8"/>
    <n v="25"/>
    <n v="100"/>
  </r>
  <r>
    <x v="13"/>
    <x v="2"/>
    <s v="PG900535PR0-000"/>
    <s v="PG900535PR0-000-12"/>
    <s v="KOURTNEY SKIRT 12OZ LIGHT BLEACH"/>
    <s v="100% Baumwolle"/>
    <s v="BANGLADESH"/>
    <s v="000"/>
    <n v="8445512902329"/>
    <s v="000DENIM"/>
    <n v="12"/>
    <m/>
    <n v="5"/>
    <n v="59.95"/>
    <n v="299.75"/>
    <n v="25"/>
    <n v="125"/>
  </r>
  <r>
    <x v="13"/>
    <x v="2"/>
    <s v="PG900535PR0-000"/>
    <s v="PG900535PR0-000-14"/>
    <s v="KOURTNEY SKIRT 12OZ LIGHT BLEACH"/>
    <s v="100% Baumwolle"/>
    <s v="BANGLADESH"/>
    <s v="000"/>
    <n v="8445512902336"/>
    <s v="000DENIM"/>
    <n v="14"/>
    <m/>
    <n v="5"/>
    <n v="59.95"/>
    <n v="299.75"/>
    <n v="25"/>
    <n v="125"/>
  </r>
  <r>
    <x v="13"/>
    <x v="2"/>
    <s v="PG900535PR0-000"/>
    <s v="PG900535PR0-000-16"/>
    <s v="KOURTNEY SKIRT 12OZ LIGHT BLEACH"/>
    <s v="100% Baumwolle"/>
    <s v="BANGLADESH"/>
    <s v="000"/>
    <n v="8445512902343"/>
    <s v="000DENIM"/>
    <n v="16"/>
    <m/>
    <n v="5"/>
    <n v="59.95"/>
    <n v="299.75"/>
    <n v="25"/>
    <n v="125"/>
  </r>
  <r>
    <x v="13"/>
    <x v="2"/>
    <s v="PG900535PR0-000"/>
    <s v="PG900535PR0-000-8"/>
    <s v="KOURTNEY SKIRT 12OZ LIGHT BLEACH"/>
    <s v="100% Baumwolle"/>
    <s v="BANGLADESH"/>
    <s v="000"/>
    <n v="8445512902381"/>
    <s v="000DENIM"/>
    <n v="8"/>
    <m/>
    <n v="4"/>
    <n v="59.95"/>
    <n v="239.8"/>
    <n v="25"/>
    <n v="100"/>
  </r>
  <r>
    <x v="18"/>
    <x v="2"/>
    <s v="PG581262-999"/>
    <s v="PG581262-999-10"/>
    <s v="ETHEL SOLID SWEAT"/>
    <s v="60%/40% Baumwolle/Polyester"/>
    <s v="TURKEY"/>
    <n v="999"/>
    <n v="8445512463639"/>
    <s v="999BLACK"/>
    <n v="10"/>
    <m/>
    <n v="3"/>
    <n v="69.95"/>
    <n v="209.85000000000002"/>
    <n v="29.1"/>
    <n v="87.300000000000011"/>
  </r>
  <r>
    <x v="18"/>
    <x v="2"/>
    <s v="PG581262-999"/>
    <s v="PG581262-999-12"/>
    <s v="ETHEL SOLID SWEAT"/>
    <s v="60%/40% Baumwolle/Polyester"/>
    <s v="TURKEY"/>
    <n v="999"/>
    <n v="8445512463646"/>
    <s v="999BLACK"/>
    <n v="12"/>
    <m/>
    <n v="3"/>
    <n v="69.95"/>
    <n v="209.85000000000002"/>
    <n v="29.1"/>
    <n v="87.300000000000011"/>
  </r>
  <r>
    <x v="18"/>
    <x v="2"/>
    <s v="PG581262-999"/>
    <s v="PG581262-999-14"/>
    <s v="ETHEL SOLID SWEAT"/>
    <s v="60%/40% Baumwolle/Polyester"/>
    <s v="TURKEY"/>
    <n v="999"/>
    <n v="8445512463653"/>
    <s v="999BLACK"/>
    <n v="14"/>
    <m/>
    <n v="3"/>
    <n v="69.95"/>
    <n v="209.85000000000002"/>
    <n v="29.1"/>
    <n v="87.300000000000011"/>
  </r>
  <r>
    <x v="18"/>
    <x v="2"/>
    <s v="PG581262-999"/>
    <s v="PG581262-999-16"/>
    <s v="ETHEL SOLID SWEAT"/>
    <s v="60%/40% Baumwolle/Polyester"/>
    <s v="TURKEY"/>
    <n v="999"/>
    <n v="8445512463660"/>
    <s v="999BLACK"/>
    <n v="16"/>
    <m/>
    <n v="2"/>
    <n v="69.95"/>
    <n v="139.9"/>
    <n v="29.1"/>
    <n v="58.2"/>
  </r>
  <r>
    <x v="18"/>
    <x v="2"/>
    <s v="PG581262-999"/>
    <s v="PG581262-999-8"/>
    <s v="ETHEL SOLID SWEAT"/>
    <s v="60%/40% Baumwolle/Polyester"/>
    <s v="TURKEY"/>
    <n v="999"/>
    <n v="8445512463707"/>
    <s v="999BLACK"/>
    <n v="8"/>
    <m/>
    <n v="1"/>
    <n v="69.95"/>
    <n v="69.95"/>
    <n v="29.1"/>
    <n v="29.1"/>
  </r>
  <r>
    <x v="18"/>
    <x v="2"/>
    <s v="PG581266-999"/>
    <s v="PG581266-999-10"/>
    <s v="EVONY SOLID SWEAT N"/>
    <s v="80%/20% Baumwolle/Polyester"/>
    <s v="TURKEY"/>
    <n v="999"/>
    <n v="8445512458857"/>
    <s v="999BLACK"/>
    <n v="10"/>
    <m/>
    <n v="2"/>
    <n v="64.95"/>
    <n v="129.9"/>
    <n v="27.1"/>
    <n v="54.2"/>
  </r>
  <r>
    <x v="18"/>
    <x v="2"/>
    <s v="PG581269-217"/>
    <s v="PG581269-217-10"/>
    <s v="ELICIA SUMMER FRENCH TERRY"/>
    <s v="100% Baumwolle"/>
    <s v="BANGLADESH"/>
    <n v="217"/>
    <n v="8445512794757"/>
    <s v="217STUDIO RED"/>
    <n v="10"/>
    <m/>
    <n v="5"/>
    <n v="59.95"/>
    <n v="299.75"/>
    <n v="25"/>
    <n v="125"/>
  </r>
  <r>
    <x v="18"/>
    <x v="2"/>
    <s v="PG581269-217"/>
    <s v="PG581269-217-12"/>
    <s v="ELICIA SUMMER FRENCH TERRY"/>
    <s v="100% Baumwolle"/>
    <s v="BANGLADESH"/>
    <n v="217"/>
    <n v="8445512794764"/>
    <s v="217STUDIO RED"/>
    <n v="12"/>
    <m/>
    <n v="3"/>
    <n v="59.95"/>
    <n v="179.85000000000002"/>
    <n v="25"/>
    <n v="75"/>
  </r>
  <r>
    <x v="18"/>
    <x v="2"/>
    <s v="PG581269-217"/>
    <s v="PG581269-217-14"/>
    <s v="ELICIA SUMMER FRENCH TERRY"/>
    <s v="100% Baumwolle"/>
    <s v="BANGLADESH"/>
    <n v="217"/>
    <n v="8445512794771"/>
    <s v="217STUDIO RED"/>
    <n v="14"/>
    <m/>
    <n v="4"/>
    <n v="59.95"/>
    <n v="239.8"/>
    <n v="25"/>
    <n v="100"/>
  </r>
  <r>
    <x v="18"/>
    <x v="2"/>
    <s v="PG581269-217"/>
    <s v="PG581269-217-16"/>
    <s v="ELICIA SUMMER FRENCH TERRY"/>
    <s v="100% Baumwolle"/>
    <s v="BANGLADESH"/>
    <n v="217"/>
    <n v="8445512794788"/>
    <s v="217STUDIO RED"/>
    <n v="16"/>
    <m/>
    <n v="2"/>
    <n v="59.95"/>
    <n v="119.9"/>
    <n v="25"/>
    <n v="50"/>
  </r>
  <r>
    <x v="18"/>
    <x v="2"/>
    <s v="PG581269-217"/>
    <s v="PG581269-217-8"/>
    <s v="ELICIA SUMMER FRENCH TERRY"/>
    <s v="100% Baumwolle"/>
    <s v="BANGLADESH"/>
    <n v="217"/>
    <n v="8445512794825"/>
    <s v="217STUDIO RED"/>
    <n v="8"/>
    <m/>
    <n v="6"/>
    <n v="59.95"/>
    <n v="359.70000000000005"/>
    <n v="25"/>
    <n v="150"/>
  </r>
  <r>
    <x v="18"/>
    <x v="2"/>
    <s v="PG581274-800"/>
    <s v="PG581274-800-10"/>
    <s v="JOY MAD SWEAT"/>
    <s v="100% Baumwolle"/>
    <s v="TURKEY"/>
    <n v="800"/>
    <n v="8445512816282"/>
    <s v="800WHITE"/>
    <n v="10"/>
    <m/>
    <n v="1"/>
    <n v="59.95"/>
    <n v="59.95"/>
    <n v="25"/>
    <n v="25"/>
  </r>
  <r>
    <x v="18"/>
    <x v="2"/>
    <s v="PG581274-800"/>
    <s v="PG581274-800-12"/>
    <s v="JOY MAD SWEAT"/>
    <s v="100% Baumwolle"/>
    <s v="TURKEY"/>
    <n v="800"/>
    <n v="8445512816299"/>
    <s v="800WHITE"/>
    <n v="12"/>
    <m/>
    <n v="1"/>
    <n v="59.95"/>
    <n v="59.95"/>
    <n v="25"/>
    <n v="25"/>
  </r>
  <r>
    <x v="18"/>
    <x v="2"/>
    <s v="PG581274-800"/>
    <s v="PG581274-800-14"/>
    <s v="JOY MAD SWEAT"/>
    <s v="100% Baumwolle"/>
    <s v="TURKEY"/>
    <n v="800"/>
    <n v="8445512816305"/>
    <s v="800WHITE"/>
    <n v="14"/>
    <m/>
    <n v="3"/>
    <n v="59.95"/>
    <n v="179.85000000000002"/>
    <n v="25"/>
    <n v="75"/>
  </r>
  <r>
    <x v="18"/>
    <x v="2"/>
    <s v="PG581274-800"/>
    <s v="PG581274-800-16"/>
    <s v="JOY MAD SWEAT"/>
    <s v="100% Baumwolle"/>
    <s v="TURKEY"/>
    <n v="800"/>
    <n v="8445512816312"/>
    <s v="800WHITE"/>
    <n v="16"/>
    <m/>
    <n v="4"/>
    <n v="59.95"/>
    <n v="239.8"/>
    <n v="25"/>
    <n v="100"/>
  </r>
  <r>
    <x v="18"/>
    <x v="2"/>
    <s v="PG581274-800"/>
    <s v="PG581274-800-8"/>
    <s v="JOY MAD SWEAT"/>
    <s v="100% Baumwolle"/>
    <s v="TURKEY"/>
    <n v="800"/>
    <n v="8445512816350"/>
    <s v="800WHITE"/>
    <n v="8"/>
    <m/>
    <n v="1"/>
    <n v="59.95"/>
    <n v="59.95"/>
    <n v="25"/>
    <n v="25"/>
  </r>
  <r>
    <x v="18"/>
    <x v="2"/>
    <s v="PG581316-999"/>
    <s v="PG581316-999-14"/>
    <s v="VIRGINIE COTTON SWEAT GARMENT DYE"/>
    <s v="100% Baumwolle"/>
    <s v="china"/>
    <n v="999"/>
    <n v="8445866208689"/>
    <s v="999BLACK"/>
    <n v="14"/>
    <m/>
    <n v="2"/>
    <n v="74.95"/>
    <n v="149.9"/>
    <n v="31.2"/>
    <n v="62.4"/>
  </r>
  <r>
    <x v="18"/>
    <x v="2"/>
    <s v="PG581316-999"/>
    <s v="PG581316-999-16"/>
    <s v="VIRGINIE COTTON SWEAT GARMENT DYE"/>
    <s v="100% Baumwolle"/>
    <s v="china"/>
    <n v="999"/>
    <n v="8445866208696"/>
    <s v="999BLACK"/>
    <n v="16"/>
    <m/>
    <n v="1"/>
    <n v="74.95"/>
    <n v="74.95"/>
    <n v="31.2"/>
    <n v="31.2"/>
  </r>
  <r>
    <x v="15"/>
    <x v="2"/>
    <s v="PG502902-286"/>
    <s v="PG502902-286-10"/>
    <s v="BAILEY OPEN RIB"/>
    <s v="70%/30% Polyester/Viskose"/>
    <s v="china"/>
    <n v="286"/>
    <n v="8445512430716"/>
    <s v="286BURNT RED"/>
    <n v="10"/>
    <m/>
    <n v="5"/>
    <n v="39.950000000000003"/>
    <n v="199.75"/>
    <n v="16.600000000000001"/>
    <n v="83"/>
  </r>
  <r>
    <x v="15"/>
    <x v="2"/>
    <s v="PG502902-286"/>
    <s v="PG502902-286-12"/>
    <s v="BAILEY OPEN RIB"/>
    <s v="70%/30% Polyester/Viskose"/>
    <s v="china"/>
    <n v="286"/>
    <n v="8445512430723"/>
    <s v="286BURNT RED"/>
    <n v="12"/>
    <m/>
    <n v="5"/>
    <n v="39.950000000000003"/>
    <n v="199.75"/>
    <n v="16.600000000000001"/>
    <n v="83"/>
  </r>
  <r>
    <x v="15"/>
    <x v="2"/>
    <s v="PG502902-286"/>
    <s v="PG502902-286-14"/>
    <s v="BAILEY OPEN RIB"/>
    <s v="70%/30% Polyester/Viskose"/>
    <s v="china"/>
    <n v="286"/>
    <n v="8445512430730"/>
    <s v="286BURNT RED"/>
    <n v="14"/>
    <m/>
    <n v="5"/>
    <n v="39.950000000000003"/>
    <n v="199.75"/>
    <n v="16.600000000000001"/>
    <n v="83"/>
  </r>
  <r>
    <x v="15"/>
    <x v="2"/>
    <s v="PG502902-286"/>
    <s v="PG502902-286-16"/>
    <s v="BAILEY OPEN RIB"/>
    <s v="70%/30% Polyester/Viskose"/>
    <s v="china"/>
    <n v="286"/>
    <n v="8445512430747"/>
    <s v="286BURNT RED"/>
    <n v="16"/>
    <m/>
    <n v="3"/>
    <n v="39.950000000000003"/>
    <n v="119.85000000000001"/>
    <n v="16.600000000000001"/>
    <n v="49.800000000000004"/>
  </r>
  <r>
    <x v="15"/>
    <x v="2"/>
    <s v="PG502902-308"/>
    <s v="PG502902-308-10"/>
    <s v="BAILEY OPEN RIB"/>
    <s v="70%/30% Polyester/Viskose"/>
    <s v="china"/>
    <n v="308"/>
    <n v="8445512430792"/>
    <s v="308CLOUDY PINK"/>
    <n v="10"/>
    <m/>
    <n v="4"/>
    <n v="39.950000000000003"/>
    <n v="159.80000000000001"/>
    <n v="16.600000000000001"/>
    <n v="66.400000000000006"/>
  </r>
  <r>
    <x v="15"/>
    <x v="2"/>
    <s v="PG502902-308"/>
    <s v="PG502902-308-12"/>
    <s v="BAILEY OPEN RIB"/>
    <s v="70%/30% Polyester/Viskose"/>
    <s v="china"/>
    <n v="308"/>
    <n v="8445512430808"/>
    <s v="308CLOUDY PINK"/>
    <n v="12"/>
    <m/>
    <n v="3"/>
    <n v="39.950000000000003"/>
    <n v="119.85000000000001"/>
    <n v="16.600000000000001"/>
    <n v="49.800000000000004"/>
  </r>
  <r>
    <x v="15"/>
    <x v="2"/>
    <s v="PG502902-308"/>
    <s v="PG502902-308-14"/>
    <s v="BAILEY OPEN RIB"/>
    <s v="70%/30% Polyester/Viskose"/>
    <s v="china"/>
    <n v="308"/>
    <n v="8445512430815"/>
    <s v="308CLOUDY PINK"/>
    <n v="14"/>
    <m/>
    <n v="4"/>
    <n v="39.950000000000003"/>
    <n v="159.80000000000001"/>
    <n v="16.600000000000001"/>
    <n v="66.400000000000006"/>
  </r>
  <r>
    <x v="15"/>
    <x v="2"/>
    <s v="PG502902-308"/>
    <s v="PG502902-308-16"/>
    <s v="BAILEY OPEN RIB"/>
    <s v="70%/30% Polyester/Viskose"/>
    <s v="china"/>
    <n v="308"/>
    <n v="8445512430822"/>
    <s v="308CLOUDY PINK"/>
    <n v="16"/>
    <m/>
    <n v="4"/>
    <n v="39.950000000000003"/>
    <n v="159.80000000000001"/>
    <n v="16.600000000000001"/>
    <n v="66.400000000000006"/>
  </r>
  <r>
    <x v="15"/>
    <x v="2"/>
    <s v="PG502902-594"/>
    <s v="PG502902-594-10"/>
    <s v="BAILEY OPEN RIB"/>
    <s v="70%/30% Polyester/Viskose"/>
    <s v="china"/>
    <n v="594"/>
    <n v="8445512430877"/>
    <s v="594DULWICH BLUE"/>
    <n v="10"/>
    <m/>
    <n v="2"/>
    <n v="39.950000000000003"/>
    <n v="79.900000000000006"/>
    <n v="16.600000000000001"/>
    <n v="33.200000000000003"/>
  </r>
  <r>
    <x v="15"/>
    <x v="2"/>
    <s v="PG502902-594"/>
    <s v="PG502902-594-12"/>
    <s v="BAILEY OPEN RIB"/>
    <s v="70%/30% Polyester/Viskose"/>
    <s v="china"/>
    <n v="594"/>
    <n v="8445512430884"/>
    <s v="594DULWICH BLUE"/>
    <n v="12"/>
    <m/>
    <n v="3"/>
    <n v="39.950000000000003"/>
    <n v="119.85000000000001"/>
    <n v="16.600000000000001"/>
    <n v="49.800000000000004"/>
  </r>
  <r>
    <x v="15"/>
    <x v="2"/>
    <s v="PG502903-098"/>
    <s v="PG502903-098-10"/>
    <s v="BARBARELLA BASIC JERSEY"/>
    <s v="100% Baumwolle"/>
    <s v="BANGLADESH"/>
    <s v="098"/>
    <n v="8445512424999"/>
    <s v="Colemans"/>
    <n v="10"/>
    <m/>
    <n v="4"/>
    <n v="34.950000000000003"/>
    <n v="139.80000000000001"/>
    <n v="14.6"/>
    <n v="58.4"/>
  </r>
  <r>
    <x v="15"/>
    <x v="2"/>
    <s v="PG502903-098"/>
    <s v="PG502903-098-12"/>
    <s v="BARBARELLA BASIC JERSEY"/>
    <s v="100% Baumwolle"/>
    <s v="BANGLADESH"/>
    <s v="098"/>
    <n v="8445512425002"/>
    <s v="Colemans"/>
    <n v="12"/>
    <m/>
    <n v="3"/>
    <n v="34.950000000000003"/>
    <n v="104.85000000000001"/>
    <n v="14.6"/>
    <n v="43.8"/>
  </r>
  <r>
    <x v="15"/>
    <x v="2"/>
    <s v="PG502903-098"/>
    <s v="PG502903-098-14"/>
    <s v="BARBARELLA BASIC JERSEY"/>
    <s v="100% Baumwolle"/>
    <s v="BANGLADESH"/>
    <s v="098"/>
    <n v="8445512425019"/>
    <s v="Colemans"/>
    <n v="14"/>
    <m/>
    <n v="1"/>
    <n v="34.950000000000003"/>
    <n v="34.950000000000003"/>
    <n v="14.6"/>
    <n v="14.6"/>
  </r>
  <r>
    <x v="15"/>
    <x v="2"/>
    <s v="PG502903-098"/>
    <s v="PG502903-098-16"/>
    <s v="BARBARELLA BASIC JERSEY"/>
    <s v="100% Baumwolle"/>
    <s v="BANGLADESH"/>
    <s v="098"/>
    <n v="8445512425026"/>
    <s v="Colemans"/>
    <n v="16"/>
    <m/>
    <n v="2"/>
    <n v="34.950000000000003"/>
    <n v="69.900000000000006"/>
    <n v="14.6"/>
    <n v="29.2"/>
  </r>
  <r>
    <x v="15"/>
    <x v="2"/>
    <s v="PG502906-999"/>
    <s v="PG502906-999-10"/>
    <s v="BECCIE BASIC JERSEY"/>
    <s v="100% Baumwolle"/>
    <s v="TURKEY"/>
    <n v="999"/>
    <n v="8445512439061"/>
    <s v="999BLACK"/>
    <n v="10"/>
    <m/>
    <n v="3"/>
    <n v="39.950000000000003"/>
    <n v="119.85000000000001"/>
    <n v="16.600000000000001"/>
    <n v="49.800000000000004"/>
  </r>
  <r>
    <x v="15"/>
    <x v="2"/>
    <s v="PG502906-999"/>
    <s v="PG502906-999-12"/>
    <s v="BECCIE BASIC JERSEY"/>
    <s v="100% Baumwolle"/>
    <s v="TURKEY"/>
    <n v="999"/>
    <n v="8445512439078"/>
    <s v="999BLACK"/>
    <n v="12"/>
    <m/>
    <n v="3"/>
    <n v="39.950000000000003"/>
    <n v="119.85000000000001"/>
    <n v="16.600000000000001"/>
    <n v="49.800000000000004"/>
  </r>
  <r>
    <x v="15"/>
    <x v="2"/>
    <s v="PG502906-999"/>
    <s v="PG502906-999-14"/>
    <s v="BECCIE BASIC JERSEY"/>
    <s v="100% Baumwolle"/>
    <s v="TURKEY"/>
    <n v="999"/>
    <n v="8445512439085"/>
    <s v="999BLACK"/>
    <n v="14"/>
    <m/>
    <n v="2"/>
    <n v="39.950000000000003"/>
    <n v="79.900000000000006"/>
    <n v="16.600000000000001"/>
    <n v="33.200000000000003"/>
  </r>
  <r>
    <x v="15"/>
    <x v="2"/>
    <s v="PG502923-286"/>
    <s v="PG502923-286-10"/>
    <s v="HARMONYLA BASIC JERSEY"/>
    <s v="100% Baumwolle"/>
    <s v="BANGLADESH"/>
    <n v="286"/>
    <n v="8445512470965"/>
    <s v="286BURNT RED"/>
    <n v="10"/>
    <m/>
    <n v="2"/>
    <n v="34.950000000000003"/>
    <n v="69.900000000000006"/>
    <n v="14.6"/>
    <n v="29.2"/>
  </r>
  <r>
    <x v="15"/>
    <x v="2"/>
    <s v="PG502923-286"/>
    <s v="PG502923-286-14"/>
    <s v="HARMONYLA BASIC JERSEY"/>
    <s v="100% Baumwolle"/>
    <s v="BANGLADESH"/>
    <n v="286"/>
    <n v="8445512470989"/>
    <s v="286BURNT RED"/>
    <n v="14"/>
    <m/>
    <n v="3"/>
    <n v="34.950000000000003"/>
    <n v="104.85000000000001"/>
    <n v="14.6"/>
    <n v="43.8"/>
  </r>
  <r>
    <x v="15"/>
    <x v="2"/>
    <s v="PG503045-299"/>
    <s v="PG503045-299-12"/>
    <s v="SAULA BASIC JERSEY"/>
    <s v="100% Baumwolle"/>
    <s v="TURKEY"/>
    <n v="299"/>
    <n v="8445866236446"/>
    <s v="299BURGUNDY RED"/>
    <n v="12"/>
    <m/>
    <n v="1"/>
    <n v="34.950000000000003"/>
    <n v="34.950000000000003"/>
    <n v="14.6"/>
    <n v="14.6"/>
  </r>
  <r>
    <x v="15"/>
    <x v="2"/>
    <s v="PG503050-999"/>
    <s v="PG503050-999-10"/>
    <s v="VALESKA BASIC JERSEY"/>
    <s v="100% Baumwolle"/>
    <s v="BANGLADESH"/>
    <n v="999"/>
    <n v="8445866229806"/>
    <s v="999BLACK"/>
    <n v="10"/>
    <m/>
    <n v="1"/>
    <n v="34.950000000000003"/>
    <n v="34.950000000000003"/>
    <n v="14.6"/>
    <n v="14.6"/>
  </r>
  <r>
    <x v="15"/>
    <x v="2"/>
    <s v="PG503050-999"/>
    <s v="PG503050-999-12"/>
    <s v="VALESKA BASIC JERSEY"/>
    <s v="100% Baumwolle"/>
    <s v="BANGLADESH"/>
    <n v="999"/>
    <n v="8445866229813"/>
    <s v="999BLACK"/>
    <n v="12"/>
    <m/>
    <n v="2"/>
    <n v="34.950000000000003"/>
    <n v="69.900000000000006"/>
    <n v="14.6"/>
    <n v="29.2"/>
  </r>
  <r>
    <x v="15"/>
    <x v="2"/>
    <s v="PG503050-999"/>
    <s v="PG503050-999-14"/>
    <s v="VALESKA BASIC JERSEY"/>
    <s v="100% Baumwolle"/>
    <s v="BANGLADESH"/>
    <n v="999"/>
    <n v="8445866229820"/>
    <s v="999BLACK"/>
    <n v="14"/>
    <m/>
    <n v="1"/>
    <n v="34.950000000000003"/>
    <n v="34.950000000000003"/>
    <n v="14.6"/>
    <n v="14.6"/>
  </r>
  <r>
    <x v="4"/>
    <x v="3"/>
    <s v="PB201839DN0-000"/>
    <s v="PB201839DN0-000-10"/>
    <s v="ARCHIE DARK USED"/>
    <s v="99%/1% Baumwolle/Spandex"/>
    <s v="BANGLADESH"/>
    <s v="000"/>
    <n v="8445512553224"/>
    <s v="000DENIM"/>
    <n v="10"/>
    <m/>
    <n v="1"/>
    <n v="65"/>
    <n v="65"/>
    <n v="27.1"/>
    <n v="27.1"/>
  </r>
  <r>
    <x v="4"/>
    <x v="3"/>
    <s v="PB201839DN0-000"/>
    <s v="PB201839DN0-000-12"/>
    <s v="ARCHIE DARK USED"/>
    <s v="99%/1% Baumwolle/Spandex"/>
    <s v="BANGLADESH"/>
    <s v="000"/>
    <n v="8445512553231"/>
    <s v="000DENIM"/>
    <n v="12"/>
    <m/>
    <n v="2"/>
    <n v="65"/>
    <n v="130"/>
    <n v="27.1"/>
    <n v="54.2"/>
  </r>
  <r>
    <x v="4"/>
    <x v="3"/>
    <s v="PB201839DN0-000"/>
    <s v="PB201839DN0-000-14"/>
    <s v="ARCHIE DARK USED"/>
    <s v="99%/1% Baumwolle/Spandex"/>
    <s v="BANGLADESH"/>
    <s v="000"/>
    <n v="8445512553248"/>
    <s v="000DENIM"/>
    <n v="14"/>
    <m/>
    <n v="2"/>
    <n v="65"/>
    <n v="130"/>
    <n v="27.1"/>
    <n v="54.2"/>
  </r>
  <r>
    <x v="4"/>
    <x v="3"/>
    <s v="PB201839HR5-000"/>
    <s v="PB201839HR5-000-10"/>
    <s v="ARCHIE 9.25OZ MEDIUM BLUE"/>
    <s v="98%/2% Baumwolle/Spandex"/>
    <s v="BANGLADESH"/>
    <s v="000"/>
    <n v="8445866194487"/>
    <s v="000DENIM"/>
    <n v="10"/>
    <m/>
    <n v="2"/>
    <n v="65"/>
    <n v="130"/>
    <n v="27.1"/>
    <n v="54.2"/>
  </r>
  <r>
    <x v="4"/>
    <x v="3"/>
    <s v="PB201839HR5-000"/>
    <s v="PB201839HR5-000-12"/>
    <s v="ARCHIE 9.25OZ MEDIUM BLUE"/>
    <s v="98%/2% Baumwolle/Spandex"/>
    <s v="BANGLADESH"/>
    <s v="000"/>
    <n v="8445866194494"/>
    <s v="000DENIM"/>
    <n v="12"/>
    <m/>
    <n v="4"/>
    <n v="65"/>
    <n v="260"/>
    <n v="27.1"/>
    <n v="108.4"/>
  </r>
  <r>
    <x v="4"/>
    <x v="3"/>
    <s v="PB201839HR5-000"/>
    <s v="PB201839HR5-000-14"/>
    <s v="ARCHIE 9.25OZ MEDIUM BLUE"/>
    <s v="98%/2% Baumwolle/Spandex"/>
    <s v="BANGLADESH"/>
    <s v="000"/>
    <n v="8445866194500"/>
    <s v="000DENIM"/>
    <n v="14"/>
    <m/>
    <n v="3"/>
    <n v="65"/>
    <n v="195"/>
    <n v="27.1"/>
    <n v="81.300000000000011"/>
  </r>
  <r>
    <x v="4"/>
    <x v="3"/>
    <s v="PB201839HR5-000"/>
    <s v="PB201839HR5-000-16"/>
    <s v="ARCHIE 9.25OZ MEDIUM BLUE"/>
    <s v="98%/2% Baumwolle/Spandex"/>
    <s v="BANGLADESH"/>
    <s v="000"/>
    <n v="8445866194517"/>
    <s v="000DENIM"/>
    <n v="16"/>
    <m/>
    <n v="3"/>
    <n v="65"/>
    <n v="195"/>
    <n v="27.1"/>
    <n v="81.300000000000011"/>
  </r>
  <r>
    <x v="4"/>
    <x v="3"/>
    <s v="PB201839HR5-000"/>
    <s v="PB201839HR5-000-4"/>
    <s v="ARCHIE 9.25OZ MEDIUM BLUE"/>
    <s v="98%/2% Baumwolle/Spandex"/>
    <s v="BANGLADESH"/>
    <s v="000"/>
    <n v="8445866194531"/>
    <s v="000DENIM"/>
    <n v="4"/>
    <m/>
    <n v="1"/>
    <n v="65"/>
    <n v="65"/>
    <n v="27.1"/>
    <n v="27.1"/>
  </r>
  <r>
    <x v="4"/>
    <x v="3"/>
    <s v="PB201839HR5-000"/>
    <s v="PB201839HR5-000-6"/>
    <s v="ARCHIE 9.25OZ MEDIUM BLUE"/>
    <s v="98%/2% Baumwolle/Spandex"/>
    <s v="BANGLADESH"/>
    <s v="000"/>
    <n v="8445866194548"/>
    <s v="000DENIM"/>
    <n v="6"/>
    <m/>
    <n v="3"/>
    <n v="65"/>
    <n v="195"/>
    <n v="27.1"/>
    <n v="81.300000000000011"/>
  </r>
  <r>
    <x v="4"/>
    <x v="3"/>
    <s v="PB201839HR5-000"/>
    <s v="PB201839HR5-000-8"/>
    <s v="ARCHIE 9.25OZ MEDIUM BLUE"/>
    <s v="98%/2% Baumwolle/Spandex"/>
    <s v="BANGLADESH"/>
    <s v="000"/>
    <n v="8445866194555"/>
    <s v="000DENIM"/>
    <n v="8"/>
    <m/>
    <n v="5"/>
    <n v="65"/>
    <n v="325"/>
    <n v="27.1"/>
    <n v="135.5"/>
  </r>
  <r>
    <x v="7"/>
    <x v="3"/>
    <s v="PB701140-856"/>
    <s v="PB701140-856-10"/>
    <s v="LAMAR SOFT KNIT"/>
    <s v="84%/10%/6% Acryl/Elasthan/Polyester"/>
    <s v="TURKEY"/>
    <n v="856"/>
    <n v="8445512482326"/>
    <s v="856STOWE BEIGE"/>
    <n v="10"/>
    <m/>
    <n v="5"/>
    <n v="79.95"/>
    <n v="399.75"/>
    <n v="33.299999999999997"/>
    <n v="166.5"/>
  </r>
  <r>
    <x v="7"/>
    <x v="3"/>
    <s v="PB701140-856"/>
    <s v="PB701140-856-12"/>
    <s v="LAMAR SOFT KNIT"/>
    <s v="84%/10%/6% Acryl/Elasthan/Polyester"/>
    <s v="TURKEY"/>
    <n v="856"/>
    <n v="8445512482333"/>
    <s v="856STOWE BEIGE"/>
    <n v="12"/>
    <m/>
    <n v="6"/>
    <n v="79.95"/>
    <n v="479.70000000000005"/>
    <n v="33.299999999999997"/>
    <n v="199.79999999999998"/>
  </r>
  <r>
    <x v="7"/>
    <x v="3"/>
    <s v="PB701140-856"/>
    <s v="PB701140-856-14"/>
    <s v="LAMAR SOFT KNIT"/>
    <s v="84%/10%/6% Acryl/Elasthan/Polyester"/>
    <s v="TURKEY"/>
    <n v="856"/>
    <n v="8445512482340"/>
    <s v="856STOWE BEIGE"/>
    <n v="14"/>
    <m/>
    <n v="9"/>
    <n v="79.95"/>
    <n v="719.55000000000007"/>
    <n v="33.299999999999997"/>
    <n v="299.7"/>
  </r>
  <r>
    <x v="7"/>
    <x v="3"/>
    <s v="PB701140-856"/>
    <s v="PB701140-856-16"/>
    <s v="LAMAR SOFT KNIT"/>
    <s v="84%/10%/6% Acryl/Elasthan/Polyester"/>
    <s v="TURKEY"/>
    <n v="856"/>
    <n v="8445512482357"/>
    <s v="856STOWE BEIGE"/>
    <n v="16"/>
    <m/>
    <n v="9"/>
    <n v="79.95"/>
    <n v="719.55000000000007"/>
    <n v="33.299999999999997"/>
    <n v="299.7"/>
  </r>
  <r>
    <x v="7"/>
    <x v="3"/>
    <s v="PB701140-856"/>
    <s v="PB701140-856-8"/>
    <s v="LAMAR SOFT KNIT"/>
    <s v="84%/10%/6% Acryl/Elasthan/Polyester"/>
    <s v="TURKEY"/>
    <n v="856"/>
    <n v="8445512482395"/>
    <s v="856STOWE BEIGE"/>
    <n v="8"/>
    <m/>
    <n v="1"/>
    <n v="79.95"/>
    <n v="79.95"/>
    <n v="33.299999999999997"/>
    <n v="33.299999999999997"/>
  </r>
  <r>
    <x v="7"/>
    <x v="3"/>
    <s v="PB701142-856"/>
    <s v="PB701142-856-10"/>
    <s v="LENNON SOFT KNIT"/>
    <s v="84%/10%/6% Acryl/Elasthan/Polyester"/>
    <s v="TURKEY"/>
    <n v="856"/>
    <n v="8445512485204"/>
    <s v="856STOWE BEIGE"/>
    <n v="10"/>
    <m/>
    <n v="6"/>
    <n v="79.95"/>
    <n v="479.70000000000005"/>
    <n v="33.299999999999997"/>
    <n v="199.79999999999998"/>
  </r>
  <r>
    <x v="7"/>
    <x v="3"/>
    <s v="PB701142-856"/>
    <s v="PB701142-856-12"/>
    <s v="LENNON SOFT KNIT"/>
    <s v="84%/10%/6% Acryl/Elasthan/Polyester"/>
    <s v="TURKEY"/>
    <n v="856"/>
    <n v="8445512485211"/>
    <s v="856STOWE BEIGE"/>
    <n v="12"/>
    <m/>
    <n v="7"/>
    <n v="79.95"/>
    <n v="559.65"/>
    <n v="33.299999999999997"/>
    <n v="233.09999999999997"/>
  </r>
  <r>
    <x v="7"/>
    <x v="3"/>
    <s v="PB701142-856"/>
    <s v="PB701142-856-14"/>
    <s v="LENNON SOFT KNIT"/>
    <s v="84%/10%/6% Acryl/Elasthan/Polyester"/>
    <s v="TURKEY"/>
    <n v="856"/>
    <n v="8445512485228"/>
    <s v="856STOWE BEIGE"/>
    <n v="14"/>
    <m/>
    <n v="7"/>
    <n v="79.95"/>
    <n v="559.65"/>
    <n v="33.299999999999997"/>
    <n v="233.09999999999997"/>
  </r>
  <r>
    <x v="7"/>
    <x v="3"/>
    <s v="PB701142-856"/>
    <s v="PB701142-856-16"/>
    <s v="LENNON SOFT KNIT"/>
    <s v="84%/10%/6% Acryl/Elasthan/Polyester"/>
    <s v="TURKEY"/>
    <n v="856"/>
    <n v="8445512485235"/>
    <s v="856STOWE BEIGE"/>
    <n v="16"/>
    <m/>
    <n v="5"/>
    <n v="79.95"/>
    <n v="399.75"/>
    <n v="33.299999999999997"/>
    <n v="166.5"/>
  </r>
  <r>
    <x v="7"/>
    <x v="3"/>
    <s v="PB701142-856"/>
    <s v="PB701142-856-6"/>
    <s v="LENNON SOFT KNIT"/>
    <s v="84%/10%/6% Acryl/Elasthan/Polyester"/>
    <s v="TURKEY"/>
    <n v="856"/>
    <n v="8445512485266"/>
    <s v="856STOWE BEIGE"/>
    <n v="6"/>
    <m/>
    <n v="1"/>
    <n v="79.95"/>
    <n v="79.95"/>
    <n v="33.299999999999997"/>
    <n v="33.299999999999997"/>
  </r>
  <r>
    <x v="7"/>
    <x v="3"/>
    <s v="PB701142-856"/>
    <s v="PB701142-856-8"/>
    <s v="LENNON SOFT KNIT"/>
    <s v="84%/10%/6% Acryl/Elasthan/Polyester"/>
    <s v="TURKEY"/>
    <n v="856"/>
    <n v="8445512485273"/>
    <s v="856STOWE BEIGE"/>
    <n v="8"/>
    <m/>
    <n v="4"/>
    <n v="79.95"/>
    <n v="319.8"/>
    <n v="33.299999999999997"/>
    <n v="133.19999999999999"/>
  </r>
  <r>
    <x v="7"/>
    <x v="3"/>
    <s v="PB701143-933"/>
    <s v="PB701143-933-10"/>
    <s v="LEO CREW NECK PLAIN KNIT"/>
    <s v="100% Baumwolle"/>
    <s v="BANGLADESH"/>
    <n v="933"/>
    <n v="8445512498648"/>
    <s v="933MARL GREY"/>
    <n v="10"/>
    <m/>
    <n v="6"/>
    <n v="79.95"/>
    <n v="479.70000000000005"/>
    <n v="33.299999999999997"/>
    <n v="199.79999999999998"/>
  </r>
  <r>
    <x v="7"/>
    <x v="3"/>
    <s v="PB701143-933"/>
    <s v="PB701143-933-12"/>
    <s v="LEO CREW NECK PLAIN KNIT"/>
    <s v="100% Baumwolle"/>
    <s v="BANGLADESH"/>
    <n v="933"/>
    <n v="8445512498655"/>
    <s v="933MARL GREY"/>
    <n v="12"/>
    <m/>
    <n v="6"/>
    <n v="79.95"/>
    <n v="479.70000000000005"/>
    <n v="33.299999999999997"/>
    <n v="199.79999999999998"/>
  </r>
  <r>
    <x v="7"/>
    <x v="3"/>
    <s v="PB701143-933"/>
    <s v="PB701143-933-14"/>
    <s v="LEO CREW NECK PLAIN KNIT"/>
    <s v="100% Baumwolle"/>
    <s v="BANGLADESH"/>
    <n v="933"/>
    <n v="8445512498662"/>
    <s v="933MARL GREY"/>
    <n v="14"/>
    <m/>
    <n v="7"/>
    <n v="79.95"/>
    <n v="559.65"/>
    <n v="33.299999999999997"/>
    <n v="233.09999999999997"/>
  </r>
  <r>
    <x v="7"/>
    <x v="3"/>
    <s v="PB701143-933"/>
    <s v="PB701143-933-16"/>
    <s v="LEO CREW NECK PLAIN KNIT"/>
    <s v="100% Baumwolle"/>
    <s v="BANGLADESH"/>
    <n v="933"/>
    <n v="8445512498679"/>
    <s v="933MARL GREY"/>
    <n v="16"/>
    <m/>
    <n v="6"/>
    <n v="79.95"/>
    <n v="479.70000000000005"/>
    <n v="33.299999999999997"/>
    <n v="199.79999999999998"/>
  </r>
  <r>
    <x v="7"/>
    <x v="3"/>
    <s v="PB701144-963"/>
    <s v="PB701144-963-16"/>
    <s v="LESTER SOFT KNIT"/>
    <s v="84%/10%/6% Acryl/Elasthan/Polyester"/>
    <s v="TURKEY"/>
    <n v="963"/>
    <n v="8445512513839"/>
    <s v="963DARK GREY MARL"/>
    <n v="16"/>
    <m/>
    <n v="1"/>
    <n v="79.95"/>
    <n v="79.95"/>
    <n v="33.299999999999997"/>
    <n v="33.299999999999997"/>
  </r>
  <r>
    <x v="7"/>
    <x v="3"/>
    <s v="PB701144-963"/>
    <s v="PB701144-963-8"/>
    <s v="LESTER SOFT KNIT"/>
    <s v="84%/10%/6% Acryl/Elasthan/Polyester"/>
    <s v="TURKEY"/>
    <n v="963"/>
    <n v="8445512513877"/>
    <s v="963DARK GREY MARL"/>
    <n v="8"/>
    <m/>
    <n v="1"/>
    <n v="79.95"/>
    <n v="79.95"/>
    <n v="33.299999999999997"/>
    <n v="33.299999999999997"/>
  </r>
  <r>
    <x v="7"/>
    <x v="3"/>
    <s v="PB701205-933"/>
    <s v="PB701205-933-10"/>
    <s v="TOOTING BLEND KNIT"/>
    <s v="100% Acryl"/>
    <s v="BANGLADESH"/>
    <n v="933"/>
    <n v="8445866289367"/>
    <s v="933MARL GREY"/>
    <n v="10"/>
    <m/>
    <n v="5"/>
    <n v="69.95"/>
    <n v="349.75"/>
    <n v="29.1"/>
    <n v="145.5"/>
  </r>
  <r>
    <x v="7"/>
    <x v="3"/>
    <s v="PB701205-933"/>
    <s v="PB701205-933-12"/>
    <s v="TOOTING BLEND KNIT"/>
    <s v="100% Acryl"/>
    <s v="BANGLADESH"/>
    <n v="933"/>
    <n v="8445866289374"/>
    <s v="933MARL GREY"/>
    <n v="12"/>
    <m/>
    <n v="5"/>
    <n v="69.95"/>
    <n v="349.75"/>
    <n v="29.1"/>
    <n v="145.5"/>
  </r>
  <r>
    <x v="7"/>
    <x v="3"/>
    <s v="PB701205-933"/>
    <s v="PB701205-933-14"/>
    <s v="TOOTING BLEND KNIT"/>
    <s v="100% Acryl"/>
    <s v="BANGLADESH"/>
    <n v="933"/>
    <n v="8445866289381"/>
    <s v="933MARL GREY"/>
    <n v="14"/>
    <m/>
    <n v="5"/>
    <n v="69.95"/>
    <n v="349.75"/>
    <n v="29.1"/>
    <n v="145.5"/>
  </r>
  <r>
    <x v="7"/>
    <x v="3"/>
    <s v="PB701205-933"/>
    <s v="PB701205-933-16"/>
    <s v="TOOTING BLEND KNIT"/>
    <s v="100% Acryl"/>
    <s v="BANGLADESH"/>
    <n v="933"/>
    <n v="8445866289398"/>
    <s v="933MARL GREY"/>
    <n v="16"/>
    <m/>
    <n v="5"/>
    <n v="69.95"/>
    <n v="349.75"/>
    <n v="29.1"/>
    <n v="145.5"/>
  </r>
  <r>
    <x v="7"/>
    <x v="3"/>
    <s v="PB701205-933"/>
    <s v="PB701205-933-8"/>
    <s v="TOOTING BLEND KNIT"/>
    <s v="100% Acryl"/>
    <s v="BANGLADESH"/>
    <n v="933"/>
    <n v="8445866289428"/>
    <s v="933MARL GREY"/>
    <n v="8"/>
    <m/>
    <n v="4"/>
    <n v="69.95"/>
    <n v="279.8"/>
    <n v="29.1"/>
    <n v="116.4"/>
  </r>
  <r>
    <x v="8"/>
    <x v="3"/>
    <s v="PB401150-594"/>
    <s v="PB401150-594-8"/>
    <s v="GREYSTOKE"/>
    <s v="100% Polyester"/>
    <s v="BANGLADESH"/>
    <s v="594"/>
    <n v="8445512507630"/>
    <s v="DULWICH BLUE"/>
    <n v="8"/>
    <m/>
    <n v="1"/>
    <n v="99.95"/>
    <n v="99.95"/>
    <n v="41.978999999999999"/>
    <n v="41.978999999999999"/>
  </r>
  <r>
    <x v="8"/>
    <x v="3"/>
    <s v="PB401159-574"/>
    <s v="PB401159-574-14"/>
    <s v="DAMIAN RECYCLED BASIC POLY"/>
    <s v="100% Polyester"/>
    <s v="BANGLADESH"/>
    <n v="574"/>
    <n v="8445512862661"/>
    <s v="574JARMAN BLUE"/>
    <n v="14"/>
    <m/>
    <n v="8"/>
    <n v="104.95"/>
    <n v="839.6"/>
    <n v="43.7"/>
    <n v="349.6"/>
  </r>
  <r>
    <x v="8"/>
    <x v="3"/>
    <s v="PB401159-574"/>
    <s v="PB401159-574-8"/>
    <s v="DAMIAN RECYCLED BASIC POLY"/>
    <s v="100% Polyester"/>
    <s v="BANGLADESH"/>
    <n v="574"/>
    <n v="8445512862814"/>
    <s v="574JARMAN BLUE"/>
    <n v="8"/>
    <m/>
    <n v="2"/>
    <n v="104.95"/>
    <n v="209.9"/>
    <n v="43.7"/>
    <n v="87.4"/>
  </r>
  <r>
    <x v="8"/>
    <x v="3"/>
    <s v="PB401226-990"/>
    <s v="PB401226-990-10"/>
    <s v="ALEXANDER RECYCLED SOFT BASIC NYLON"/>
    <s v="100% Nylon"/>
    <s v="BANGLADESH"/>
    <n v="990"/>
    <n v="8445866370362"/>
    <s v="990WASHED BLACK"/>
    <n v="10"/>
    <m/>
    <n v="1"/>
    <n v="104.95"/>
    <n v="104.95"/>
    <n v="43.7"/>
    <n v="43.7"/>
  </r>
  <r>
    <x v="8"/>
    <x v="3"/>
    <s v="PB401226-990"/>
    <s v="PB401226-990-8"/>
    <s v="ALEXANDER RECYCLED SOFT BASIC NYLON"/>
    <s v="100% Nylon"/>
    <s v="BANGLADESH"/>
    <n v="990"/>
    <n v="8445866370928"/>
    <s v="990WASHED BLACK"/>
    <n v="8"/>
    <m/>
    <n v="1"/>
    <n v="104.95"/>
    <n v="104.95"/>
    <n v="43.7"/>
    <n v="43.7"/>
  </r>
  <r>
    <x v="8"/>
    <x v="0"/>
    <s v="PL402178-217"/>
    <s v="PL402178-217-S"/>
    <s v="SILVIE TENCEL LINEN"/>
    <s v="75%/25% Lyocell/Leinen"/>
    <s v="china"/>
    <n v="217"/>
    <n v="8445512811461"/>
    <s v="217STUDIO RED"/>
    <s v="S"/>
    <m/>
    <n v="1"/>
    <n v="179.95"/>
    <n v="899.75"/>
    <n v="75"/>
    <n v="375"/>
  </r>
  <r>
    <x v="8"/>
    <x v="0"/>
    <s v="PL402287-0AA"/>
    <s v="PL402287-0AA-M"/>
    <s v="RENE PIN STRIPE BLEND CHECK"/>
    <s v="50%/30%/10%/5%/5% Polyester/Wolle/Polyamid/Viscknochene/Acryl"/>
    <s v="china"/>
    <s v="0AA"/>
    <n v="8445866235906"/>
    <s v="0AAMULTI"/>
    <s v="M"/>
    <m/>
    <n v="1"/>
    <n v="189.95"/>
    <n v="189.95"/>
    <n v="79.099999999999994"/>
    <n v="79.099999999999994"/>
  </r>
  <r>
    <x v="18"/>
    <x v="3"/>
    <s v="PB581430-933"/>
    <s v="PB581430-933-10"/>
    <s v="OMAR BRUSHED FINSBURY SWEAT"/>
    <s v="100% Baumwolle"/>
    <s v="Pakistan"/>
    <n v="933"/>
    <n v="8445512492868"/>
    <s v="933MARL GREY"/>
    <n v="10"/>
    <m/>
    <n v="4"/>
    <n v="69.95"/>
    <n v="279.8"/>
    <n v="29.1"/>
    <n v="116.4"/>
  </r>
  <r>
    <x v="18"/>
    <x v="3"/>
    <s v="PB581430-933"/>
    <s v="PB581430-933-12"/>
    <s v="OMAR BRUSHED FINSBURY SWEAT"/>
    <s v="100% Baumwolle"/>
    <s v="Pakistan"/>
    <n v="933"/>
    <n v="8445512492875"/>
    <s v="933MARL GREY"/>
    <n v="12"/>
    <m/>
    <n v="4"/>
    <n v="69.95"/>
    <n v="279.8"/>
    <n v="29.1"/>
    <n v="116.4"/>
  </r>
  <r>
    <x v="18"/>
    <x v="3"/>
    <s v="PB581430-933"/>
    <s v="PB581430-933-14"/>
    <s v="OMAR BRUSHED FINSBURY SWEAT"/>
    <s v="100% Baumwolle"/>
    <s v="Pakistan"/>
    <n v="933"/>
    <n v="8445512492882"/>
    <s v="933MARL GREY"/>
    <n v="14"/>
    <m/>
    <n v="3"/>
    <n v="69.95"/>
    <n v="209.85000000000002"/>
    <n v="29.1"/>
    <n v="87.300000000000011"/>
  </r>
  <r>
    <x v="18"/>
    <x v="3"/>
    <s v="PB581430-933"/>
    <s v="PB581430-933-16"/>
    <s v="OMAR BRUSHED FINSBURY SWEAT"/>
    <s v="100% Baumwolle"/>
    <s v="Pakistan"/>
    <n v="933"/>
    <n v="8445512492899"/>
    <s v="933MARL GREY"/>
    <n v="16"/>
    <m/>
    <n v="2"/>
    <n v="69.95"/>
    <n v="139.9"/>
    <n v="29.1"/>
    <n v="58.2"/>
  </r>
  <r>
    <x v="18"/>
    <x v="3"/>
    <s v="PB581445-674"/>
    <s v="PB581445-674-10"/>
    <s v="EDDIE HOODIE 320 LOOPBACK SWEAT"/>
    <s v="100% Baumwolle"/>
    <s v="Pakistan"/>
    <n v="674"/>
    <n v="8445512823785"/>
    <s v="674CASTING GREEN"/>
    <n v="10"/>
    <m/>
    <n v="1"/>
    <n v="64.95"/>
    <n v="64.95"/>
    <n v="27.1"/>
    <n v="27.1"/>
  </r>
  <r>
    <x v="18"/>
    <x v="3"/>
    <s v="PB581445-674"/>
    <s v="PB581445-674-16"/>
    <s v="EDDIE HOODIE 320 LOOPBACK SWEAT"/>
    <s v="100% Baumwolle"/>
    <s v="Pakistan"/>
    <n v="674"/>
    <n v="8445512823815"/>
    <s v="674CASTING GREEN"/>
    <n v="16"/>
    <m/>
    <n v="1"/>
    <n v="64.95"/>
    <n v="64.95"/>
    <n v="27.1"/>
    <n v="27.1"/>
  </r>
  <r>
    <x v="18"/>
    <x v="3"/>
    <s v="PB581445-674"/>
    <s v="PB581445-674-8"/>
    <s v="EDDIE HOODIE 320 LOOPBACK SWEAT"/>
    <s v="100% Baumwolle"/>
    <s v="Pakistan"/>
    <n v="674"/>
    <n v="8445512823853"/>
    <s v="674CASTING GREEN"/>
    <n v="8"/>
    <m/>
    <n v="3"/>
    <n v="64.95"/>
    <n v="194.85000000000002"/>
    <n v="27.1"/>
    <n v="81.300000000000011"/>
  </r>
  <r>
    <x v="18"/>
    <x v="3"/>
    <s v="PB581451-933"/>
    <s v="PB581451-933-10"/>
    <s v="THEO 320 LOOPBACK SWEAT"/>
    <s v="100% Baumwolle"/>
    <s v="Pakistan"/>
    <n v="933"/>
    <n v="8445512853782"/>
    <s v="933MARL GREY"/>
    <n v="10"/>
    <m/>
    <n v="6"/>
    <n v="79.95"/>
    <n v="479.70000000000005"/>
    <n v="33.299999999999997"/>
    <n v="199.79999999999998"/>
  </r>
  <r>
    <x v="18"/>
    <x v="3"/>
    <s v="PB581451-933"/>
    <s v="PB581451-933-12"/>
    <s v="THEO 320 LOOPBACK SWEAT"/>
    <s v="100% Baumwolle"/>
    <s v="Pakistan"/>
    <n v="933"/>
    <n v="8445512853799"/>
    <s v="933MARL GREY"/>
    <n v="12"/>
    <m/>
    <n v="6"/>
    <n v="79.95"/>
    <n v="479.70000000000005"/>
    <n v="33.299999999999997"/>
    <n v="199.79999999999998"/>
  </r>
  <r>
    <x v="18"/>
    <x v="3"/>
    <s v="PB581451-933"/>
    <s v="PB581451-933-14"/>
    <s v="THEO 320 LOOPBACK SWEAT"/>
    <s v="100% Baumwolle"/>
    <s v="Pakistan"/>
    <n v="933"/>
    <n v="8445512853805"/>
    <s v="933MARL GREY"/>
    <n v="14"/>
    <m/>
    <n v="7"/>
    <n v="79.95"/>
    <n v="559.65"/>
    <n v="33.299999999999997"/>
    <n v="233.09999999999997"/>
  </r>
  <r>
    <x v="18"/>
    <x v="3"/>
    <s v="PB581451-933"/>
    <s v="PB581451-933-16"/>
    <s v="THEO 320 LOOPBACK SWEAT"/>
    <s v="100% Baumwolle"/>
    <s v="Pakistan"/>
    <n v="933"/>
    <n v="8445512853812"/>
    <s v="933MARL GREY"/>
    <n v="16"/>
    <m/>
    <n v="4"/>
    <n v="79.95"/>
    <n v="319.8"/>
    <n v="33.299999999999997"/>
    <n v="133.19999999999999"/>
  </r>
  <r>
    <x v="18"/>
    <x v="3"/>
    <s v="PB581451-933"/>
    <s v="PB581451-933-8"/>
    <s v="THEO 320 LOOPBACK SWEAT"/>
    <s v="100% Baumwolle"/>
    <s v="Pakistan"/>
    <n v="933"/>
    <n v="8445512853850"/>
    <s v="933MARL GREY"/>
    <n v="8"/>
    <m/>
    <n v="6"/>
    <n v="79.95"/>
    <n v="479.70000000000005"/>
    <n v="33.299999999999997"/>
    <n v="199.79999999999998"/>
  </r>
  <r>
    <x v="18"/>
    <x v="3"/>
    <s v="PB581452-933"/>
    <s v="PB581452-933-10"/>
    <s v="TIM 360 LOOPBACK SWEAT"/>
    <s v="100% Baumwolle"/>
    <s v="TURKEY"/>
    <n v="933"/>
    <n v="8445512824720"/>
    <s v="933MARL GREY"/>
    <n v="10"/>
    <m/>
    <n v="7"/>
    <n v="84.95"/>
    <n v="594.65"/>
    <n v="35.4"/>
    <n v="247.79999999999998"/>
  </r>
  <r>
    <x v="18"/>
    <x v="3"/>
    <s v="PB581452-933"/>
    <s v="PB581452-933-12"/>
    <s v="TIM 360 LOOPBACK SWEAT"/>
    <s v="100% Baumwolle"/>
    <s v="TURKEY"/>
    <n v="933"/>
    <n v="8445512824737"/>
    <s v="933MARL GREY"/>
    <n v="12"/>
    <m/>
    <n v="4"/>
    <n v="84.95"/>
    <n v="339.8"/>
    <n v="35.4"/>
    <n v="141.6"/>
  </r>
  <r>
    <x v="18"/>
    <x v="3"/>
    <s v="PB581452-933"/>
    <s v="PB581452-933-14"/>
    <s v="TIM 360 LOOPBACK SWEAT"/>
    <s v="100% Baumwolle"/>
    <s v="TURKEY"/>
    <n v="933"/>
    <n v="8445512824744"/>
    <s v="933MARL GREY"/>
    <n v="14"/>
    <m/>
    <n v="6"/>
    <n v="84.95"/>
    <n v="509.70000000000005"/>
    <n v="35.4"/>
    <n v="212.39999999999998"/>
  </r>
  <r>
    <x v="18"/>
    <x v="3"/>
    <s v="PB581452-933"/>
    <s v="PB581452-933-16"/>
    <s v="TIM 360 LOOPBACK SWEAT"/>
    <s v="100% Baumwolle"/>
    <s v="TURKEY"/>
    <n v="933"/>
    <n v="8445512824751"/>
    <s v="933MARL GREY"/>
    <n v="16"/>
    <m/>
    <n v="6"/>
    <n v="84.95"/>
    <n v="509.70000000000005"/>
    <n v="35.4"/>
    <n v="212.39999999999998"/>
  </r>
  <r>
    <x v="18"/>
    <x v="3"/>
    <s v="PB581452-933"/>
    <s v="PB581452-933-8"/>
    <s v="TIM 360 LOOPBACK SWEAT"/>
    <s v="100% Baumwolle"/>
    <s v="TURKEY"/>
    <n v="933"/>
    <n v="8445512824799"/>
    <s v="933MARL GREY"/>
    <n v="8"/>
    <m/>
    <n v="6"/>
    <n v="84.95"/>
    <n v="509.70000000000005"/>
    <n v="35.4"/>
    <n v="212.39999999999998"/>
  </r>
  <r>
    <x v="18"/>
    <x v="3"/>
    <s v="PB581453-594"/>
    <s v="PB581453-594-10"/>
    <s v="TIMOTHY 320 LOOPBACK SWEAT"/>
    <s v="100% Baumwolle"/>
    <s v="Pakistan"/>
    <n v="594"/>
    <n v="8445512824881"/>
    <s v="594DULWICH BLUE"/>
    <n v="10"/>
    <m/>
    <n v="6"/>
    <n v="64.95"/>
    <n v="389.70000000000005"/>
    <n v="27.1"/>
    <n v="162.60000000000002"/>
  </r>
  <r>
    <x v="18"/>
    <x v="3"/>
    <s v="PB581453-594"/>
    <s v="PB581453-594-12"/>
    <s v="TIMOTHY 320 LOOPBACK SWEAT"/>
    <s v="100% Baumwolle"/>
    <s v="Pakistan"/>
    <n v="594"/>
    <n v="8445512824898"/>
    <s v="594DULWICH BLUE"/>
    <n v="12"/>
    <m/>
    <n v="6"/>
    <n v="64.95"/>
    <n v="389.70000000000005"/>
    <n v="27.1"/>
    <n v="162.60000000000002"/>
  </r>
  <r>
    <x v="18"/>
    <x v="3"/>
    <s v="PB581453-594"/>
    <s v="PB581453-594-14"/>
    <s v="TIMOTHY 320 LOOPBACK SWEAT"/>
    <s v="100% Baumwolle"/>
    <s v="Pakistan"/>
    <n v="594"/>
    <n v="8445512824904"/>
    <s v="594DULWICH BLUE"/>
    <n v="14"/>
    <m/>
    <n v="8"/>
    <n v="64.95"/>
    <n v="519.6"/>
    <n v="27.1"/>
    <n v="216.8"/>
  </r>
  <r>
    <x v="18"/>
    <x v="3"/>
    <s v="PB581453-594"/>
    <s v="PB581453-594-16"/>
    <s v="TIMOTHY 320 LOOPBACK SWEAT"/>
    <s v="100% Baumwolle"/>
    <s v="Pakistan"/>
    <n v="594"/>
    <n v="8445512824911"/>
    <s v="594DULWICH BLUE"/>
    <n v="16"/>
    <m/>
    <n v="6"/>
    <n v="64.95"/>
    <n v="389.70000000000005"/>
    <n v="27.1"/>
    <n v="162.60000000000002"/>
  </r>
  <r>
    <x v="18"/>
    <x v="3"/>
    <s v="PB581453-594"/>
    <s v="PB581453-594-8"/>
    <s v="TIMOTHY 320 LOOPBACK SWEAT"/>
    <s v="100% Baumwolle"/>
    <s v="Pakistan"/>
    <n v="594"/>
    <n v="8445512824959"/>
    <s v="594DULWICH BLUE"/>
    <n v="8"/>
    <m/>
    <n v="7"/>
    <n v="64.95"/>
    <n v="454.65000000000003"/>
    <n v="27.1"/>
    <n v="189.70000000000002"/>
  </r>
  <r>
    <x v="18"/>
    <x v="3"/>
    <s v="PB581454-145"/>
    <s v="PB581454-145-10"/>
    <s v="TIPTY 320 LOOPBACK SWEAT"/>
    <s v="100% Baumwolle"/>
    <s v="Pakistan"/>
    <n v="145"/>
    <n v="8445512982543"/>
    <s v="145SQUASH ORANGE"/>
    <n v="10"/>
    <m/>
    <n v="10"/>
    <n v="79.95"/>
    <n v="799.5"/>
    <n v="33.299999999999997"/>
    <n v="333"/>
  </r>
  <r>
    <x v="18"/>
    <x v="3"/>
    <s v="PB581454-145"/>
    <s v="PB581454-145-12"/>
    <s v="TIPTY 320 LOOPBACK SWEAT"/>
    <s v="100% Baumwolle"/>
    <s v="Pakistan"/>
    <n v="145"/>
    <n v="8445512982550"/>
    <s v="145SQUASH ORANGE"/>
    <n v="12"/>
    <m/>
    <n v="7"/>
    <n v="79.95"/>
    <n v="559.65"/>
    <n v="33.299999999999997"/>
    <n v="233.09999999999997"/>
  </r>
  <r>
    <x v="18"/>
    <x v="3"/>
    <s v="PB581454-145"/>
    <s v="PB581454-145-14"/>
    <s v="TIPTY 320 LOOPBACK SWEAT"/>
    <s v="100% Baumwolle"/>
    <s v="Pakistan"/>
    <n v="145"/>
    <n v="8445512982567"/>
    <s v="145SQUASH ORANGE"/>
    <n v="14"/>
    <m/>
    <n v="6"/>
    <n v="79.95"/>
    <n v="479.70000000000005"/>
    <n v="33.299999999999997"/>
    <n v="199.79999999999998"/>
  </r>
  <r>
    <x v="18"/>
    <x v="3"/>
    <s v="PB581454-145"/>
    <s v="PB581454-145-16"/>
    <s v="TIPTY 320 LOOPBACK SWEAT"/>
    <s v="100% Baumwolle"/>
    <s v="Pakistan"/>
    <n v="145"/>
    <n v="8445512982574"/>
    <s v="145SQUASH ORANGE"/>
    <n v="16"/>
    <m/>
    <n v="8"/>
    <n v="79.95"/>
    <n v="639.6"/>
    <n v="33.299999999999997"/>
    <n v="266.39999999999998"/>
  </r>
  <r>
    <x v="18"/>
    <x v="3"/>
    <s v="PB581454-145"/>
    <s v="PB581454-145-8"/>
    <s v="TIPTY 320 LOOPBACK SWEAT"/>
    <s v="100% Baumwolle"/>
    <s v="Pakistan"/>
    <n v="145"/>
    <n v="8445512982611"/>
    <s v="145SQUASH ORANGE"/>
    <n v="8"/>
    <m/>
    <n v="8"/>
    <n v="79.95"/>
    <n v="639.6"/>
    <n v="33.299999999999997"/>
    <n v="266.39999999999998"/>
  </r>
  <r>
    <x v="18"/>
    <x v="3"/>
    <s v="PB581458-574"/>
    <s v="PB581458-574-10"/>
    <s v="TANNER 320 LOOPBACK SWEAT"/>
    <s v="100% Baumwolle"/>
    <s v="BANGLADESH"/>
    <n v="574"/>
    <n v="8445512859401"/>
    <s v="574JARMAN BLUE"/>
    <n v="10"/>
    <m/>
    <n v="6"/>
    <n v="74.95"/>
    <n v="449.70000000000005"/>
    <n v="31.2"/>
    <n v="187.2"/>
  </r>
  <r>
    <x v="18"/>
    <x v="3"/>
    <s v="PB581458-574"/>
    <s v="PB581458-574-12"/>
    <s v="TANNER 320 LOOPBACK SWEAT"/>
    <s v="100% Baumwolle"/>
    <s v="BANGLADESH"/>
    <n v="574"/>
    <n v="8445512859418"/>
    <s v="574JARMAN BLUE"/>
    <n v="12"/>
    <m/>
    <n v="2"/>
    <n v="74.95"/>
    <n v="149.9"/>
    <n v="31.2"/>
    <n v="62.4"/>
  </r>
  <r>
    <x v="18"/>
    <x v="3"/>
    <s v="PB581458-574"/>
    <s v="PB581458-574-14"/>
    <s v="TANNER 320 LOOPBACK SWEAT"/>
    <s v="100% Baumwolle"/>
    <s v="BANGLADESH"/>
    <n v="574"/>
    <n v="8445512859425"/>
    <s v="574JARMAN BLUE"/>
    <n v="14"/>
    <m/>
    <n v="8"/>
    <n v="74.95"/>
    <n v="599.6"/>
    <n v="31.2"/>
    <n v="249.6"/>
  </r>
  <r>
    <x v="18"/>
    <x v="3"/>
    <s v="PB581458-574"/>
    <s v="PB581458-574-16"/>
    <s v="TANNER 320 LOOPBACK SWEAT"/>
    <s v="100% Baumwolle"/>
    <s v="BANGLADESH"/>
    <n v="574"/>
    <n v="8445512859432"/>
    <s v="574JARMAN BLUE"/>
    <n v="16"/>
    <m/>
    <n v="5"/>
    <n v="74.95"/>
    <n v="374.75"/>
    <n v="31.2"/>
    <n v="156"/>
  </r>
  <r>
    <x v="18"/>
    <x v="3"/>
    <s v="PB581458-574"/>
    <s v="PB581458-574-8"/>
    <s v="TANNER 320 LOOPBACK SWEAT"/>
    <s v="100% Baumwolle"/>
    <s v="BANGLADESH"/>
    <n v="574"/>
    <n v="8445512859470"/>
    <s v="574JARMAN BLUE"/>
    <n v="8"/>
    <m/>
    <n v="3"/>
    <n v="74.95"/>
    <n v="224.85000000000002"/>
    <n v="31.2"/>
    <n v="93.6"/>
  </r>
  <r>
    <x v="18"/>
    <x v="3"/>
    <s v="PB581460-803"/>
    <s v="PB581460-803-10"/>
    <s v="TWAIN 280 FRENCH TERRY"/>
    <s v="100% Baumwolle"/>
    <s v="PORTUGAL"/>
    <n v="803"/>
    <n v="8445512918108"/>
    <s v="803OFF WHITE"/>
    <n v="10"/>
    <m/>
    <n v="10"/>
    <n v="74.95"/>
    <n v="749.5"/>
    <n v="31.2"/>
    <n v="312"/>
  </r>
  <r>
    <x v="18"/>
    <x v="3"/>
    <s v="PB581460-803"/>
    <s v="PB581460-803-12"/>
    <s v="TWAIN 280 FRENCH TERRY"/>
    <s v="100% Baumwolle"/>
    <s v="PORTUGAL"/>
    <n v="803"/>
    <n v="8445512918115"/>
    <s v="803OFF WHITE"/>
    <n v="12"/>
    <m/>
    <n v="10"/>
    <n v="74.95"/>
    <n v="749.5"/>
    <n v="31.2"/>
    <n v="312"/>
  </r>
  <r>
    <x v="18"/>
    <x v="3"/>
    <s v="PB581460-803"/>
    <s v="PB581460-803-14"/>
    <s v="TWAIN 280 FRENCH TERRY"/>
    <s v="100% Baumwolle"/>
    <s v="PORTUGAL"/>
    <n v="803"/>
    <n v="8445512918122"/>
    <s v="803OFF WHITE"/>
    <n v="14"/>
    <m/>
    <n v="10"/>
    <n v="74.95"/>
    <n v="749.5"/>
    <n v="31.2"/>
    <n v="312"/>
  </r>
  <r>
    <x v="18"/>
    <x v="3"/>
    <s v="PB581460-803"/>
    <s v="PB581460-803-16"/>
    <s v="TWAIN 280 FRENCH TERRY"/>
    <s v="100% Baumwolle"/>
    <s v="PORTUGAL"/>
    <n v="803"/>
    <n v="8445512918139"/>
    <s v="803OFF WHITE"/>
    <n v="16"/>
    <m/>
    <n v="9"/>
    <n v="74.95"/>
    <n v="674.55000000000007"/>
    <n v="31.2"/>
    <n v="280.8"/>
  </r>
  <r>
    <x v="18"/>
    <x v="3"/>
    <s v="PB581460-803"/>
    <s v="PB581460-803-8"/>
    <s v="TWAIN 280 FRENCH TERRY"/>
    <s v="100% Baumwolle"/>
    <s v="PORTUGAL"/>
    <n v="803"/>
    <n v="8445512918177"/>
    <s v="803OFF WHITE"/>
    <n v="8"/>
    <m/>
    <n v="10"/>
    <n v="74.95"/>
    <n v="749.5"/>
    <n v="31.2"/>
    <n v="312"/>
  </r>
  <r>
    <x v="18"/>
    <x v="3"/>
    <s v="PB581530-990"/>
    <s v="PB581530-990-10"/>
    <s v="NIKI 320 BRUSHED SWEAT"/>
    <s v="100% Baumwolle"/>
    <s v="Pakistan"/>
    <n v="990"/>
    <n v="8445866301984"/>
    <s v="990WASHED BLACK"/>
    <n v="10"/>
    <m/>
    <n v="1"/>
    <n v="84.95"/>
    <n v="84.95"/>
    <n v="35.4"/>
    <n v="35.4"/>
  </r>
  <r>
    <x v="18"/>
    <x v="3"/>
    <s v="PB581530-990"/>
    <s v="PB581530-990-12"/>
    <s v="NIKI 320 BRUSHED SWEAT"/>
    <s v="100% Baumwolle"/>
    <s v="Pakistan"/>
    <n v="990"/>
    <n v="8445866301991"/>
    <s v="990WASHED BLACK"/>
    <n v="12"/>
    <m/>
    <n v="1"/>
    <n v="84.95"/>
    <n v="84.95"/>
    <n v="35.4"/>
    <n v="35.4"/>
  </r>
  <r>
    <x v="18"/>
    <x v="3"/>
    <s v="PB581530-990"/>
    <s v="PB581530-990-14"/>
    <s v="NIKI 320 BRUSHED SWEAT"/>
    <s v="100% Baumwolle"/>
    <s v="Pakistan"/>
    <n v="990"/>
    <n v="8445866302004"/>
    <s v="990WASHED BLACK"/>
    <n v="14"/>
    <m/>
    <n v="1"/>
    <n v="84.95"/>
    <n v="84.95"/>
    <n v="35.4"/>
    <n v="35.4"/>
  </r>
  <r>
    <x v="15"/>
    <x v="3"/>
    <s v="PB503729-933"/>
    <s v="PB503729-933-10"/>
    <s v="PENDANCE SINGLE JERSEY"/>
    <s v="100% Baumwolle"/>
    <s v="BANGLADESH"/>
    <n v="933"/>
    <n v="8445866284928"/>
    <s v="933MARL GREY"/>
    <n v="10"/>
    <m/>
    <n v="1"/>
    <n v="39.950000000000003"/>
    <n v="39.950000000000003"/>
    <n v="16.600000000000001"/>
    <n v="16.6000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8C87A8-CF1F-9C45-A0E4-BD952D7AEF79}" name="Tabella pivot4" cacheId="23" applyNumberFormats="0" applyBorderFormats="0" applyFontFormats="0" applyPatternFormats="0" applyAlignmentFormats="0" applyWidthHeightFormats="1" dataCaption="Valori" updatedVersion="8" minRefreshableVersion="3" useAutoFormatting="1" itemPrintTitles="1" createdVersion="8" indent="0" outline="1" outlineData="1" multipleFieldFilters="0">
  <location ref="A3:D48" firstHeaderRow="0" firstDataRow="1" firstDataCol="1"/>
  <pivotFields count="17">
    <pivotField axis="axisRow" showAll="0">
      <items count="22">
        <item x="0"/>
        <item x="1"/>
        <item x="2"/>
        <item x="3"/>
        <item x="4"/>
        <item x="17"/>
        <item x="5"/>
        <item m="1" x="20"/>
        <item x="6"/>
        <item x="7"/>
        <item x="8"/>
        <item x="9"/>
        <item x="10"/>
        <item x="11"/>
        <item x="12"/>
        <item m="1" x="19"/>
        <item x="13"/>
        <item x="14"/>
        <item x="18"/>
        <item x="15"/>
        <item x="16"/>
        <item t="default"/>
      </items>
    </pivotField>
    <pivotField axis="axisRow" showAll="0">
      <items count="5">
        <item x="3"/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dataField="1" showAll="0"/>
    <pivotField numFmtId="44" showAll="0"/>
    <pivotField dataField="1" numFmtId="44" showAll="0"/>
    <pivotField dataField="1" numFmtId="44" showAll="0"/>
    <pivotField numFmtId="44" showAll="0"/>
  </pivotFields>
  <rowFields count="2">
    <field x="1"/>
    <field x="0"/>
  </rowFields>
  <rowItems count="45">
    <i>
      <x/>
    </i>
    <i r="1">
      <x v="4"/>
    </i>
    <i r="1">
      <x v="9"/>
    </i>
    <i r="1">
      <x v="10"/>
    </i>
    <i r="1">
      <x v="18"/>
    </i>
    <i r="1">
      <x v="19"/>
    </i>
    <i>
      <x v="1"/>
    </i>
    <i r="1">
      <x v="4"/>
    </i>
    <i r="1">
      <x v="6"/>
    </i>
    <i r="1">
      <x v="9"/>
    </i>
    <i r="1">
      <x v="11"/>
    </i>
    <i r="1">
      <x v="14"/>
    </i>
    <i r="1">
      <x v="16"/>
    </i>
    <i r="1">
      <x v="18"/>
    </i>
    <i r="1">
      <x v="19"/>
    </i>
    <i>
      <x v="2"/>
    </i>
    <i r="1">
      <x v="2"/>
    </i>
    <i r="1">
      <x v="4"/>
    </i>
    <i r="1">
      <x v="5"/>
    </i>
    <i r="1">
      <x v="9"/>
    </i>
    <i r="1">
      <x v="10"/>
    </i>
    <i r="1">
      <x v="11"/>
    </i>
    <i r="1">
      <x v="13"/>
    </i>
    <i r="1">
      <x v="14"/>
    </i>
    <i r="1">
      <x v="17"/>
    </i>
    <i r="1">
      <x v="19"/>
    </i>
    <i>
      <x v="3"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a di QTY" fld="12" baseField="0" baseItem="0"/>
    <dataField name="Somma di TOT RRP" fld="14" baseField="0" baseItem="0"/>
    <dataField name="Somma di WHS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0095-EFE3-864D-BFCD-C00BCC45786C}">
  <dimension ref="A1:Y836"/>
  <sheetViews>
    <sheetView tabSelected="1" topLeftCell="J1" zoomScale="94" zoomScaleNormal="94" workbookViewId="0">
      <selection activeCell="Q2" sqref="Q2"/>
    </sheetView>
  </sheetViews>
  <sheetFormatPr baseColWidth="10" defaultRowHeight="16" x14ac:dyDescent="0.2"/>
  <cols>
    <col min="1" max="1" width="20.83203125" customWidth="1"/>
    <col min="2" max="2" width="10" bestFit="1" customWidth="1"/>
    <col min="3" max="3" width="13.5" bestFit="1" customWidth="1"/>
    <col min="4" max="4" width="8" bestFit="1" customWidth="1"/>
    <col min="5" max="5" width="15.5" bestFit="1" customWidth="1"/>
    <col min="6" max="6" width="7.5" bestFit="1" customWidth="1"/>
    <col min="7" max="7" width="17.83203125" bestFit="1" customWidth="1"/>
    <col min="8" max="8" width="23.6640625" bestFit="1" customWidth="1"/>
    <col min="9" max="9" width="53.83203125" customWidth="1"/>
    <col min="10" max="10" width="59.6640625" bestFit="1" customWidth="1"/>
    <col min="11" max="11" width="12.5" customWidth="1"/>
    <col min="12" max="12" width="9.6640625" customWidth="1"/>
    <col min="13" max="13" width="15" customWidth="1"/>
    <col min="14" max="14" width="20.33203125" bestFit="1" customWidth="1"/>
    <col min="15" max="15" width="4.5" bestFit="1" customWidth="1"/>
    <col min="16" max="17" width="6.5" bestFit="1" customWidth="1"/>
    <col min="18" max="18" width="9.33203125" style="6" bestFit="1" customWidth="1"/>
    <col min="19" max="19" width="14.5" style="6" bestFit="1" customWidth="1"/>
    <col min="20" max="20" width="9.33203125" style="6" bestFit="1" customWidth="1"/>
    <col min="21" max="21" width="13" style="6" bestFit="1" customWidth="1"/>
    <col min="24" max="24" width="11.83203125" bestFit="1" customWidth="1"/>
  </cols>
  <sheetData>
    <row r="1" spans="1:25" ht="31" customHeight="1" x14ac:dyDescent="0.2">
      <c r="Q1" s="12">
        <f>SUM(Q3:Q1048576)</f>
        <v>4496</v>
      </c>
      <c r="S1" s="6">
        <f>SUM(S3:S1048576)</f>
        <v>416145.7500000014</v>
      </c>
      <c r="U1" s="6">
        <f>SUM(U3:U1048576)</f>
        <v>173482.4460000002</v>
      </c>
      <c r="X1" s="19"/>
      <c r="Y1" s="19"/>
    </row>
    <row r="2" spans="1:25" ht="90" customHeight="1" x14ac:dyDescent="0.2">
      <c r="A2" s="1" t="s">
        <v>0</v>
      </c>
      <c r="B2" s="1" t="s">
        <v>1</v>
      </c>
      <c r="C2" s="1" t="s">
        <v>1006</v>
      </c>
      <c r="D2" s="3" t="s">
        <v>1505</v>
      </c>
      <c r="E2" s="1" t="s">
        <v>2</v>
      </c>
      <c r="F2" s="1" t="s">
        <v>3</v>
      </c>
      <c r="G2" s="2" t="s">
        <v>4</v>
      </c>
      <c r="H2" s="2" t="s">
        <v>1508</v>
      </c>
      <c r="I2" s="1" t="s">
        <v>1413</v>
      </c>
      <c r="J2" s="3" t="s">
        <v>1368</v>
      </c>
      <c r="K2" s="3" t="s">
        <v>78</v>
      </c>
      <c r="L2" s="3" t="s">
        <v>79</v>
      </c>
      <c r="M2" s="3" t="s">
        <v>5</v>
      </c>
      <c r="N2" s="3" t="s">
        <v>6</v>
      </c>
      <c r="O2" s="1" t="s">
        <v>7</v>
      </c>
      <c r="P2" s="1" t="s">
        <v>1365</v>
      </c>
      <c r="Q2" s="2" t="s">
        <v>1122</v>
      </c>
      <c r="R2" s="4" t="s">
        <v>8</v>
      </c>
      <c r="S2" s="4" t="s">
        <v>1005</v>
      </c>
      <c r="T2" s="4" t="s">
        <v>9</v>
      </c>
      <c r="U2" s="4" t="s">
        <v>10</v>
      </c>
    </row>
    <row r="3" spans="1:25" ht="90" customHeight="1" x14ac:dyDescent="0.2">
      <c r="A3" s="5"/>
      <c r="B3" s="8" t="s">
        <v>34</v>
      </c>
      <c r="C3" s="8" t="s">
        <v>1506</v>
      </c>
      <c r="D3" s="8">
        <v>2023</v>
      </c>
      <c r="E3" s="8" t="s">
        <v>1499</v>
      </c>
      <c r="F3" s="8" t="s">
        <v>37</v>
      </c>
      <c r="G3" s="8" t="s">
        <v>166</v>
      </c>
      <c r="H3" s="8" t="s">
        <v>1125</v>
      </c>
      <c r="I3" s="8" t="s">
        <v>850</v>
      </c>
      <c r="J3" s="8" t="s">
        <v>1375</v>
      </c>
      <c r="K3" s="8" t="s">
        <v>69</v>
      </c>
      <c r="L3" s="9" t="s">
        <v>80</v>
      </c>
      <c r="M3" s="7">
        <v>8445866092080</v>
      </c>
      <c r="N3" s="8" t="s">
        <v>960</v>
      </c>
      <c r="O3" s="8">
        <v>26</v>
      </c>
      <c r="P3" s="8">
        <v>32</v>
      </c>
      <c r="Q3" s="5">
        <v>4</v>
      </c>
      <c r="R3" s="10">
        <v>95</v>
      </c>
      <c r="S3" s="10">
        <f t="shared" ref="S3:S27" si="0">R3*Q3</f>
        <v>380</v>
      </c>
      <c r="T3" s="10">
        <v>39.6</v>
      </c>
      <c r="U3" s="10">
        <f t="shared" ref="U3:U27" si="1">T3*Q3</f>
        <v>158.4</v>
      </c>
    </row>
    <row r="4" spans="1:25" ht="90" customHeight="1" x14ac:dyDescent="0.2">
      <c r="A4" s="5"/>
      <c r="B4" s="8" t="s">
        <v>34</v>
      </c>
      <c r="C4" s="8" t="s">
        <v>1506</v>
      </c>
      <c r="D4" s="8">
        <v>2023</v>
      </c>
      <c r="E4" s="8" t="s">
        <v>1499</v>
      </c>
      <c r="F4" s="8" t="s">
        <v>37</v>
      </c>
      <c r="G4" s="8" t="s">
        <v>166</v>
      </c>
      <c r="H4" s="8" t="s">
        <v>1126</v>
      </c>
      <c r="I4" s="8" t="s">
        <v>850</v>
      </c>
      <c r="J4" s="8" t="s">
        <v>1375</v>
      </c>
      <c r="K4" s="8" t="s">
        <v>69</v>
      </c>
      <c r="L4" s="9" t="s">
        <v>80</v>
      </c>
      <c r="M4" s="7">
        <v>8445866092110</v>
      </c>
      <c r="N4" s="8" t="s">
        <v>960</v>
      </c>
      <c r="O4" s="8">
        <v>29</v>
      </c>
      <c r="P4" s="8">
        <v>32</v>
      </c>
      <c r="Q4" s="5">
        <v>11</v>
      </c>
      <c r="R4" s="10">
        <v>95</v>
      </c>
      <c r="S4" s="10">
        <f t="shared" si="0"/>
        <v>1045</v>
      </c>
      <c r="T4" s="10">
        <v>39.6</v>
      </c>
      <c r="U4" s="10">
        <f t="shared" si="1"/>
        <v>435.6</v>
      </c>
    </row>
    <row r="5" spans="1:25" ht="90" customHeight="1" x14ac:dyDescent="0.2">
      <c r="A5" s="5"/>
      <c r="B5" s="8" t="s">
        <v>34</v>
      </c>
      <c r="C5" s="8" t="s">
        <v>1506</v>
      </c>
      <c r="D5" s="8">
        <v>2023</v>
      </c>
      <c r="E5" s="8" t="s">
        <v>1499</v>
      </c>
      <c r="F5" s="8" t="s">
        <v>37</v>
      </c>
      <c r="G5" s="8" t="s">
        <v>166</v>
      </c>
      <c r="H5" s="8" t="s">
        <v>1127</v>
      </c>
      <c r="I5" s="8" t="s">
        <v>850</v>
      </c>
      <c r="J5" s="8" t="s">
        <v>1375</v>
      </c>
      <c r="K5" s="8" t="s">
        <v>69</v>
      </c>
      <c r="L5" s="9" t="s">
        <v>80</v>
      </c>
      <c r="M5" s="7">
        <v>8445866092127</v>
      </c>
      <c r="N5" s="8" t="s">
        <v>960</v>
      </c>
      <c r="O5" s="8">
        <v>30</v>
      </c>
      <c r="P5" s="8">
        <v>32</v>
      </c>
      <c r="Q5" s="5">
        <v>5</v>
      </c>
      <c r="R5" s="10">
        <v>95</v>
      </c>
      <c r="S5" s="10">
        <f t="shared" si="0"/>
        <v>475</v>
      </c>
      <c r="T5" s="10">
        <v>39.6</v>
      </c>
      <c r="U5" s="10">
        <f t="shared" si="1"/>
        <v>198</v>
      </c>
    </row>
    <row r="6" spans="1:25" ht="90" customHeight="1" x14ac:dyDescent="0.2">
      <c r="A6" s="5"/>
      <c r="B6" s="8" t="s">
        <v>34</v>
      </c>
      <c r="C6" s="8" t="s">
        <v>1506</v>
      </c>
      <c r="D6" s="8">
        <v>2023</v>
      </c>
      <c r="E6" s="8" t="s">
        <v>1499</v>
      </c>
      <c r="F6" s="8" t="s">
        <v>37</v>
      </c>
      <c r="G6" s="8" t="s">
        <v>166</v>
      </c>
      <c r="H6" s="8" t="s">
        <v>1128</v>
      </c>
      <c r="I6" s="8" t="s">
        <v>850</v>
      </c>
      <c r="J6" s="8" t="s">
        <v>1375</v>
      </c>
      <c r="K6" s="8" t="s">
        <v>69</v>
      </c>
      <c r="L6" s="9" t="s">
        <v>80</v>
      </c>
      <c r="M6" s="7">
        <v>8445866092134</v>
      </c>
      <c r="N6" s="8" t="s">
        <v>960</v>
      </c>
      <c r="O6" s="8">
        <v>31</v>
      </c>
      <c r="P6" s="8">
        <v>32</v>
      </c>
      <c r="Q6" s="5">
        <v>1</v>
      </c>
      <c r="R6" s="10">
        <v>95</v>
      </c>
      <c r="S6" s="10">
        <f t="shared" si="0"/>
        <v>95</v>
      </c>
      <c r="T6" s="10">
        <v>39.6</v>
      </c>
      <c r="U6" s="10">
        <f t="shared" si="1"/>
        <v>39.6</v>
      </c>
    </row>
    <row r="7" spans="1:25" ht="90" customHeight="1" x14ac:dyDescent="0.2">
      <c r="A7" s="5"/>
      <c r="B7" s="8" t="s">
        <v>34</v>
      </c>
      <c r="C7" s="8" t="s">
        <v>1506</v>
      </c>
      <c r="D7" s="8">
        <v>2022</v>
      </c>
      <c r="E7" s="8" t="s">
        <v>1499</v>
      </c>
      <c r="F7" s="8" t="s">
        <v>37</v>
      </c>
      <c r="G7" s="8" t="s">
        <v>132</v>
      </c>
      <c r="H7" s="8" t="s">
        <v>1129</v>
      </c>
      <c r="I7" s="8" t="s">
        <v>803</v>
      </c>
      <c r="J7" s="8" t="s">
        <v>61</v>
      </c>
      <c r="K7" s="8" t="s">
        <v>75</v>
      </c>
      <c r="L7" s="9" t="s">
        <v>80</v>
      </c>
      <c r="M7" s="7">
        <v>8445512369689</v>
      </c>
      <c r="N7" s="8" t="s">
        <v>960</v>
      </c>
      <c r="O7" s="8">
        <v>24</v>
      </c>
      <c r="P7" s="8">
        <v>32</v>
      </c>
      <c r="Q7" s="5">
        <v>1</v>
      </c>
      <c r="R7" s="10">
        <v>99</v>
      </c>
      <c r="S7" s="10">
        <f t="shared" si="0"/>
        <v>99</v>
      </c>
      <c r="T7" s="10">
        <v>41.3</v>
      </c>
      <c r="U7" s="10">
        <f t="shared" si="1"/>
        <v>41.3</v>
      </c>
    </row>
    <row r="8" spans="1:25" ht="90" customHeight="1" x14ac:dyDescent="0.2">
      <c r="A8" s="5"/>
      <c r="B8" s="8" t="s">
        <v>34</v>
      </c>
      <c r="C8" s="8" t="s">
        <v>1506</v>
      </c>
      <c r="D8" s="8">
        <v>2022</v>
      </c>
      <c r="E8" s="8" t="s">
        <v>1499</v>
      </c>
      <c r="F8" s="8" t="s">
        <v>37</v>
      </c>
      <c r="G8" s="8" t="s">
        <v>132</v>
      </c>
      <c r="H8" s="8" t="s">
        <v>1130</v>
      </c>
      <c r="I8" s="8" t="s">
        <v>803</v>
      </c>
      <c r="J8" s="8" t="s">
        <v>61</v>
      </c>
      <c r="K8" s="8" t="s">
        <v>75</v>
      </c>
      <c r="L8" s="9" t="s">
        <v>80</v>
      </c>
      <c r="M8" s="7">
        <v>8445512369702</v>
      </c>
      <c r="N8" s="8" t="s">
        <v>960</v>
      </c>
      <c r="O8" s="8">
        <v>26</v>
      </c>
      <c r="P8" s="8">
        <v>32</v>
      </c>
      <c r="Q8" s="5">
        <v>10</v>
      </c>
      <c r="R8" s="10">
        <v>99</v>
      </c>
      <c r="S8" s="10">
        <f t="shared" si="0"/>
        <v>990</v>
      </c>
      <c r="T8" s="10">
        <v>41.3</v>
      </c>
      <c r="U8" s="10">
        <f t="shared" si="1"/>
        <v>413</v>
      </c>
    </row>
    <row r="9" spans="1:25" ht="90" customHeight="1" x14ac:dyDescent="0.2">
      <c r="A9" s="5"/>
      <c r="B9" s="8" t="s">
        <v>34</v>
      </c>
      <c r="C9" s="8" t="s">
        <v>1506</v>
      </c>
      <c r="D9" s="8">
        <v>2022</v>
      </c>
      <c r="E9" s="8" t="s">
        <v>1499</v>
      </c>
      <c r="F9" s="8" t="s">
        <v>37</v>
      </c>
      <c r="G9" s="8" t="s">
        <v>132</v>
      </c>
      <c r="H9" s="8" t="s">
        <v>1131</v>
      </c>
      <c r="I9" s="8" t="s">
        <v>803</v>
      </c>
      <c r="J9" s="8" t="s">
        <v>61</v>
      </c>
      <c r="K9" s="8" t="s">
        <v>75</v>
      </c>
      <c r="L9" s="9" t="s">
        <v>80</v>
      </c>
      <c r="M9" s="7">
        <v>8445512369719</v>
      </c>
      <c r="N9" s="8" t="s">
        <v>960</v>
      </c>
      <c r="O9" s="8">
        <v>27</v>
      </c>
      <c r="P9" s="8">
        <v>32</v>
      </c>
      <c r="Q9" s="5">
        <v>4</v>
      </c>
      <c r="R9" s="10">
        <v>99</v>
      </c>
      <c r="S9" s="10">
        <f t="shared" si="0"/>
        <v>396</v>
      </c>
      <c r="T9" s="10">
        <v>41.3</v>
      </c>
      <c r="U9" s="10">
        <f t="shared" si="1"/>
        <v>165.2</v>
      </c>
    </row>
    <row r="10" spans="1:25" ht="90" customHeight="1" x14ac:dyDescent="0.2">
      <c r="A10" s="5"/>
      <c r="B10" s="8" t="s">
        <v>34</v>
      </c>
      <c r="C10" s="8" t="s">
        <v>1506</v>
      </c>
      <c r="D10" s="8">
        <v>2022</v>
      </c>
      <c r="E10" s="8" t="s">
        <v>1499</v>
      </c>
      <c r="F10" s="8" t="s">
        <v>37</v>
      </c>
      <c r="G10" s="8" t="s">
        <v>232</v>
      </c>
      <c r="H10" s="8" t="s">
        <v>1132</v>
      </c>
      <c r="I10" s="8" t="s">
        <v>851</v>
      </c>
      <c r="J10" s="8" t="s">
        <v>64</v>
      </c>
      <c r="K10" s="8" t="s">
        <v>76</v>
      </c>
      <c r="L10" s="9" t="s">
        <v>80</v>
      </c>
      <c r="M10" s="7">
        <v>8445512660250</v>
      </c>
      <c r="N10" s="8" t="s">
        <v>960</v>
      </c>
      <c r="O10" s="8">
        <v>25</v>
      </c>
      <c r="P10" s="8">
        <v>32</v>
      </c>
      <c r="Q10" s="5">
        <v>19</v>
      </c>
      <c r="R10" s="10">
        <v>99</v>
      </c>
      <c r="S10" s="10">
        <f t="shared" si="0"/>
        <v>1881</v>
      </c>
      <c r="T10" s="10">
        <v>41.3</v>
      </c>
      <c r="U10" s="10">
        <f t="shared" si="1"/>
        <v>784.69999999999993</v>
      </c>
    </row>
    <row r="11" spans="1:25" ht="90" customHeight="1" x14ac:dyDescent="0.2">
      <c r="A11" s="5"/>
      <c r="B11" s="8" t="s">
        <v>34</v>
      </c>
      <c r="C11" s="8" t="s">
        <v>1506</v>
      </c>
      <c r="D11" s="8">
        <v>2022</v>
      </c>
      <c r="E11" s="8" t="s">
        <v>1499</v>
      </c>
      <c r="F11" s="8" t="s">
        <v>37</v>
      </c>
      <c r="G11" s="8" t="s">
        <v>232</v>
      </c>
      <c r="H11" s="8" t="s">
        <v>1133</v>
      </c>
      <c r="I11" s="8" t="s">
        <v>851</v>
      </c>
      <c r="J11" s="8" t="s">
        <v>64</v>
      </c>
      <c r="K11" s="8" t="s">
        <v>76</v>
      </c>
      <c r="L11" s="9" t="s">
        <v>80</v>
      </c>
      <c r="M11" s="7">
        <v>8445512660267</v>
      </c>
      <c r="N11" s="8" t="s">
        <v>960</v>
      </c>
      <c r="O11" s="8">
        <v>26</v>
      </c>
      <c r="P11" s="8">
        <v>32</v>
      </c>
      <c r="Q11" s="5">
        <v>22</v>
      </c>
      <c r="R11" s="10">
        <v>99</v>
      </c>
      <c r="S11" s="10">
        <f t="shared" si="0"/>
        <v>2178</v>
      </c>
      <c r="T11" s="10">
        <v>41.3</v>
      </c>
      <c r="U11" s="10">
        <f t="shared" si="1"/>
        <v>908.59999999999991</v>
      </c>
    </row>
    <row r="12" spans="1:25" ht="90" customHeight="1" x14ac:dyDescent="0.2">
      <c r="A12" s="5"/>
      <c r="B12" s="8" t="s">
        <v>34</v>
      </c>
      <c r="C12" s="8" t="s">
        <v>1506</v>
      </c>
      <c r="D12" s="8">
        <v>2022</v>
      </c>
      <c r="E12" s="8" t="s">
        <v>1499</v>
      </c>
      <c r="F12" s="8" t="s">
        <v>37</v>
      </c>
      <c r="G12" s="8" t="s">
        <v>232</v>
      </c>
      <c r="H12" s="8" t="s">
        <v>1134</v>
      </c>
      <c r="I12" s="8" t="s">
        <v>851</v>
      </c>
      <c r="J12" s="8" t="s">
        <v>64</v>
      </c>
      <c r="K12" s="8" t="s">
        <v>76</v>
      </c>
      <c r="L12" s="9" t="s">
        <v>80</v>
      </c>
      <c r="M12" s="7">
        <v>8445512660274</v>
      </c>
      <c r="N12" s="8" t="s">
        <v>960</v>
      </c>
      <c r="O12" s="8">
        <v>27</v>
      </c>
      <c r="P12" s="8">
        <v>32</v>
      </c>
      <c r="Q12" s="5">
        <v>38</v>
      </c>
      <c r="R12" s="10">
        <v>99</v>
      </c>
      <c r="S12" s="10">
        <f t="shared" si="0"/>
        <v>3762</v>
      </c>
      <c r="T12" s="10">
        <v>41.3</v>
      </c>
      <c r="U12" s="10">
        <f t="shared" si="1"/>
        <v>1569.3999999999999</v>
      </c>
    </row>
    <row r="13" spans="1:25" ht="90" customHeight="1" x14ac:dyDescent="0.2">
      <c r="A13" s="5"/>
      <c r="B13" s="8" t="s">
        <v>34</v>
      </c>
      <c r="C13" s="8" t="s">
        <v>1506</v>
      </c>
      <c r="D13" s="8">
        <v>2022</v>
      </c>
      <c r="E13" s="8" t="s">
        <v>1499</v>
      </c>
      <c r="F13" s="8" t="s">
        <v>37</v>
      </c>
      <c r="G13" s="8" t="s">
        <v>232</v>
      </c>
      <c r="H13" s="8" t="s">
        <v>1135</v>
      </c>
      <c r="I13" s="8" t="s">
        <v>851</v>
      </c>
      <c r="J13" s="8" t="s">
        <v>64</v>
      </c>
      <c r="K13" s="8" t="s">
        <v>76</v>
      </c>
      <c r="L13" s="9" t="s">
        <v>80</v>
      </c>
      <c r="M13" s="7">
        <v>8445512660281</v>
      </c>
      <c r="N13" s="8" t="s">
        <v>960</v>
      </c>
      <c r="O13" s="8">
        <v>28</v>
      </c>
      <c r="P13" s="8">
        <v>32</v>
      </c>
      <c r="Q13" s="5">
        <v>35</v>
      </c>
      <c r="R13" s="10">
        <v>99</v>
      </c>
      <c r="S13" s="10">
        <f t="shared" si="0"/>
        <v>3465</v>
      </c>
      <c r="T13" s="10">
        <v>41.3</v>
      </c>
      <c r="U13" s="10">
        <f t="shared" si="1"/>
        <v>1445.5</v>
      </c>
    </row>
    <row r="14" spans="1:25" ht="90" customHeight="1" x14ac:dyDescent="0.2">
      <c r="A14" s="5"/>
      <c r="B14" s="8" t="s">
        <v>34</v>
      </c>
      <c r="C14" s="8" t="s">
        <v>1506</v>
      </c>
      <c r="D14" s="8">
        <v>2022</v>
      </c>
      <c r="E14" s="8" t="s">
        <v>1499</v>
      </c>
      <c r="F14" s="8" t="s">
        <v>37</v>
      </c>
      <c r="G14" s="8" t="s">
        <v>232</v>
      </c>
      <c r="H14" s="8" t="s">
        <v>1136</v>
      </c>
      <c r="I14" s="8" t="s">
        <v>851</v>
      </c>
      <c r="J14" s="8" t="s">
        <v>64</v>
      </c>
      <c r="K14" s="8" t="s">
        <v>76</v>
      </c>
      <c r="L14" s="9" t="s">
        <v>80</v>
      </c>
      <c r="M14" s="7">
        <v>8445512660298</v>
      </c>
      <c r="N14" s="8" t="s">
        <v>960</v>
      </c>
      <c r="O14" s="8">
        <v>29</v>
      </c>
      <c r="P14" s="8">
        <v>32</v>
      </c>
      <c r="Q14" s="5">
        <v>29</v>
      </c>
      <c r="R14" s="10">
        <v>99</v>
      </c>
      <c r="S14" s="10">
        <f t="shared" si="0"/>
        <v>2871</v>
      </c>
      <c r="T14" s="10">
        <v>41.3</v>
      </c>
      <c r="U14" s="10">
        <f t="shared" si="1"/>
        <v>1197.6999999999998</v>
      </c>
    </row>
    <row r="15" spans="1:25" ht="90" customHeight="1" x14ac:dyDescent="0.2">
      <c r="A15" s="5"/>
      <c r="B15" s="8" t="s">
        <v>34</v>
      </c>
      <c r="C15" s="8" t="s">
        <v>1506</v>
      </c>
      <c r="D15" s="8">
        <v>2022</v>
      </c>
      <c r="E15" s="8" t="s">
        <v>1499</v>
      </c>
      <c r="F15" s="8" t="s">
        <v>37</v>
      </c>
      <c r="G15" s="8" t="s">
        <v>232</v>
      </c>
      <c r="H15" s="8" t="s">
        <v>1137</v>
      </c>
      <c r="I15" s="8" t="s">
        <v>851</v>
      </c>
      <c r="J15" s="8" t="s">
        <v>64</v>
      </c>
      <c r="K15" s="8" t="s">
        <v>76</v>
      </c>
      <c r="L15" s="9" t="s">
        <v>80</v>
      </c>
      <c r="M15" s="7">
        <v>8445512660304</v>
      </c>
      <c r="N15" s="8" t="s">
        <v>960</v>
      </c>
      <c r="O15" s="8">
        <v>30</v>
      </c>
      <c r="P15" s="8">
        <v>32</v>
      </c>
      <c r="Q15" s="5">
        <v>19</v>
      </c>
      <c r="R15" s="10">
        <v>99</v>
      </c>
      <c r="S15" s="10">
        <f t="shared" si="0"/>
        <v>1881</v>
      </c>
      <c r="T15" s="10">
        <v>41.3</v>
      </c>
      <c r="U15" s="10">
        <f t="shared" si="1"/>
        <v>784.69999999999993</v>
      </c>
    </row>
    <row r="16" spans="1:25" ht="90" customHeight="1" x14ac:dyDescent="0.2">
      <c r="A16" s="5"/>
      <c r="B16" s="8" t="s">
        <v>34</v>
      </c>
      <c r="C16" s="8" t="s">
        <v>1506</v>
      </c>
      <c r="D16" s="8">
        <v>2022</v>
      </c>
      <c r="E16" s="8" t="s">
        <v>1499</v>
      </c>
      <c r="F16" s="8" t="s">
        <v>37</v>
      </c>
      <c r="G16" s="8" t="s">
        <v>232</v>
      </c>
      <c r="H16" s="8" t="s">
        <v>1138</v>
      </c>
      <c r="I16" s="8" t="s">
        <v>851</v>
      </c>
      <c r="J16" s="8" t="s">
        <v>64</v>
      </c>
      <c r="K16" s="8" t="s">
        <v>76</v>
      </c>
      <c r="L16" s="9" t="s">
        <v>80</v>
      </c>
      <c r="M16" s="7">
        <v>8445512660311</v>
      </c>
      <c r="N16" s="8" t="s">
        <v>960</v>
      </c>
      <c r="O16" s="8">
        <v>31</v>
      </c>
      <c r="P16" s="8">
        <v>32</v>
      </c>
      <c r="Q16" s="5">
        <v>16</v>
      </c>
      <c r="R16" s="10">
        <v>99</v>
      </c>
      <c r="S16" s="10">
        <f t="shared" si="0"/>
        <v>1584</v>
      </c>
      <c r="T16" s="10">
        <v>41.3</v>
      </c>
      <c r="U16" s="10">
        <f t="shared" si="1"/>
        <v>660.8</v>
      </c>
    </row>
    <row r="17" spans="1:21" ht="90" customHeight="1" x14ac:dyDescent="0.2">
      <c r="A17" s="5"/>
      <c r="B17" s="8" t="s">
        <v>34</v>
      </c>
      <c r="C17" s="8" t="s">
        <v>1506</v>
      </c>
      <c r="D17" s="8">
        <v>2022</v>
      </c>
      <c r="E17" s="8" t="s">
        <v>1499</v>
      </c>
      <c r="F17" s="8" t="s">
        <v>37</v>
      </c>
      <c r="G17" s="8" t="s">
        <v>232</v>
      </c>
      <c r="H17" s="8" t="s">
        <v>1338</v>
      </c>
      <c r="I17" s="8" t="s">
        <v>851</v>
      </c>
      <c r="J17" s="8" t="s">
        <v>64</v>
      </c>
      <c r="K17" s="8" t="s">
        <v>76</v>
      </c>
      <c r="L17" s="9" t="s">
        <v>80</v>
      </c>
      <c r="M17" s="7">
        <v>8445512660328</v>
      </c>
      <c r="N17" s="8" t="s">
        <v>960</v>
      </c>
      <c r="O17" s="8">
        <v>32</v>
      </c>
      <c r="P17" s="8">
        <v>32</v>
      </c>
      <c r="Q17" s="5">
        <v>12</v>
      </c>
      <c r="R17" s="10">
        <v>99</v>
      </c>
      <c r="S17" s="10">
        <f t="shared" si="0"/>
        <v>1188</v>
      </c>
      <c r="T17" s="10">
        <v>41.3</v>
      </c>
      <c r="U17" s="10">
        <f t="shared" si="1"/>
        <v>495.59999999999997</v>
      </c>
    </row>
    <row r="18" spans="1:21" ht="90" customHeight="1" x14ac:dyDescent="0.2">
      <c r="A18" s="5"/>
      <c r="B18" s="8" t="s">
        <v>34</v>
      </c>
      <c r="C18" s="8" t="s">
        <v>1506</v>
      </c>
      <c r="D18" s="8">
        <v>2023</v>
      </c>
      <c r="E18" s="8" t="s">
        <v>1499</v>
      </c>
      <c r="F18" s="8" t="s">
        <v>37</v>
      </c>
      <c r="G18" s="8" t="s">
        <v>167</v>
      </c>
      <c r="H18" s="8" t="s">
        <v>1139</v>
      </c>
      <c r="I18" s="8" t="s">
        <v>852</v>
      </c>
      <c r="J18" s="8" t="s">
        <v>1376</v>
      </c>
      <c r="K18" s="8" t="s">
        <v>70</v>
      </c>
      <c r="L18" s="9" t="s">
        <v>80</v>
      </c>
      <c r="M18" s="7">
        <v>8445866107296</v>
      </c>
      <c r="N18" s="8" t="s">
        <v>960</v>
      </c>
      <c r="O18" s="8">
        <v>24</v>
      </c>
      <c r="P18" s="8">
        <v>32</v>
      </c>
      <c r="Q18" s="5">
        <v>3</v>
      </c>
      <c r="R18" s="10">
        <v>95</v>
      </c>
      <c r="S18" s="10">
        <f t="shared" si="0"/>
        <v>285</v>
      </c>
      <c r="T18" s="10">
        <v>39.6</v>
      </c>
      <c r="U18" s="10">
        <f t="shared" si="1"/>
        <v>118.80000000000001</v>
      </c>
    </row>
    <row r="19" spans="1:21" ht="90" customHeight="1" x14ac:dyDescent="0.2">
      <c r="A19" s="5"/>
      <c r="B19" s="8" t="s">
        <v>34</v>
      </c>
      <c r="C19" s="8" t="s">
        <v>1506</v>
      </c>
      <c r="D19" s="8">
        <v>2023</v>
      </c>
      <c r="E19" s="8" t="s">
        <v>1499</v>
      </c>
      <c r="F19" s="8" t="s">
        <v>37</v>
      </c>
      <c r="G19" s="8" t="s">
        <v>167</v>
      </c>
      <c r="H19" s="8" t="s">
        <v>1140</v>
      </c>
      <c r="I19" s="8" t="s">
        <v>852</v>
      </c>
      <c r="J19" s="8" t="s">
        <v>1376</v>
      </c>
      <c r="K19" s="8" t="s">
        <v>70</v>
      </c>
      <c r="L19" s="9" t="s">
        <v>80</v>
      </c>
      <c r="M19" s="7">
        <v>8445866107302</v>
      </c>
      <c r="N19" s="8" t="s">
        <v>960</v>
      </c>
      <c r="O19" s="8">
        <v>25</v>
      </c>
      <c r="P19" s="8">
        <v>32</v>
      </c>
      <c r="Q19" s="5">
        <v>2</v>
      </c>
      <c r="R19" s="10">
        <v>95</v>
      </c>
      <c r="S19" s="10">
        <f t="shared" si="0"/>
        <v>190</v>
      </c>
      <c r="T19" s="10">
        <v>39.6</v>
      </c>
      <c r="U19" s="10">
        <f t="shared" si="1"/>
        <v>79.2</v>
      </c>
    </row>
    <row r="20" spans="1:21" ht="90" customHeight="1" x14ac:dyDescent="0.2">
      <c r="A20" s="5"/>
      <c r="B20" s="8" t="s">
        <v>34</v>
      </c>
      <c r="C20" s="8" t="s">
        <v>1506</v>
      </c>
      <c r="D20" s="8">
        <v>2023</v>
      </c>
      <c r="E20" s="8" t="s">
        <v>1499</v>
      </c>
      <c r="F20" s="8" t="s">
        <v>37</v>
      </c>
      <c r="G20" s="8" t="s">
        <v>167</v>
      </c>
      <c r="H20" s="8" t="s">
        <v>1141</v>
      </c>
      <c r="I20" s="8" t="s">
        <v>852</v>
      </c>
      <c r="J20" s="8" t="s">
        <v>1376</v>
      </c>
      <c r="K20" s="8" t="s">
        <v>70</v>
      </c>
      <c r="L20" s="9" t="s">
        <v>80</v>
      </c>
      <c r="M20" s="7">
        <v>8445866107326</v>
      </c>
      <c r="N20" s="8" t="s">
        <v>960</v>
      </c>
      <c r="O20" s="8">
        <v>27</v>
      </c>
      <c r="P20" s="8">
        <v>32</v>
      </c>
      <c r="Q20" s="5">
        <v>2</v>
      </c>
      <c r="R20" s="10">
        <v>95</v>
      </c>
      <c r="S20" s="10">
        <f t="shared" si="0"/>
        <v>190</v>
      </c>
      <c r="T20" s="10">
        <v>39.6</v>
      </c>
      <c r="U20" s="10">
        <f t="shared" si="1"/>
        <v>79.2</v>
      </c>
    </row>
    <row r="21" spans="1:21" ht="90" customHeight="1" x14ac:dyDescent="0.2">
      <c r="A21" s="5"/>
      <c r="B21" s="8" t="s">
        <v>34</v>
      </c>
      <c r="C21" s="8" t="s">
        <v>1506</v>
      </c>
      <c r="D21" s="8">
        <v>2023</v>
      </c>
      <c r="E21" s="8" t="s">
        <v>1499</v>
      </c>
      <c r="F21" s="8" t="s">
        <v>37</v>
      </c>
      <c r="G21" s="8" t="s">
        <v>167</v>
      </c>
      <c r="H21" s="8" t="s">
        <v>1142</v>
      </c>
      <c r="I21" s="8" t="s">
        <v>852</v>
      </c>
      <c r="J21" s="8" t="s">
        <v>1376</v>
      </c>
      <c r="K21" s="8" t="s">
        <v>70</v>
      </c>
      <c r="L21" s="9" t="s">
        <v>80</v>
      </c>
      <c r="M21" s="7">
        <v>8445866107333</v>
      </c>
      <c r="N21" s="8" t="s">
        <v>960</v>
      </c>
      <c r="O21" s="8">
        <v>28</v>
      </c>
      <c r="P21" s="8">
        <v>32</v>
      </c>
      <c r="Q21" s="5">
        <v>1</v>
      </c>
      <c r="R21" s="10">
        <v>95</v>
      </c>
      <c r="S21" s="10">
        <f t="shared" si="0"/>
        <v>95</v>
      </c>
      <c r="T21" s="10">
        <v>39.6</v>
      </c>
      <c r="U21" s="10">
        <f t="shared" si="1"/>
        <v>39.6</v>
      </c>
    </row>
    <row r="22" spans="1:21" ht="90" customHeight="1" x14ac:dyDescent="0.2">
      <c r="A22" s="5"/>
      <c r="B22" s="8" t="s">
        <v>34</v>
      </c>
      <c r="C22" s="8" t="s">
        <v>1506</v>
      </c>
      <c r="D22" s="8">
        <v>2023</v>
      </c>
      <c r="E22" s="8" t="s">
        <v>1499</v>
      </c>
      <c r="F22" s="8" t="s">
        <v>37</v>
      </c>
      <c r="G22" s="8" t="s">
        <v>167</v>
      </c>
      <c r="H22" s="8" t="s">
        <v>1143</v>
      </c>
      <c r="I22" s="8" t="s">
        <v>852</v>
      </c>
      <c r="J22" s="8" t="s">
        <v>1376</v>
      </c>
      <c r="K22" s="8" t="s">
        <v>70</v>
      </c>
      <c r="L22" s="9" t="s">
        <v>80</v>
      </c>
      <c r="M22" s="7">
        <v>8445866107340</v>
      </c>
      <c r="N22" s="8" t="s">
        <v>960</v>
      </c>
      <c r="O22" s="8">
        <v>29</v>
      </c>
      <c r="P22" s="8">
        <v>32</v>
      </c>
      <c r="Q22" s="5">
        <v>1</v>
      </c>
      <c r="R22" s="10">
        <v>95</v>
      </c>
      <c r="S22" s="10">
        <f t="shared" si="0"/>
        <v>95</v>
      </c>
      <c r="T22" s="10">
        <v>39.6</v>
      </c>
      <c r="U22" s="10">
        <f t="shared" si="1"/>
        <v>39.6</v>
      </c>
    </row>
    <row r="23" spans="1:21" ht="90" customHeight="1" x14ac:dyDescent="0.2">
      <c r="A23" s="5"/>
      <c r="B23" s="8" t="s">
        <v>34</v>
      </c>
      <c r="C23" s="8" t="s">
        <v>1506</v>
      </c>
      <c r="D23" s="8">
        <v>2023</v>
      </c>
      <c r="E23" s="8" t="s">
        <v>1499</v>
      </c>
      <c r="F23" s="8" t="s">
        <v>37</v>
      </c>
      <c r="G23" s="8" t="s">
        <v>167</v>
      </c>
      <c r="H23" s="8" t="s">
        <v>1144</v>
      </c>
      <c r="I23" s="8" t="s">
        <v>852</v>
      </c>
      <c r="J23" s="8" t="s">
        <v>1376</v>
      </c>
      <c r="K23" s="8" t="s">
        <v>70</v>
      </c>
      <c r="L23" s="9" t="s">
        <v>80</v>
      </c>
      <c r="M23" s="7">
        <v>8445866107357</v>
      </c>
      <c r="N23" s="8" t="s">
        <v>960</v>
      </c>
      <c r="O23" s="8">
        <v>30</v>
      </c>
      <c r="P23" s="8">
        <v>32</v>
      </c>
      <c r="Q23" s="5">
        <v>1</v>
      </c>
      <c r="R23" s="10">
        <v>95</v>
      </c>
      <c r="S23" s="10">
        <f t="shared" si="0"/>
        <v>95</v>
      </c>
      <c r="T23" s="10">
        <v>39.6</v>
      </c>
      <c r="U23" s="10">
        <f t="shared" si="1"/>
        <v>39.6</v>
      </c>
    </row>
    <row r="24" spans="1:21" ht="90" customHeight="1" x14ac:dyDescent="0.2">
      <c r="A24" s="5"/>
      <c r="B24" s="8" t="s">
        <v>34</v>
      </c>
      <c r="C24" s="8" t="s">
        <v>1506</v>
      </c>
      <c r="D24" s="8">
        <v>2023</v>
      </c>
      <c r="E24" s="8" t="s">
        <v>1499</v>
      </c>
      <c r="F24" s="8" t="s">
        <v>37</v>
      </c>
      <c r="G24" s="8" t="s">
        <v>168</v>
      </c>
      <c r="H24" s="8" t="s">
        <v>1145</v>
      </c>
      <c r="I24" s="8" t="s">
        <v>853</v>
      </c>
      <c r="J24" s="8" t="s">
        <v>1008</v>
      </c>
      <c r="K24" s="8" t="s">
        <v>69</v>
      </c>
      <c r="L24" s="9" t="s">
        <v>80</v>
      </c>
      <c r="M24" s="7">
        <v>8445866165807</v>
      </c>
      <c r="N24" s="8" t="s">
        <v>960</v>
      </c>
      <c r="O24" s="8">
        <v>25</v>
      </c>
      <c r="P24" s="8">
        <v>30</v>
      </c>
      <c r="Q24" s="5">
        <v>13</v>
      </c>
      <c r="R24" s="10">
        <v>89.9</v>
      </c>
      <c r="S24" s="10">
        <f t="shared" si="0"/>
        <v>1168.7</v>
      </c>
      <c r="T24" s="10">
        <v>37.5</v>
      </c>
      <c r="U24" s="10">
        <f t="shared" si="1"/>
        <v>487.5</v>
      </c>
    </row>
    <row r="25" spans="1:21" ht="90" customHeight="1" x14ac:dyDescent="0.2">
      <c r="A25" s="5"/>
      <c r="B25" s="8" t="s">
        <v>34</v>
      </c>
      <c r="C25" s="8" t="s">
        <v>1506</v>
      </c>
      <c r="D25" s="8">
        <v>2023</v>
      </c>
      <c r="E25" s="8" t="s">
        <v>1499</v>
      </c>
      <c r="F25" s="8" t="s">
        <v>37</v>
      </c>
      <c r="G25" s="8" t="s">
        <v>168</v>
      </c>
      <c r="H25" s="8" t="s">
        <v>1007</v>
      </c>
      <c r="I25" s="8" t="s">
        <v>853</v>
      </c>
      <c r="J25" s="8" t="s">
        <v>1008</v>
      </c>
      <c r="K25" s="8" t="s">
        <v>69</v>
      </c>
      <c r="L25" s="9" t="s">
        <v>80</v>
      </c>
      <c r="M25" s="7">
        <v>8445866107524</v>
      </c>
      <c r="N25" s="8" t="s">
        <v>960</v>
      </c>
      <c r="O25" s="8">
        <v>25</v>
      </c>
      <c r="P25" s="8">
        <v>32</v>
      </c>
      <c r="Q25" s="5">
        <v>15</v>
      </c>
      <c r="R25" s="10">
        <v>89.9</v>
      </c>
      <c r="S25" s="10">
        <f t="shared" si="0"/>
        <v>1348.5</v>
      </c>
      <c r="T25" s="10">
        <v>37.5</v>
      </c>
      <c r="U25" s="10">
        <f t="shared" si="1"/>
        <v>562.5</v>
      </c>
    </row>
    <row r="26" spans="1:21" ht="90" customHeight="1" x14ac:dyDescent="0.2">
      <c r="A26" s="14"/>
      <c r="B26" s="8" t="s">
        <v>34</v>
      </c>
      <c r="C26" s="8" t="s">
        <v>1506</v>
      </c>
      <c r="D26" s="8">
        <v>2023</v>
      </c>
      <c r="E26" s="8" t="s">
        <v>1499</v>
      </c>
      <c r="F26" s="8" t="s">
        <v>37</v>
      </c>
      <c r="G26" s="5" t="s">
        <v>1452</v>
      </c>
      <c r="H26" s="5" t="s">
        <v>1427</v>
      </c>
      <c r="I26" s="5" t="s">
        <v>1472</v>
      </c>
      <c r="J26" s="5" t="s">
        <v>1486</v>
      </c>
      <c r="K26" s="5" t="s">
        <v>70</v>
      </c>
      <c r="L26" s="5" t="s">
        <v>80</v>
      </c>
      <c r="M26" s="11">
        <v>8445512413085</v>
      </c>
      <c r="N26" s="5" t="s">
        <v>1489</v>
      </c>
      <c r="O26" s="5">
        <v>25</v>
      </c>
      <c r="P26" s="5">
        <v>30</v>
      </c>
      <c r="Q26" s="5">
        <v>4</v>
      </c>
      <c r="R26" s="13">
        <v>95</v>
      </c>
      <c r="S26" s="10">
        <f t="shared" si="0"/>
        <v>380</v>
      </c>
      <c r="T26" s="13">
        <v>39.9</v>
      </c>
      <c r="U26" s="10">
        <f t="shared" si="1"/>
        <v>159.6</v>
      </c>
    </row>
    <row r="27" spans="1:21" ht="90" customHeight="1" x14ac:dyDescent="0.2">
      <c r="A27" s="5"/>
      <c r="B27" s="8" t="s">
        <v>34</v>
      </c>
      <c r="C27" s="8" t="s">
        <v>1504</v>
      </c>
      <c r="D27" s="8">
        <v>2023</v>
      </c>
      <c r="E27" s="8" t="s">
        <v>1499</v>
      </c>
      <c r="F27" s="8" t="s">
        <v>37</v>
      </c>
      <c r="G27" s="8" t="s">
        <v>169</v>
      </c>
      <c r="H27" s="8" t="s">
        <v>1185</v>
      </c>
      <c r="I27" s="8" t="s">
        <v>854</v>
      </c>
      <c r="J27" s="8" t="s">
        <v>1010</v>
      </c>
      <c r="K27" s="8" t="s">
        <v>70</v>
      </c>
      <c r="L27" s="9" t="s">
        <v>80</v>
      </c>
      <c r="M27" s="7">
        <v>8445512723283</v>
      </c>
      <c r="N27" s="8" t="s">
        <v>960</v>
      </c>
      <c r="O27" s="8">
        <v>25</v>
      </c>
      <c r="P27" s="8">
        <v>28</v>
      </c>
      <c r="Q27" s="5">
        <v>2</v>
      </c>
      <c r="R27" s="10">
        <v>99</v>
      </c>
      <c r="S27" s="10">
        <f t="shared" si="0"/>
        <v>198</v>
      </c>
      <c r="T27" s="10">
        <v>41.3</v>
      </c>
      <c r="U27" s="10">
        <f t="shared" si="1"/>
        <v>82.6</v>
      </c>
    </row>
    <row r="28" spans="1:21" ht="90" customHeight="1" x14ac:dyDescent="0.2">
      <c r="A28" s="5"/>
      <c r="B28" s="8" t="s">
        <v>34</v>
      </c>
      <c r="C28" s="8" t="s">
        <v>1504</v>
      </c>
      <c r="D28" s="8">
        <v>2023</v>
      </c>
      <c r="E28" s="8" t="s">
        <v>1499</v>
      </c>
      <c r="F28" s="8" t="s">
        <v>37</v>
      </c>
      <c r="G28" s="8" t="s">
        <v>169</v>
      </c>
      <c r="H28" s="8" t="s">
        <v>1009</v>
      </c>
      <c r="I28" s="8" t="s">
        <v>854</v>
      </c>
      <c r="J28" s="8" t="s">
        <v>1010</v>
      </c>
      <c r="K28" s="8" t="s">
        <v>70</v>
      </c>
      <c r="L28" s="9" t="s">
        <v>80</v>
      </c>
      <c r="M28" s="7">
        <v>8445512757684</v>
      </c>
      <c r="N28" s="8" t="s">
        <v>960</v>
      </c>
      <c r="O28" s="8">
        <v>25</v>
      </c>
      <c r="P28" s="8">
        <v>30</v>
      </c>
      <c r="Q28" s="5">
        <v>11</v>
      </c>
      <c r="R28" s="10">
        <v>99</v>
      </c>
      <c r="S28" s="10">
        <f t="shared" ref="S28:S95" si="2">R28*Q28</f>
        <v>1089</v>
      </c>
      <c r="T28" s="10">
        <v>41.3</v>
      </c>
      <c r="U28" s="10">
        <f t="shared" ref="U28:U95" si="3">T28*Q28</f>
        <v>454.29999999999995</v>
      </c>
    </row>
    <row r="29" spans="1:21" ht="90" customHeight="1" x14ac:dyDescent="0.2">
      <c r="A29" s="5"/>
      <c r="B29" s="8" t="s">
        <v>34</v>
      </c>
      <c r="C29" s="8" t="s">
        <v>1504</v>
      </c>
      <c r="D29" s="8">
        <v>2023</v>
      </c>
      <c r="E29" s="8" t="s">
        <v>1499</v>
      </c>
      <c r="F29" s="8" t="s">
        <v>37</v>
      </c>
      <c r="G29" s="8" t="s">
        <v>169</v>
      </c>
      <c r="H29" s="8" t="s">
        <v>1186</v>
      </c>
      <c r="I29" s="8" t="s">
        <v>854</v>
      </c>
      <c r="J29" s="8" t="s">
        <v>1010</v>
      </c>
      <c r="K29" s="8" t="s">
        <v>70</v>
      </c>
      <c r="L29" s="9" t="s">
        <v>80</v>
      </c>
      <c r="M29" s="7">
        <v>8445512723290</v>
      </c>
      <c r="N29" s="8" t="s">
        <v>960</v>
      </c>
      <c r="O29" s="8">
        <v>26</v>
      </c>
      <c r="P29" s="8">
        <v>28</v>
      </c>
      <c r="Q29" s="5">
        <v>2</v>
      </c>
      <c r="R29" s="10">
        <v>99</v>
      </c>
      <c r="S29" s="10">
        <f t="shared" si="2"/>
        <v>198</v>
      </c>
      <c r="T29" s="10">
        <v>41.3</v>
      </c>
      <c r="U29" s="10">
        <f t="shared" si="3"/>
        <v>82.6</v>
      </c>
    </row>
    <row r="30" spans="1:21" ht="90" customHeight="1" x14ac:dyDescent="0.2">
      <c r="A30" s="5"/>
      <c r="B30" s="8" t="s">
        <v>34</v>
      </c>
      <c r="C30" s="8" t="s">
        <v>1504</v>
      </c>
      <c r="D30" s="8">
        <v>2023</v>
      </c>
      <c r="E30" s="8" t="s">
        <v>1499</v>
      </c>
      <c r="F30" s="8" t="s">
        <v>37</v>
      </c>
      <c r="G30" s="8" t="s">
        <v>169</v>
      </c>
      <c r="H30" s="8" t="s">
        <v>1187</v>
      </c>
      <c r="I30" s="8" t="s">
        <v>854</v>
      </c>
      <c r="J30" s="8" t="s">
        <v>1010</v>
      </c>
      <c r="K30" s="8" t="s">
        <v>70</v>
      </c>
      <c r="L30" s="9" t="s">
        <v>80</v>
      </c>
      <c r="M30" s="7">
        <v>8445512723306</v>
      </c>
      <c r="N30" s="8" t="s">
        <v>960</v>
      </c>
      <c r="O30" s="8">
        <v>27</v>
      </c>
      <c r="P30" s="8">
        <v>28</v>
      </c>
      <c r="Q30" s="5">
        <v>4</v>
      </c>
      <c r="R30" s="10">
        <v>99</v>
      </c>
      <c r="S30" s="10">
        <f t="shared" si="2"/>
        <v>396</v>
      </c>
      <c r="T30" s="10">
        <v>41.3</v>
      </c>
      <c r="U30" s="10">
        <f t="shared" si="3"/>
        <v>165.2</v>
      </c>
    </row>
    <row r="31" spans="1:21" ht="90" customHeight="1" x14ac:dyDescent="0.2">
      <c r="A31" s="5"/>
      <c r="B31" s="8" t="s">
        <v>34</v>
      </c>
      <c r="C31" s="8" t="s">
        <v>1504</v>
      </c>
      <c r="D31" s="8">
        <v>2023</v>
      </c>
      <c r="E31" s="8" t="s">
        <v>1499</v>
      </c>
      <c r="F31" s="8" t="s">
        <v>37</v>
      </c>
      <c r="G31" s="8" t="s">
        <v>169</v>
      </c>
      <c r="H31" s="8" t="s">
        <v>1188</v>
      </c>
      <c r="I31" s="8" t="s">
        <v>854</v>
      </c>
      <c r="J31" s="8" t="s">
        <v>1010</v>
      </c>
      <c r="K31" s="8" t="s">
        <v>70</v>
      </c>
      <c r="L31" s="9" t="s">
        <v>80</v>
      </c>
      <c r="M31" s="7">
        <v>8445512723313</v>
      </c>
      <c r="N31" s="8" t="s">
        <v>960</v>
      </c>
      <c r="O31" s="8">
        <v>28</v>
      </c>
      <c r="P31" s="8">
        <v>28</v>
      </c>
      <c r="Q31" s="5">
        <v>3</v>
      </c>
      <c r="R31" s="10">
        <v>99</v>
      </c>
      <c r="S31" s="10">
        <f t="shared" si="2"/>
        <v>297</v>
      </c>
      <c r="T31" s="10">
        <v>41.3</v>
      </c>
      <c r="U31" s="10">
        <f t="shared" si="3"/>
        <v>123.89999999999999</v>
      </c>
    </row>
    <row r="32" spans="1:21" ht="90" customHeight="1" x14ac:dyDescent="0.2">
      <c r="A32" s="5"/>
      <c r="B32" s="8" t="s">
        <v>34</v>
      </c>
      <c r="C32" s="8" t="s">
        <v>1504</v>
      </c>
      <c r="D32" s="8">
        <v>2023</v>
      </c>
      <c r="E32" s="8" t="s">
        <v>1499</v>
      </c>
      <c r="F32" s="8" t="s">
        <v>37</v>
      </c>
      <c r="G32" s="8" t="s">
        <v>169</v>
      </c>
      <c r="H32" s="8" t="s">
        <v>1189</v>
      </c>
      <c r="I32" s="8" t="s">
        <v>854</v>
      </c>
      <c r="J32" s="8" t="s">
        <v>1010</v>
      </c>
      <c r="K32" s="8" t="s">
        <v>70</v>
      </c>
      <c r="L32" s="9" t="s">
        <v>80</v>
      </c>
      <c r="M32" s="7">
        <v>8445512723320</v>
      </c>
      <c r="N32" s="8" t="s">
        <v>960</v>
      </c>
      <c r="O32" s="8">
        <v>29</v>
      </c>
      <c r="P32" s="8">
        <v>28</v>
      </c>
      <c r="Q32" s="5">
        <v>3</v>
      </c>
      <c r="R32" s="10">
        <v>99</v>
      </c>
      <c r="S32" s="10">
        <f t="shared" si="2"/>
        <v>297</v>
      </c>
      <c r="T32" s="10">
        <v>41.3</v>
      </c>
      <c r="U32" s="10">
        <f t="shared" si="3"/>
        <v>123.89999999999999</v>
      </c>
    </row>
    <row r="33" spans="1:21" ht="90" customHeight="1" x14ac:dyDescent="0.2">
      <c r="A33" s="5"/>
      <c r="B33" s="8" t="s">
        <v>34</v>
      </c>
      <c r="C33" s="8" t="s">
        <v>1504</v>
      </c>
      <c r="D33" s="8">
        <v>2023</v>
      </c>
      <c r="E33" s="8" t="s">
        <v>1499</v>
      </c>
      <c r="F33" s="8" t="s">
        <v>37</v>
      </c>
      <c r="G33" s="8" t="s">
        <v>169</v>
      </c>
      <c r="H33" s="8" t="s">
        <v>1190</v>
      </c>
      <c r="I33" s="8" t="s">
        <v>854</v>
      </c>
      <c r="J33" s="8" t="s">
        <v>1010</v>
      </c>
      <c r="K33" s="8" t="s">
        <v>70</v>
      </c>
      <c r="L33" s="9" t="s">
        <v>80</v>
      </c>
      <c r="M33" s="7">
        <v>8445512723337</v>
      </c>
      <c r="N33" s="8" t="s">
        <v>960</v>
      </c>
      <c r="O33" s="8">
        <v>30</v>
      </c>
      <c r="P33" s="8">
        <v>28</v>
      </c>
      <c r="Q33" s="5">
        <v>3</v>
      </c>
      <c r="R33" s="10">
        <v>99</v>
      </c>
      <c r="S33" s="10">
        <f t="shared" si="2"/>
        <v>297</v>
      </c>
      <c r="T33" s="10">
        <v>41.3</v>
      </c>
      <c r="U33" s="10">
        <f t="shared" si="3"/>
        <v>123.89999999999999</v>
      </c>
    </row>
    <row r="34" spans="1:21" ht="90" customHeight="1" x14ac:dyDescent="0.2">
      <c r="A34" s="5"/>
      <c r="B34" s="8" t="s">
        <v>34</v>
      </c>
      <c r="C34" s="8" t="s">
        <v>1504</v>
      </c>
      <c r="D34" s="8">
        <v>2023</v>
      </c>
      <c r="E34" s="8" t="s">
        <v>1499</v>
      </c>
      <c r="F34" s="8" t="s">
        <v>37</v>
      </c>
      <c r="G34" s="8" t="s">
        <v>169</v>
      </c>
      <c r="H34" s="8" t="s">
        <v>1191</v>
      </c>
      <c r="I34" s="8" t="s">
        <v>854</v>
      </c>
      <c r="J34" s="8" t="s">
        <v>1010</v>
      </c>
      <c r="K34" s="8" t="s">
        <v>70</v>
      </c>
      <c r="L34" s="9" t="s">
        <v>80</v>
      </c>
      <c r="M34" s="7">
        <v>8445512723351</v>
      </c>
      <c r="N34" s="8" t="s">
        <v>960</v>
      </c>
      <c r="O34" s="8">
        <v>32</v>
      </c>
      <c r="P34" s="8">
        <v>28</v>
      </c>
      <c r="Q34" s="5">
        <v>2</v>
      </c>
      <c r="R34" s="10">
        <v>99</v>
      </c>
      <c r="S34" s="10">
        <f t="shared" si="2"/>
        <v>198</v>
      </c>
      <c r="T34" s="10">
        <v>41.3</v>
      </c>
      <c r="U34" s="10">
        <f t="shared" si="3"/>
        <v>82.6</v>
      </c>
    </row>
    <row r="35" spans="1:21" ht="90" customHeight="1" x14ac:dyDescent="0.2">
      <c r="A35" s="5"/>
      <c r="B35" s="8" t="s">
        <v>34</v>
      </c>
      <c r="C35" s="8" t="s">
        <v>1504</v>
      </c>
      <c r="D35" s="8">
        <v>2023</v>
      </c>
      <c r="E35" s="8" t="s">
        <v>1499</v>
      </c>
      <c r="F35" s="8" t="s">
        <v>37</v>
      </c>
      <c r="G35" s="8" t="s">
        <v>169</v>
      </c>
      <c r="H35" s="8" t="s">
        <v>1339</v>
      </c>
      <c r="I35" s="8" t="s">
        <v>854</v>
      </c>
      <c r="J35" s="8" t="s">
        <v>1010</v>
      </c>
      <c r="K35" s="8" t="s">
        <v>70</v>
      </c>
      <c r="L35" s="9" t="s">
        <v>80</v>
      </c>
      <c r="M35" s="7">
        <v>8445512723368</v>
      </c>
      <c r="N35" s="8" t="s">
        <v>960</v>
      </c>
      <c r="O35" s="8">
        <v>33</v>
      </c>
      <c r="P35" s="8">
        <v>28</v>
      </c>
      <c r="Q35" s="5">
        <v>3</v>
      </c>
      <c r="R35" s="10">
        <v>99</v>
      </c>
      <c r="S35" s="10">
        <f t="shared" si="2"/>
        <v>297</v>
      </c>
      <c r="T35" s="10">
        <v>41.3</v>
      </c>
      <c r="U35" s="10">
        <f t="shared" si="3"/>
        <v>123.89999999999999</v>
      </c>
    </row>
    <row r="36" spans="1:21" ht="90" customHeight="1" x14ac:dyDescent="0.2">
      <c r="A36" s="5"/>
      <c r="B36" s="8" t="s">
        <v>34</v>
      </c>
      <c r="C36" s="8" t="s">
        <v>1504</v>
      </c>
      <c r="D36" s="8">
        <v>2023</v>
      </c>
      <c r="E36" s="8" t="s">
        <v>1499</v>
      </c>
      <c r="F36" s="8" t="s">
        <v>37</v>
      </c>
      <c r="G36" s="8" t="s">
        <v>133</v>
      </c>
      <c r="H36" s="8" t="s">
        <v>1340</v>
      </c>
      <c r="I36" s="8" t="s">
        <v>804</v>
      </c>
      <c r="J36" s="8" t="s">
        <v>42</v>
      </c>
      <c r="K36" s="8" t="s">
        <v>69</v>
      </c>
      <c r="L36" s="9" t="s">
        <v>80</v>
      </c>
      <c r="M36" s="7">
        <v>8445512896055</v>
      </c>
      <c r="N36" s="8" t="s">
        <v>960</v>
      </c>
      <c r="O36" s="8">
        <v>24</v>
      </c>
      <c r="P36" s="8">
        <v>28</v>
      </c>
      <c r="Q36" s="5">
        <v>3</v>
      </c>
      <c r="R36" s="10">
        <v>99</v>
      </c>
      <c r="S36" s="10">
        <f t="shared" si="2"/>
        <v>297</v>
      </c>
      <c r="T36" s="10">
        <v>41.3</v>
      </c>
      <c r="U36" s="10">
        <f t="shared" si="3"/>
        <v>123.89999999999999</v>
      </c>
    </row>
    <row r="37" spans="1:21" ht="90" customHeight="1" x14ac:dyDescent="0.2">
      <c r="A37" s="5"/>
      <c r="B37" s="8" t="s">
        <v>34</v>
      </c>
      <c r="C37" s="8" t="s">
        <v>1506</v>
      </c>
      <c r="D37" s="8">
        <v>2022</v>
      </c>
      <c r="E37" s="8" t="s">
        <v>1499</v>
      </c>
      <c r="F37" s="8" t="s">
        <v>37</v>
      </c>
      <c r="G37" s="8" t="s">
        <v>134</v>
      </c>
      <c r="H37" s="8" t="s">
        <v>1192</v>
      </c>
      <c r="I37" s="8" t="s">
        <v>805</v>
      </c>
      <c r="J37" s="8" t="s">
        <v>62</v>
      </c>
      <c r="K37" s="8" t="s">
        <v>72</v>
      </c>
      <c r="L37" s="9" t="s">
        <v>80</v>
      </c>
      <c r="M37" s="7">
        <v>8445512416253</v>
      </c>
      <c r="N37" s="8" t="s">
        <v>960</v>
      </c>
      <c r="O37" s="8">
        <v>25</v>
      </c>
      <c r="P37" s="8">
        <v>30</v>
      </c>
      <c r="Q37" s="5">
        <v>10</v>
      </c>
      <c r="R37" s="10">
        <v>99</v>
      </c>
      <c r="S37" s="10">
        <f t="shared" si="2"/>
        <v>990</v>
      </c>
      <c r="T37" s="10">
        <v>41.3</v>
      </c>
      <c r="U37" s="10">
        <f t="shared" si="3"/>
        <v>413</v>
      </c>
    </row>
    <row r="38" spans="1:21" ht="90" customHeight="1" x14ac:dyDescent="0.2">
      <c r="A38" s="14"/>
      <c r="B38" s="8" t="s">
        <v>34</v>
      </c>
      <c r="C38" s="8" t="s">
        <v>1504</v>
      </c>
      <c r="D38" s="8">
        <v>2023</v>
      </c>
      <c r="E38" s="8" t="s">
        <v>1499</v>
      </c>
      <c r="F38" s="8" t="s">
        <v>37</v>
      </c>
      <c r="G38" s="5" t="s">
        <v>1445</v>
      </c>
      <c r="H38" s="5" t="s">
        <v>1419</v>
      </c>
      <c r="I38" s="5" t="s">
        <v>1467</v>
      </c>
      <c r="J38" s="5"/>
      <c r="K38" s="5" t="s">
        <v>72</v>
      </c>
      <c r="L38" s="5" t="s">
        <v>80</v>
      </c>
      <c r="M38" s="11">
        <v>8434341829297</v>
      </c>
      <c r="N38" s="5" t="s">
        <v>1489</v>
      </c>
      <c r="O38" s="5">
        <v>28</v>
      </c>
      <c r="P38" s="5">
        <v>32</v>
      </c>
      <c r="Q38" s="5">
        <v>1</v>
      </c>
      <c r="R38" s="13">
        <v>95</v>
      </c>
      <c r="S38" s="10">
        <f>R38*Q38</f>
        <v>95</v>
      </c>
      <c r="T38" s="13">
        <v>39.9</v>
      </c>
      <c r="U38" s="10">
        <f>T38*Q38</f>
        <v>39.9</v>
      </c>
    </row>
    <row r="39" spans="1:21" ht="90" customHeight="1" x14ac:dyDescent="0.2">
      <c r="A39" s="14"/>
      <c r="B39" s="8" t="s">
        <v>34</v>
      </c>
      <c r="C39" s="8" t="s">
        <v>1504</v>
      </c>
      <c r="D39" s="8">
        <v>2023</v>
      </c>
      <c r="E39" s="8" t="s">
        <v>1499</v>
      </c>
      <c r="F39" s="8" t="s">
        <v>37</v>
      </c>
      <c r="G39" s="5" t="s">
        <v>1446</v>
      </c>
      <c r="H39" s="5" t="s">
        <v>1420</v>
      </c>
      <c r="I39" s="5" t="s">
        <v>1467</v>
      </c>
      <c r="J39" s="5"/>
      <c r="K39" s="5" t="s">
        <v>70</v>
      </c>
      <c r="L39" s="5" t="s">
        <v>80</v>
      </c>
      <c r="M39" s="11">
        <v>8434538196195</v>
      </c>
      <c r="N39" s="5" t="s">
        <v>1489</v>
      </c>
      <c r="O39" s="5">
        <v>28</v>
      </c>
      <c r="P39" s="5">
        <v>32</v>
      </c>
      <c r="Q39" s="5">
        <v>1</v>
      </c>
      <c r="R39" s="13">
        <v>99</v>
      </c>
      <c r="S39" s="10">
        <f>R39*Q39</f>
        <v>99</v>
      </c>
      <c r="T39" s="13">
        <v>41.58</v>
      </c>
      <c r="U39" s="10">
        <f>T39*Q39</f>
        <v>41.58</v>
      </c>
    </row>
    <row r="40" spans="1:21" ht="90" customHeight="1" x14ac:dyDescent="0.2">
      <c r="A40" s="5"/>
      <c r="B40" s="8" t="s">
        <v>34</v>
      </c>
      <c r="C40" s="8" t="s">
        <v>1504</v>
      </c>
      <c r="D40" s="8">
        <v>2023</v>
      </c>
      <c r="E40" s="8" t="s">
        <v>1499</v>
      </c>
      <c r="F40" s="8" t="s">
        <v>37</v>
      </c>
      <c r="G40" s="5" t="s">
        <v>1449</v>
      </c>
      <c r="H40" s="5" t="s">
        <v>1423</v>
      </c>
      <c r="I40" s="5" t="s">
        <v>1467</v>
      </c>
      <c r="J40" s="5"/>
      <c r="K40" s="5" t="s">
        <v>72</v>
      </c>
      <c r="L40" s="5" t="s">
        <v>80</v>
      </c>
      <c r="M40" s="11">
        <v>8434786106182</v>
      </c>
      <c r="N40" s="5" t="s">
        <v>1489</v>
      </c>
      <c r="O40" s="5">
        <v>32</v>
      </c>
      <c r="P40" s="5">
        <v>32</v>
      </c>
      <c r="Q40" s="5">
        <v>1</v>
      </c>
      <c r="R40" s="13">
        <v>99</v>
      </c>
      <c r="S40" s="10">
        <f>R40*Q40</f>
        <v>99</v>
      </c>
      <c r="T40" s="13">
        <v>41.58</v>
      </c>
      <c r="U40" s="10">
        <f>T40*Q40</f>
        <v>41.58</v>
      </c>
    </row>
    <row r="41" spans="1:21" ht="90" customHeight="1" x14ac:dyDescent="0.2">
      <c r="A41" s="5"/>
      <c r="B41" s="8" t="s">
        <v>34</v>
      </c>
      <c r="C41" s="8" t="s">
        <v>1504</v>
      </c>
      <c r="D41" s="8">
        <v>2023</v>
      </c>
      <c r="E41" s="8" t="s">
        <v>1499</v>
      </c>
      <c r="F41" s="8" t="s">
        <v>37</v>
      </c>
      <c r="G41" s="5" t="s">
        <v>1448</v>
      </c>
      <c r="H41" s="5" t="s">
        <v>1422</v>
      </c>
      <c r="I41" s="5" t="s">
        <v>1469</v>
      </c>
      <c r="J41" s="5"/>
      <c r="K41" s="5" t="s">
        <v>70</v>
      </c>
      <c r="L41" s="5" t="s">
        <v>80</v>
      </c>
      <c r="M41" s="11">
        <v>8434538266607</v>
      </c>
      <c r="N41" s="5" t="s">
        <v>1489</v>
      </c>
      <c r="O41" s="5">
        <v>28</v>
      </c>
      <c r="P41" s="5">
        <v>32</v>
      </c>
      <c r="Q41" s="5">
        <v>17</v>
      </c>
      <c r="R41" s="13">
        <v>95</v>
      </c>
      <c r="S41" s="10">
        <f>R41*Q41</f>
        <v>1615</v>
      </c>
      <c r="T41" s="13">
        <v>39.9</v>
      </c>
      <c r="U41" s="10">
        <f>T41*Q41</f>
        <v>678.3</v>
      </c>
    </row>
    <row r="42" spans="1:21" ht="90" customHeight="1" x14ac:dyDescent="0.2">
      <c r="A42" s="5"/>
      <c r="B42" s="8" t="s">
        <v>34</v>
      </c>
      <c r="C42" s="8" t="s">
        <v>1504</v>
      </c>
      <c r="D42" s="8" t="s">
        <v>1507</v>
      </c>
      <c r="E42" s="8" t="s">
        <v>1499</v>
      </c>
      <c r="F42" s="8" t="s">
        <v>37</v>
      </c>
      <c r="G42" s="8" t="s">
        <v>230</v>
      </c>
      <c r="H42" s="8" t="s">
        <v>1123</v>
      </c>
      <c r="I42" s="8" t="s">
        <v>848</v>
      </c>
      <c r="J42" s="8">
        <v>0</v>
      </c>
      <c r="K42" s="8" t="s">
        <v>70</v>
      </c>
      <c r="L42" s="9" t="s">
        <v>80</v>
      </c>
      <c r="M42" s="7">
        <v>8433979482188</v>
      </c>
      <c r="N42" s="8" t="s">
        <v>960</v>
      </c>
      <c r="O42" s="8">
        <v>32</v>
      </c>
      <c r="P42" s="8">
        <v>28</v>
      </c>
      <c r="Q42" s="5">
        <v>7</v>
      </c>
      <c r="R42" s="10">
        <v>99</v>
      </c>
      <c r="S42" s="10">
        <f>R42*Q42</f>
        <v>693</v>
      </c>
      <c r="T42" s="10">
        <v>41.3</v>
      </c>
      <c r="U42" s="10">
        <f>T42*Q42</f>
        <v>289.09999999999997</v>
      </c>
    </row>
    <row r="43" spans="1:21" ht="90" customHeight="1" x14ac:dyDescent="0.2">
      <c r="A43" s="14"/>
      <c r="B43" s="8" t="s">
        <v>34</v>
      </c>
      <c r="C43" s="8" t="s">
        <v>1504</v>
      </c>
      <c r="D43" s="8" t="s">
        <v>1507</v>
      </c>
      <c r="E43" s="8" t="s">
        <v>1499</v>
      </c>
      <c r="F43" s="8" t="s">
        <v>37</v>
      </c>
      <c r="G43" s="5" t="s">
        <v>1447</v>
      </c>
      <c r="H43" s="5" t="s">
        <v>1421</v>
      </c>
      <c r="I43" s="5" t="s">
        <v>1468</v>
      </c>
      <c r="J43" s="5"/>
      <c r="K43" s="5" t="s">
        <v>70</v>
      </c>
      <c r="L43" s="5" t="s">
        <v>80</v>
      </c>
      <c r="M43" s="11">
        <v>8434538222764</v>
      </c>
      <c r="N43" s="5" t="s">
        <v>1489</v>
      </c>
      <c r="O43" s="5">
        <v>28</v>
      </c>
      <c r="P43" s="5">
        <v>28</v>
      </c>
      <c r="Q43" s="5">
        <v>1</v>
      </c>
      <c r="R43" s="13">
        <v>99</v>
      </c>
      <c r="S43" s="10">
        <f>R43*Q43</f>
        <v>99</v>
      </c>
      <c r="T43" s="13">
        <v>41.58</v>
      </c>
      <c r="U43" s="10">
        <f>T43*Q43</f>
        <v>41.58</v>
      </c>
    </row>
    <row r="44" spans="1:21" ht="90" customHeight="1" x14ac:dyDescent="0.2">
      <c r="A44" s="5"/>
      <c r="B44" s="8" t="s">
        <v>34</v>
      </c>
      <c r="C44" s="8" t="s">
        <v>1506</v>
      </c>
      <c r="D44" s="8" t="s">
        <v>1507</v>
      </c>
      <c r="E44" s="8" t="s">
        <v>1499</v>
      </c>
      <c r="F44" s="8" t="s">
        <v>37</v>
      </c>
      <c r="G44" s="5" t="s">
        <v>1440</v>
      </c>
      <c r="H44" s="5" t="s">
        <v>1414</v>
      </c>
      <c r="I44" s="5" t="s">
        <v>1462</v>
      </c>
      <c r="J44" s="5"/>
      <c r="K44" s="5" t="s">
        <v>70</v>
      </c>
      <c r="L44" s="5" t="s">
        <v>80</v>
      </c>
      <c r="M44" s="11">
        <v>8433808698506</v>
      </c>
      <c r="N44" s="5" t="s">
        <v>1489</v>
      </c>
      <c r="O44" s="5">
        <v>27</v>
      </c>
      <c r="P44" s="5">
        <v>32</v>
      </c>
      <c r="Q44" s="5">
        <v>1</v>
      </c>
      <c r="R44" s="13">
        <v>95</v>
      </c>
      <c r="S44" s="10">
        <f>R44*Q44</f>
        <v>95</v>
      </c>
      <c r="T44" s="13">
        <v>39.9</v>
      </c>
      <c r="U44" s="10">
        <f>T44*Q44</f>
        <v>39.9</v>
      </c>
    </row>
    <row r="45" spans="1:21" ht="90" customHeight="1" x14ac:dyDescent="0.2">
      <c r="A45" s="14"/>
      <c r="B45" s="8" t="s">
        <v>34</v>
      </c>
      <c r="C45" s="8" t="s">
        <v>1506</v>
      </c>
      <c r="D45" s="8" t="s">
        <v>1507</v>
      </c>
      <c r="E45" s="8" t="s">
        <v>1499</v>
      </c>
      <c r="F45" s="8" t="s">
        <v>37</v>
      </c>
      <c r="G45" s="5" t="s">
        <v>1441</v>
      </c>
      <c r="H45" s="5" t="s">
        <v>1415</v>
      </c>
      <c r="I45" s="5" t="s">
        <v>1463</v>
      </c>
      <c r="J45" s="5"/>
      <c r="K45" s="5" t="s">
        <v>72</v>
      </c>
      <c r="L45" s="5" t="s">
        <v>80</v>
      </c>
      <c r="M45" s="11">
        <v>8433979700497</v>
      </c>
      <c r="N45" s="5" t="s">
        <v>1489</v>
      </c>
      <c r="O45" s="5">
        <v>27</v>
      </c>
      <c r="P45" s="5">
        <v>28</v>
      </c>
      <c r="Q45" s="5">
        <v>1</v>
      </c>
      <c r="R45" s="13">
        <v>99</v>
      </c>
      <c r="S45" s="10">
        <f>R45*Q45</f>
        <v>99</v>
      </c>
      <c r="T45" s="13">
        <v>41.58</v>
      </c>
      <c r="U45" s="10">
        <f>T45*Q45</f>
        <v>41.58</v>
      </c>
    </row>
    <row r="46" spans="1:21" ht="90" customHeight="1" x14ac:dyDescent="0.2">
      <c r="A46" s="5"/>
      <c r="B46" s="8" t="s">
        <v>34</v>
      </c>
      <c r="C46" s="8" t="s">
        <v>1504</v>
      </c>
      <c r="D46" s="8" t="s">
        <v>1507</v>
      </c>
      <c r="E46" s="8" t="s">
        <v>1499</v>
      </c>
      <c r="F46" s="8" t="s">
        <v>37</v>
      </c>
      <c r="G46" s="8" t="s">
        <v>231</v>
      </c>
      <c r="H46" s="8" t="s">
        <v>1124</v>
      </c>
      <c r="I46" s="8" t="s">
        <v>849</v>
      </c>
      <c r="J46" s="8">
        <v>0</v>
      </c>
      <c r="K46" s="8" t="s">
        <v>70</v>
      </c>
      <c r="L46" s="9" t="s">
        <v>80</v>
      </c>
      <c r="M46" s="7">
        <v>8434341343175</v>
      </c>
      <c r="N46" s="8" t="s">
        <v>960</v>
      </c>
      <c r="O46" s="8">
        <v>32</v>
      </c>
      <c r="P46" s="8">
        <v>32</v>
      </c>
      <c r="Q46" s="5">
        <v>1</v>
      </c>
      <c r="R46" s="10">
        <v>99</v>
      </c>
      <c r="S46" s="10">
        <f>R46*Q46</f>
        <v>99</v>
      </c>
      <c r="T46" s="10">
        <v>41.3</v>
      </c>
      <c r="U46" s="10">
        <f>T46*Q46</f>
        <v>41.3</v>
      </c>
    </row>
    <row r="47" spans="1:21" ht="90" customHeight="1" x14ac:dyDescent="0.2">
      <c r="A47" s="5"/>
      <c r="B47" s="8" t="s">
        <v>34</v>
      </c>
      <c r="C47" s="8" t="s">
        <v>1504</v>
      </c>
      <c r="D47" s="8" t="s">
        <v>1507</v>
      </c>
      <c r="E47" s="8" t="s">
        <v>1499</v>
      </c>
      <c r="F47" s="8" t="s">
        <v>37</v>
      </c>
      <c r="G47" s="5" t="s">
        <v>1444</v>
      </c>
      <c r="H47" s="5" t="s">
        <v>1418</v>
      </c>
      <c r="I47" s="5" t="s">
        <v>1466</v>
      </c>
      <c r="J47" s="5"/>
      <c r="K47" s="5" t="s">
        <v>70</v>
      </c>
      <c r="L47" s="5" t="s">
        <v>80</v>
      </c>
      <c r="M47" s="11">
        <v>8434341455106</v>
      </c>
      <c r="N47" s="5" t="s">
        <v>1489</v>
      </c>
      <c r="O47" s="5">
        <v>31</v>
      </c>
      <c r="P47" s="5">
        <v>34</v>
      </c>
      <c r="Q47" s="5">
        <v>1</v>
      </c>
      <c r="R47" s="13">
        <v>95</v>
      </c>
      <c r="S47" s="10">
        <f>R47*Q47</f>
        <v>95</v>
      </c>
      <c r="T47" s="13">
        <v>39.9</v>
      </c>
      <c r="U47" s="10">
        <f>T47*Q47</f>
        <v>39.9</v>
      </c>
    </row>
    <row r="48" spans="1:21" ht="90" customHeight="1" x14ac:dyDescent="0.2">
      <c r="A48" s="5"/>
      <c r="B48" s="8" t="s">
        <v>34</v>
      </c>
      <c r="C48" s="8" t="s">
        <v>1504</v>
      </c>
      <c r="D48" s="8">
        <v>2023</v>
      </c>
      <c r="E48" s="8" t="s">
        <v>1499</v>
      </c>
      <c r="F48" s="8" t="s">
        <v>37</v>
      </c>
      <c r="G48" s="8" t="s">
        <v>233</v>
      </c>
      <c r="H48" s="8" t="s">
        <v>1193</v>
      </c>
      <c r="I48" s="8" t="s">
        <v>855</v>
      </c>
      <c r="J48" s="8" t="s">
        <v>1010</v>
      </c>
      <c r="K48" s="8" t="s">
        <v>70</v>
      </c>
      <c r="L48" s="9" t="s">
        <v>80</v>
      </c>
      <c r="M48" s="7">
        <v>8445512747982</v>
      </c>
      <c r="N48" s="8" t="s">
        <v>960</v>
      </c>
      <c r="O48" s="8">
        <v>25</v>
      </c>
      <c r="P48" s="8">
        <v>32</v>
      </c>
      <c r="Q48" s="5">
        <v>1</v>
      </c>
      <c r="R48" s="10">
        <v>99</v>
      </c>
      <c r="S48" s="10">
        <f t="shared" si="2"/>
        <v>99</v>
      </c>
      <c r="T48" s="10">
        <v>41.3</v>
      </c>
      <c r="U48" s="10">
        <f t="shared" si="3"/>
        <v>41.3</v>
      </c>
    </row>
    <row r="49" spans="1:21" ht="90" customHeight="1" x14ac:dyDescent="0.2">
      <c r="A49" s="5"/>
      <c r="B49" s="8" t="s">
        <v>34</v>
      </c>
      <c r="C49" s="8" t="s">
        <v>1504</v>
      </c>
      <c r="D49" s="8">
        <v>2023</v>
      </c>
      <c r="E49" s="8" t="s">
        <v>1499</v>
      </c>
      <c r="F49" s="8" t="s">
        <v>37</v>
      </c>
      <c r="G49" s="8" t="s">
        <v>233</v>
      </c>
      <c r="H49" s="8" t="s">
        <v>1194</v>
      </c>
      <c r="I49" s="8" t="s">
        <v>855</v>
      </c>
      <c r="J49" s="8" t="s">
        <v>1010</v>
      </c>
      <c r="K49" s="8" t="s">
        <v>70</v>
      </c>
      <c r="L49" s="9" t="s">
        <v>80</v>
      </c>
      <c r="M49" s="7">
        <v>8445512747999</v>
      </c>
      <c r="N49" s="8" t="s">
        <v>960</v>
      </c>
      <c r="O49" s="8">
        <v>26</v>
      </c>
      <c r="P49" s="8">
        <v>32</v>
      </c>
      <c r="Q49" s="5">
        <v>1</v>
      </c>
      <c r="R49" s="10">
        <v>99</v>
      </c>
      <c r="S49" s="10">
        <f t="shared" si="2"/>
        <v>99</v>
      </c>
      <c r="T49" s="10">
        <v>41.3</v>
      </c>
      <c r="U49" s="10">
        <f t="shared" si="3"/>
        <v>41.3</v>
      </c>
    </row>
    <row r="50" spans="1:21" ht="90" customHeight="1" x14ac:dyDescent="0.2">
      <c r="A50" s="5"/>
      <c r="B50" s="8" t="s">
        <v>34</v>
      </c>
      <c r="C50" s="8" t="s">
        <v>1504</v>
      </c>
      <c r="D50" s="8">
        <v>2023</v>
      </c>
      <c r="E50" s="8" t="s">
        <v>1499</v>
      </c>
      <c r="F50" s="8" t="s">
        <v>37</v>
      </c>
      <c r="G50" s="8" t="s">
        <v>233</v>
      </c>
      <c r="H50" s="8" t="s">
        <v>1195</v>
      </c>
      <c r="I50" s="8" t="s">
        <v>855</v>
      </c>
      <c r="J50" s="8" t="s">
        <v>1010</v>
      </c>
      <c r="K50" s="8" t="s">
        <v>70</v>
      </c>
      <c r="L50" s="9" t="s">
        <v>80</v>
      </c>
      <c r="M50" s="7">
        <v>8445512748002</v>
      </c>
      <c r="N50" s="8" t="s">
        <v>960</v>
      </c>
      <c r="O50" s="8">
        <v>27</v>
      </c>
      <c r="P50" s="8">
        <v>32</v>
      </c>
      <c r="Q50" s="5">
        <v>1</v>
      </c>
      <c r="R50" s="10">
        <v>99</v>
      </c>
      <c r="S50" s="10">
        <f t="shared" si="2"/>
        <v>99</v>
      </c>
      <c r="T50" s="10">
        <v>41.3</v>
      </c>
      <c r="U50" s="10">
        <f t="shared" si="3"/>
        <v>41.3</v>
      </c>
    </row>
    <row r="51" spans="1:21" ht="90" customHeight="1" x14ac:dyDescent="0.2">
      <c r="A51" s="5"/>
      <c r="B51" s="8" t="s">
        <v>34</v>
      </c>
      <c r="C51" s="8" t="s">
        <v>1504</v>
      </c>
      <c r="D51" s="8">
        <v>2023</v>
      </c>
      <c r="E51" s="8" t="s">
        <v>1499</v>
      </c>
      <c r="F51" s="8" t="s">
        <v>37</v>
      </c>
      <c r="G51" s="8" t="s">
        <v>233</v>
      </c>
      <c r="H51" s="8" t="s">
        <v>1196</v>
      </c>
      <c r="I51" s="8" t="s">
        <v>855</v>
      </c>
      <c r="J51" s="8" t="s">
        <v>1010</v>
      </c>
      <c r="K51" s="8" t="s">
        <v>70</v>
      </c>
      <c r="L51" s="9" t="s">
        <v>80</v>
      </c>
      <c r="M51" s="7">
        <v>8445512748026</v>
      </c>
      <c r="N51" s="8" t="s">
        <v>960</v>
      </c>
      <c r="O51" s="8">
        <v>29</v>
      </c>
      <c r="P51" s="8">
        <v>32</v>
      </c>
      <c r="Q51" s="5">
        <v>2</v>
      </c>
      <c r="R51" s="10">
        <v>99</v>
      </c>
      <c r="S51" s="10">
        <f t="shared" si="2"/>
        <v>198</v>
      </c>
      <c r="T51" s="10">
        <v>41.3</v>
      </c>
      <c r="U51" s="10">
        <f t="shared" si="3"/>
        <v>82.6</v>
      </c>
    </row>
    <row r="52" spans="1:21" ht="90" customHeight="1" x14ac:dyDescent="0.2">
      <c r="A52" s="5"/>
      <c r="B52" s="8" t="s">
        <v>34</v>
      </c>
      <c r="C52" s="8" t="s">
        <v>1506</v>
      </c>
      <c r="D52" s="8">
        <v>2023</v>
      </c>
      <c r="E52" s="8" t="s">
        <v>1499</v>
      </c>
      <c r="F52" s="8" t="s">
        <v>37</v>
      </c>
      <c r="G52" s="8" t="s">
        <v>170</v>
      </c>
      <c r="H52" s="8" t="s">
        <v>1146</v>
      </c>
      <c r="I52" s="8" t="s">
        <v>856</v>
      </c>
      <c r="J52" s="8" t="s">
        <v>42</v>
      </c>
      <c r="K52" s="8" t="s">
        <v>70</v>
      </c>
      <c r="L52" s="9" t="s">
        <v>80</v>
      </c>
      <c r="M52" s="7">
        <v>8445866152616</v>
      </c>
      <c r="N52" s="8" t="s">
        <v>960</v>
      </c>
      <c r="O52" s="8">
        <v>24</v>
      </c>
      <c r="P52" s="8" t="s">
        <v>1367</v>
      </c>
      <c r="Q52" s="5">
        <v>4</v>
      </c>
      <c r="R52" s="10">
        <v>95</v>
      </c>
      <c r="S52" s="10">
        <f t="shared" si="2"/>
        <v>380</v>
      </c>
      <c r="T52" s="10">
        <v>39.6</v>
      </c>
      <c r="U52" s="10">
        <f t="shared" si="3"/>
        <v>158.4</v>
      </c>
    </row>
    <row r="53" spans="1:21" ht="90" customHeight="1" x14ac:dyDescent="0.2">
      <c r="A53" s="5"/>
      <c r="B53" s="8" t="s">
        <v>34</v>
      </c>
      <c r="C53" s="8" t="s">
        <v>1504</v>
      </c>
      <c r="D53" s="8">
        <v>2023</v>
      </c>
      <c r="E53" s="8" t="s">
        <v>1499</v>
      </c>
      <c r="F53" s="8" t="s">
        <v>37</v>
      </c>
      <c r="G53" s="8" t="s">
        <v>171</v>
      </c>
      <c r="H53" s="8" t="s">
        <v>1197</v>
      </c>
      <c r="I53" s="8" t="s">
        <v>857</v>
      </c>
      <c r="J53" s="8" t="s">
        <v>63</v>
      </c>
      <c r="K53" s="8" t="s">
        <v>70</v>
      </c>
      <c r="L53" s="9" t="s">
        <v>80</v>
      </c>
      <c r="M53" s="7">
        <v>8445512932326</v>
      </c>
      <c r="N53" s="8" t="s">
        <v>960</v>
      </c>
      <c r="O53" s="8">
        <v>25</v>
      </c>
      <c r="P53" s="8" t="s">
        <v>1367</v>
      </c>
      <c r="Q53" s="5">
        <v>1</v>
      </c>
      <c r="R53" s="10">
        <v>95</v>
      </c>
      <c r="S53" s="10">
        <f t="shared" si="2"/>
        <v>95</v>
      </c>
      <c r="T53" s="10">
        <v>39.6</v>
      </c>
      <c r="U53" s="10">
        <f t="shared" si="3"/>
        <v>39.6</v>
      </c>
    </row>
    <row r="54" spans="1:21" ht="90" customHeight="1" x14ac:dyDescent="0.2">
      <c r="A54" s="5"/>
      <c r="B54" s="8" t="s">
        <v>34</v>
      </c>
      <c r="C54" s="8" t="s">
        <v>1504</v>
      </c>
      <c r="D54" s="8">
        <v>2023</v>
      </c>
      <c r="E54" s="8" t="s">
        <v>1499</v>
      </c>
      <c r="F54" s="8" t="s">
        <v>37</v>
      </c>
      <c r="G54" s="8" t="s">
        <v>171</v>
      </c>
      <c r="H54" s="8" t="s">
        <v>1011</v>
      </c>
      <c r="I54" s="8" t="s">
        <v>857</v>
      </c>
      <c r="J54" s="8" t="s">
        <v>63</v>
      </c>
      <c r="K54" s="8" t="s">
        <v>70</v>
      </c>
      <c r="L54" s="9" t="s">
        <v>80</v>
      </c>
      <c r="M54" s="7">
        <v>8445512901902</v>
      </c>
      <c r="N54" s="8" t="s">
        <v>960</v>
      </c>
      <c r="O54" s="8">
        <v>25</v>
      </c>
      <c r="P54" s="8" t="s">
        <v>1366</v>
      </c>
      <c r="Q54" s="5">
        <v>4</v>
      </c>
      <c r="R54" s="10">
        <v>95</v>
      </c>
      <c r="S54" s="10">
        <f t="shared" si="2"/>
        <v>380</v>
      </c>
      <c r="T54" s="10">
        <v>39.6</v>
      </c>
      <c r="U54" s="10">
        <f t="shared" si="3"/>
        <v>158.4</v>
      </c>
    </row>
    <row r="55" spans="1:21" ht="90" customHeight="1" x14ac:dyDescent="0.2">
      <c r="A55" s="5"/>
      <c r="B55" s="8" t="s">
        <v>34</v>
      </c>
      <c r="C55" s="8" t="s">
        <v>1506</v>
      </c>
      <c r="D55" s="8">
        <v>2022</v>
      </c>
      <c r="E55" s="8" t="s">
        <v>1499</v>
      </c>
      <c r="F55" s="8" t="s">
        <v>37</v>
      </c>
      <c r="G55" s="8" t="s">
        <v>234</v>
      </c>
      <c r="H55" s="8" t="s">
        <v>1147</v>
      </c>
      <c r="I55" s="8" t="s">
        <v>858</v>
      </c>
      <c r="J55" s="8" t="s">
        <v>1370</v>
      </c>
      <c r="K55" s="8" t="s">
        <v>75</v>
      </c>
      <c r="L55" s="9" t="s">
        <v>80</v>
      </c>
      <c r="M55" s="7">
        <v>8445512368125</v>
      </c>
      <c r="N55" s="8" t="s">
        <v>960</v>
      </c>
      <c r="O55" s="8">
        <v>29</v>
      </c>
      <c r="P55" s="8">
        <v>30</v>
      </c>
      <c r="Q55" s="5">
        <v>1</v>
      </c>
      <c r="R55" s="10">
        <v>99</v>
      </c>
      <c r="S55" s="10">
        <f t="shared" si="2"/>
        <v>99</v>
      </c>
      <c r="T55" s="10">
        <v>41.3</v>
      </c>
      <c r="U55" s="10">
        <f t="shared" si="3"/>
        <v>41.3</v>
      </c>
    </row>
    <row r="56" spans="1:21" ht="90" customHeight="1" x14ac:dyDescent="0.2">
      <c r="A56" s="5"/>
      <c r="B56" s="8" t="s">
        <v>34</v>
      </c>
      <c r="C56" s="8" t="s">
        <v>1506</v>
      </c>
      <c r="D56" s="8">
        <v>2022</v>
      </c>
      <c r="E56" s="8" t="s">
        <v>1499</v>
      </c>
      <c r="F56" s="8" t="s">
        <v>37</v>
      </c>
      <c r="G56" s="8" t="s">
        <v>135</v>
      </c>
      <c r="H56" s="8" t="s">
        <v>1198</v>
      </c>
      <c r="I56" s="8" t="s">
        <v>806</v>
      </c>
      <c r="J56" s="8" t="s">
        <v>40</v>
      </c>
      <c r="K56" s="8" t="s">
        <v>72</v>
      </c>
      <c r="L56" s="9" t="s">
        <v>80</v>
      </c>
      <c r="M56" s="7">
        <v>8445512367937</v>
      </c>
      <c r="N56" s="8" t="s">
        <v>960</v>
      </c>
      <c r="O56" s="8">
        <v>25</v>
      </c>
      <c r="P56" s="8">
        <v>30</v>
      </c>
      <c r="Q56" s="5">
        <v>1</v>
      </c>
      <c r="R56" s="10">
        <v>99</v>
      </c>
      <c r="S56" s="10">
        <f t="shared" si="2"/>
        <v>99</v>
      </c>
      <c r="T56" s="10">
        <v>41.3</v>
      </c>
      <c r="U56" s="10">
        <f t="shared" si="3"/>
        <v>41.3</v>
      </c>
    </row>
    <row r="57" spans="1:21" ht="90" customHeight="1" x14ac:dyDescent="0.2">
      <c r="A57" s="5"/>
      <c r="B57" s="8" t="s">
        <v>34</v>
      </c>
      <c r="C57" s="8" t="s">
        <v>1506</v>
      </c>
      <c r="D57" s="8">
        <v>2022</v>
      </c>
      <c r="E57" s="8" t="s">
        <v>1499</v>
      </c>
      <c r="F57" s="8" t="s">
        <v>37</v>
      </c>
      <c r="G57" s="8" t="s">
        <v>136</v>
      </c>
      <c r="H57" s="8" t="s">
        <v>1199</v>
      </c>
      <c r="I57" s="8" t="s">
        <v>807</v>
      </c>
      <c r="J57" s="8" t="s">
        <v>63</v>
      </c>
      <c r="K57" s="8" t="s">
        <v>70</v>
      </c>
      <c r="L57" s="9" t="s">
        <v>80</v>
      </c>
      <c r="M57" s="7">
        <v>8445512372450</v>
      </c>
      <c r="N57" s="8" t="s">
        <v>960</v>
      </c>
      <c r="O57" s="8">
        <v>24</v>
      </c>
      <c r="P57" s="8">
        <v>32</v>
      </c>
      <c r="Q57" s="5">
        <v>1</v>
      </c>
      <c r="R57" s="10">
        <v>89.95</v>
      </c>
      <c r="S57" s="10">
        <f t="shared" si="2"/>
        <v>89.95</v>
      </c>
      <c r="T57" s="10">
        <v>37.5</v>
      </c>
      <c r="U57" s="10">
        <f t="shared" si="3"/>
        <v>37.5</v>
      </c>
    </row>
    <row r="58" spans="1:21" ht="90" customHeight="1" x14ac:dyDescent="0.2">
      <c r="A58" s="5"/>
      <c r="B58" s="8" t="s">
        <v>34</v>
      </c>
      <c r="C58" s="8" t="s">
        <v>1506</v>
      </c>
      <c r="D58" s="8">
        <v>2023</v>
      </c>
      <c r="E58" s="8" t="s">
        <v>1499</v>
      </c>
      <c r="F58" s="8" t="s">
        <v>37</v>
      </c>
      <c r="G58" s="8" t="s">
        <v>235</v>
      </c>
      <c r="H58" s="8" t="s">
        <v>1200</v>
      </c>
      <c r="I58" s="8" t="s">
        <v>859</v>
      </c>
      <c r="J58" s="8" t="s">
        <v>1390</v>
      </c>
      <c r="K58" s="8" t="s">
        <v>70</v>
      </c>
      <c r="L58" s="9" t="s">
        <v>80</v>
      </c>
      <c r="M58" s="7">
        <v>8445866170757</v>
      </c>
      <c r="N58" s="8" t="s">
        <v>960</v>
      </c>
      <c r="O58" s="8">
        <v>24</v>
      </c>
      <c r="P58" s="8" t="s">
        <v>1367</v>
      </c>
      <c r="Q58" s="5">
        <v>1</v>
      </c>
      <c r="R58" s="10">
        <v>99</v>
      </c>
      <c r="S58" s="10">
        <f t="shared" si="2"/>
        <v>99</v>
      </c>
      <c r="T58" s="10">
        <v>41.3</v>
      </c>
      <c r="U58" s="10">
        <f t="shared" si="3"/>
        <v>41.3</v>
      </c>
    </row>
    <row r="59" spans="1:21" ht="90" customHeight="1" x14ac:dyDescent="0.2">
      <c r="A59" s="14"/>
      <c r="B59" s="8" t="s">
        <v>34</v>
      </c>
      <c r="C59" s="8" t="s">
        <v>1506</v>
      </c>
      <c r="D59" s="8">
        <v>2023</v>
      </c>
      <c r="E59" s="8" t="s">
        <v>1499</v>
      </c>
      <c r="F59" s="8" t="s">
        <v>37</v>
      </c>
      <c r="G59" s="5" t="s">
        <v>1451</v>
      </c>
      <c r="H59" s="5" t="s">
        <v>1426</v>
      </c>
      <c r="I59" s="5" t="s">
        <v>1471</v>
      </c>
      <c r="J59" s="5" t="s">
        <v>1485</v>
      </c>
      <c r="K59" s="5" t="s">
        <v>70</v>
      </c>
      <c r="L59" s="5" t="s">
        <v>80</v>
      </c>
      <c r="M59" s="11">
        <v>8445512173385</v>
      </c>
      <c r="N59" s="5" t="s">
        <v>1489</v>
      </c>
      <c r="O59" s="5">
        <v>25</v>
      </c>
      <c r="P59" s="5" t="s">
        <v>1366</v>
      </c>
      <c r="Q59" s="5">
        <v>1</v>
      </c>
      <c r="R59" s="13">
        <v>95</v>
      </c>
      <c r="S59" s="10">
        <f t="shared" si="2"/>
        <v>95</v>
      </c>
      <c r="T59" s="13">
        <v>39.9</v>
      </c>
      <c r="U59" s="10">
        <f t="shared" si="3"/>
        <v>39.9</v>
      </c>
    </row>
    <row r="60" spans="1:21" ht="90" customHeight="1" x14ac:dyDescent="0.2">
      <c r="A60" s="5"/>
      <c r="B60" s="8" t="s">
        <v>34</v>
      </c>
      <c r="C60" s="8" t="s">
        <v>1506</v>
      </c>
      <c r="D60" s="8">
        <v>2023</v>
      </c>
      <c r="E60" s="8" t="s">
        <v>1499</v>
      </c>
      <c r="F60" s="8" t="s">
        <v>37</v>
      </c>
      <c r="G60" s="8" t="s">
        <v>236</v>
      </c>
      <c r="H60" s="8" t="s">
        <v>1201</v>
      </c>
      <c r="I60" s="8" t="s">
        <v>860</v>
      </c>
      <c r="J60" s="8" t="s">
        <v>42</v>
      </c>
      <c r="K60" s="8" t="s">
        <v>70</v>
      </c>
      <c r="L60" s="9" t="s">
        <v>80</v>
      </c>
      <c r="M60" s="7">
        <v>8445866170870</v>
      </c>
      <c r="N60" s="8" t="s">
        <v>960</v>
      </c>
      <c r="O60" s="8">
        <v>25</v>
      </c>
      <c r="P60" s="8" t="s">
        <v>1367</v>
      </c>
      <c r="Q60" s="5">
        <v>1</v>
      </c>
      <c r="R60" s="10">
        <v>89.9</v>
      </c>
      <c r="S60" s="10">
        <f t="shared" si="2"/>
        <v>89.9</v>
      </c>
      <c r="T60" s="10">
        <v>37.5</v>
      </c>
      <c r="U60" s="10">
        <f t="shared" si="3"/>
        <v>37.5</v>
      </c>
    </row>
    <row r="61" spans="1:21" ht="90" customHeight="1" x14ac:dyDescent="0.2">
      <c r="A61" s="5"/>
      <c r="B61" s="8" t="s">
        <v>34</v>
      </c>
      <c r="C61" s="8" t="s">
        <v>1506</v>
      </c>
      <c r="D61" s="8">
        <v>2024</v>
      </c>
      <c r="E61" s="8" t="s">
        <v>1499</v>
      </c>
      <c r="F61" s="8" t="s">
        <v>37</v>
      </c>
      <c r="G61" s="8" t="s">
        <v>137</v>
      </c>
      <c r="H61" s="8" t="s">
        <v>1202</v>
      </c>
      <c r="I61" s="8" t="s">
        <v>808</v>
      </c>
      <c r="J61" s="8" t="s">
        <v>62</v>
      </c>
      <c r="K61" s="8" t="s">
        <v>70</v>
      </c>
      <c r="L61" s="9" t="s">
        <v>80</v>
      </c>
      <c r="M61" s="7">
        <v>8445512367005</v>
      </c>
      <c r="N61" s="8" t="s">
        <v>960</v>
      </c>
      <c r="O61" s="8">
        <v>25</v>
      </c>
      <c r="P61" s="8" t="s">
        <v>1366</v>
      </c>
      <c r="Q61" s="5">
        <v>1</v>
      </c>
      <c r="R61" s="10">
        <v>99</v>
      </c>
      <c r="S61" s="10">
        <f t="shared" si="2"/>
        <v>99</v>
      </c>
      <c r="T61" s="10">
        <v>41.3</v>
      </c>
      <c r="U61" s="10">
        <f t="shared" si="3"/>
        <v>41.3</v>
      </c>
    </row>
    <row r="62" spans="1:21" ht="90" customHeight="1" x14ac:dyDescent="0.2">
      <c r="A62" s="5"/>
      <c r="B62" s="8" t="s">
        <v>34</v>
      </c>
      <c r="C62" s="8" t="s">
        <v>1504</v>
      </c>
      <c r="D62" s="8">
        <v>2023</v>
      </c>
      <c r="E62" s="8" t="s">
        <v>1499</v>
      </c>
      <c r="F62" s="8" t="s">
        <v>37</v>
      </c>
      <c r="G62" s="8" t="s">
        <v>309</v>
      </c>
      <c r="H62" s="8" t="s">
        <v>1203</v>
      </c>
      <c r="I62" s="8" t="s">
        <v>809</v>
      </c>
      <c r="J62" s="8" t="s">
        <v>1010</v>
      </c>
      <c r="K62" s="8" t="s">
        <v>70</v>
      </c>
      <c r="L62" s="9" t="s">
        <v>80</v>
      </c>
      <c r="M62" s="7">
        <v>8445512935280</v>
      </c>
      <c r="N62" s="8" t="s">
        <v>960</v>
      </c>
      <c r="O62" s="8">
        <v>24</v>
      </c>
      <c r="P62" s="8" t="s">
        <v>1366</v>
      </c>
      <c r="Q62" s="5">
        <v>2</v>
      </c>
      <c r="R62" s="10">
        <v>99</v>
      </c>
      <c r="S62" s="10">
        <f t="shared" si="2"/>
        <v>198</v>
      </c>
      <c r="T62" s="10">
        <v>41.3</v>
      </c>
      <c r="U62" s="10">
        <f t="shared" si="3"/>
        <v>82.6</v>
      </c>
    </row>
    <row r="63" spans="1:21" ht="90" customHeight="1" x14ac:dyDescent="0.2">
      <c r="A63" s="5"/>
      <c r="B63" s="8" t="s">
        <v>34</v>
      </c>
      <c r="C63" s="8" t="s">
        <v>1504</v>
      </c>
      <c r="D63" s="8">
        <v>2023</v>
      </c>
      <c r="E63" s="8" t="s">
        <v>1499</v>
      </c>
      <c r="F63" s="8" t="s">
        <v>37</v>
      </c>
      <c r="G63" s="8" t="s">
        <v>309</v>
      </c>
      <c r="H63" s="8" t="s">
        <v>1204</v>
      </c>
      <c r="I63" s="8" t="s">
        <v>809</v>
      </c>
      <c r="J63" s="8" t="s">
        <v>1010</v>
      </c>
      <c r="K63" s="8" t="s">
        <v>70</v>
      </c>
      <c r="L63" s="9" t="s">
        <v>80</v>
      </c>
      <c r="M63" s="7">
        <v>8445512935297</v>
      </c>
      <c r="N63" s="8" t="s">
        <v>960</v>
      </c>
      <c r="O63" s="8">
        <v>25</v>
      </c>
      <c r="P63" s="8" t="s">
        <v>1366</v>
      </c>
      <c r="Q63" s="5">
        <v>4</v>
      </c>
      <c r="R63" s="10">
        <v>99</v>
      </c>
      <c r="S63" s="10">
        <f t="shared" si="2"/>
        <v>396</v>
      </c>
      <c r="T63" s="10">
        <v>41.3</v>
      </c>
      <c r="U63" s="10">
        <f t="shared" si="3"/>
        <v>165.2</v>
      </c>
    </row>
    <row r="64" spans="1:21" ht="90" customHeight="1" x14ac:dyDescent="0.2">
      <c r="A64" s="5"/>
      <c r="B64" s="8" t="s">
        <v>34</v>
      </c>
      <c r="C64" s="8" t="s">
        <v>1506</v>
      </c>
      <c r="D64" s="8">
        <v>2022</v>
      </c>
      <c r="E64" s="8" t="s">
        <v>1499</v>
      </c>
      <c r="F64" s="8" t="s">
        <v>37</v>
      </c>
      <c r="G64" s="8" t="s">
        <v>138</v>
      </c>
      <c r="H64" s="8" t="s">
        <v>1205</v>
      </c>
      <c r="I64" s="8" t="s">
        <v>810</v>
      </c>
      <c r="J64" s="8" t="s">
        <v>64</v>
      </c>
      <c r="K64" s="8" t="s">
        <v>76</v>
      </c>
      <c r="L64" s="9" t="s">
        <v>80</v>
      </c>
      <c r="M64" s="7">
        <v>8445512540590</v>
      </c>
      <c r="N64" s="8" t="s">
        <v>960</v>
      </c>
      <c r="O64" s="8">
        <v>24</v>
      </c>
      <c r="P64" s="8" t="s">
        <v>1367</v>
      </c>
      <c r="Q64" s="5">
        <v>3</v>
      </c>
      <c r="R64" s="10">
        <v>99</v>
      </c>
      <c r="S64" s="10">
        <f t="shared" si="2"/>
        <v>297</v>
      </c>
      <c r="T64" s="10">
        <v>41.3</v>
      </c>
      <c r="U64" s="10">
        <f t="shared" si="3"/>
        <v>123.89999999999999</v>
      </c>
    </row>
    <row r="65" spans="1:21" ht="90" customHeight="1" x14ac:dyDescent="0.2">
      <c r="A65" s="5"/>
      <c r="B65" s="8" t="s">
        <v>34</v>
      </c>
      <c r="C65" s="8" t="s">
        <v>1506</v>
      </c>
      <c r="D65" s="8">
        <v>2022</v>
      </c>
      <c r="E65" s="8" t="s">
        <v>1499</v>
      </c>
      <c r="F65" s="8" t="s">
        <v>37</v>
      </c>
      <c r="G65" s="8" t="s">
        <v>138</v>
      </c>
      <c r="H65" s="8" t="s">
        <v>1206</v>
      </c>
      <c r="I65" s="8" t="s">
        <v>810</v>
      </c>
      <c r="J65" s="8" t="s">
        <v>64</v>
      </c>
      <c r="K65" s="8" t="s">
        <v>76</v>
      </c>
      <c r="L65" s="9" t="s">
        <v>80</v>
      </c>
      <c r="M65" s="7">
        <v>8445512540804</v>
      </c>
      <c r="N65" s="8" t="s">
        <v>960</v>
      </c>
      <c r="O65" s="8">
        <v>25</v>
      </c>
      <c r="P65" s="8" t="s">
        <v>1367</v>
      </c>
      <c r="Q65" s="5">
        <v>2</v>
      </c>
      <c r="R65" s="10">
        <v>99</v>
      </c>
      <c r="S65" s="10">
        <f t="shared" si="2"/>
        <v>198</v>
      </c>
      <c r="T65" s="10">
        <v>41.3</v>
      </c>
      <c r="U65" s="10">
        <f t="shared" si="3"/>
        <v>82.6</v>
      </c>
    </row>
    <row r="66" spans="1:21" ht="90" customHeight="1" x14ac:dyDescent="0.2">
      <c r="A66" s="5"/>
      <c r="B66" s="8" t="s">
        <v>34</v>
      </c>
      <c r="C66" s="8" t="s">
        <v>1506</v>
      </c>
      <c r="D66" s="8">
        <v>2022</v>
      </c>
      <c r="E66" s="8" t="s">
        <v>1499</v>
      </c>
      <c r="F66" s="8" t="s">
        <v>37</v>
      </c>
      <c r="G66" s="8" t="s">
        <v>138</v>
      </c>
      <c r="H66" s="8" t="s">
        <v>1207</v>
      </c>
      <c r="I66" s="8" t="s">
        <v>810</v>
      </c>
      <c r="J66" s="8" t="s">
        <v>64</v>
      </c>
      <c r="K66" s="8" t="s">
        <v>76</v>
      </c>
      <c r="L66" s="9" t="s">
        <v>80</v>
      </c>
      <c r="M66" s="7">
        <v>8445512540811</v>
      </c>
      <c r="N66" s="8" t="s">
        <v>960</v>
      </c>
      <c r="O66" s="8">
        <v>26</v>
      </c>
      <c r="P66" s="8" t="s">
        <v>1367</v>
      </c>
      <c r="Q66" s="5">
        <v>1</v>
      </c>
      <c r="R66" s="10">
        <v>99</v>
      </c>
      <c r="S66" s="10">
        <f t="shared" si="2"/>
        <v>99</v>
      </c>
      <c r="T66" s="10">
        <v>41.3</v>
      </c>
      <c r="U66" s="10">
        <f t="shared" si="3"/>
        <v>41.3</v>
      </c>
    </row>
    <row r="67" spans="1:21" ht="90" customHeight="1" x14ac:dyDescent="0.2">
      <c r="A67" s="5"/>
      <c r="B67" s="8" t="s">
        <v>34</v>
      </c>
      <c r="C67" s="8" t="s">
        <v>1506</v>
      </c>
      <c r="D67" s="8">
        <v>2022</v>
      </c>
      <c r="E67" s="8" t="s">
        <v>1499</v>
      </c>
      <c r="F67" s="8" t="s">
        <v>37</v>
      </c>
      <c r="G67" s="8" t="s">
        <v>138</v>
      </c>
      <c r="H67" s="8" t="s">
        <v>1341</v>
      </c>
      <c r="I67" s="8" t="s">
        <v>810</v>
      </c>
      <c r="J67" s="8" t="s">
        <v>64</v>
      </c>
      <c r="K67" s="8" t="s">
        <v>76</v>
      </c>
      <c r="L67" s="9" t="s">
        <v>80</v>
      </c>
      <c r="M67" s="7">
        <v>8445512540859</v>
      </c>
      <c r="N67" s="8" t="s">
        <v>960</v>
      </c>
      <c r="O67" s="8">
        <v>30</v>
      </c>
      <c r="P67" s="8" t="s">
        <v>1367</v>
      </c>
      <c r="Q67" s="5">
        <v>4</v>
      </c>
      <c r="R67" s="10">
        <v>99</v>
      </c>
      <c r="S67" s="10">
        <f t="shared" si="2"/>
        <v>396</v>
      </c>
      <c r="T67" s="10">
        <v>41.3</v>
      </c>
      <c r="U67" s="10">
        <f t="shared" si="3"/>
        <v>165.2</v>
      </c>
    </row>
    <row r="68" spans="1:21" ht="90" customHeight="1" x14ac:dyDescent="0.2">
      <c r="A68" s="5"/>
      <c r="B68" s="8" t="s">
        <v>34</v>
      </c>
      <c r="C68" s="8" t="s">
        <v>1504</v>
      </c>
      <c r="D68" s="8">
        <v>2023</v>
      </c>
      <c r="E68" s="8" t="s">
        <v>1499</v>
      </c>
      <c r="F68" s="8" t="s">
        <v>37</v>
      </c>
      <c r="G68" s="8" t="s">
        <v>139</v>
      </c>
      <c r="H68" s="8" t="s">
        <v>1208</v>
      </c>
      <c r="I68" s="8" t="s">
        <v>811</v>
      </c>
      <c r="J68" s="8" t="s">
        <v>42</v>
      </c>
      <c r="K68" s="8" t="s">
        <v>70</v>
      </c>
      <c r="L68" s="9" t="s">
        <v>80</v>
      </c>
      <c r="M68" s="7">
        <v>8445512754201</v>
      </c>
      <c r="N68" s="8" t="s">
        <v>960</v>
      </c>
      <c r="O68" s="8">
        <v>24</v>
      </c>
      <c r="P68" s="8">
        <v>30</v>
      </c>
      <c r="Q68" s="5">
        <v>1</v>
      </c>
      <c r="R68" s="10">
        <v>119.95</v>
      </c>
      <c r="S68" s="10">
        <f t="shared" si="2"/>
        <v>119.95</v>
      </c>
      <c r="T68" s="10">
        <v>50</v>
      </c>
      <c r="U68" s="10">
        <f t="shared" si="3"/>
        <v>50</v>
      </c>
    </row>
    <row r="69" spans="1:21" ht="90" customHeight="1" x14ac:dyDescent="0.2">
      <c r="A69" s="5"/>
      <c r="B69" s="8" t="s">
        <v>34</v>
      </c>
      <c r="C69" s="8" t="s">
        <v>1504</v>
      </c>
      <c r="D69" s="8">
        <v>2023</v>
      </c>
      <c r="E69" s="8" t="s">
        <v>1499</v>
      </c>
      <c r="F69" s="8" t="s">
        <v>37</v>
      </c>
      <c r="G69" s="8" t="s">
        <v>139</v>
      </c>
      <c r="H69" s="8" t="s">
        <v>1209</v>
      </c>
      <c r="I69" s="8" t="s">
        <v>811</v>
      </c>
      <c r="J69" s="8" t="s">
        <v>42</v>
      </c>
      <c r="K69" s="8" t="s">
        <v>70</v>
      </c>
      <c r="L69" s="9" t="s">
        <v>80</v>
      </c>
      <c r="M69" s="7">
        <v>8445512754218</v>
      </c>
      <c r="N69" s="8" t="s">
        <v>960</v>
      </c>
      <c r="O69" s="8">
        <v>25</v>
      </c>
      <c r="P69" s="8">
        <v>30</v>
      </c>
      <c r="Q69" s="5">
        <v>5</v>
      </c>
      <c r="R69" s="10">
        <v>119.95</v>
      </c>
      <c r="S69" s="10">
        <f t="shared" si="2"/>
        <v>599.75</v>
      </c>
      <c r="T69" s="10">
        <v>50</v>
      </c>
      <c r="U69" s="10">
        <f t="shared" si="3"/>
        <v>250</v>
      </c>
    </row>
    <row r="70" spans="1:21" ht="90" customHeight="1" x14ac:dyDescent="0.2">
      <c r="A70" s="5"/>
      <c r="B70" s="8" t="s">
        <v>34</v>
      </c>
      <c r="C70" s="8" t="s">
        <v>1504</v>
      </c>
      <c r="D70" s="8">
        <v>2023</v>
      </c>
      <c r="E70" s="8" t="s">
        <v>1499</v>
      </c>
      <c r="F70" s="8" t="s">
        <v>37</v>
      </c>
      <c r="G70" s="8" t="s">
        <v>139</v>
      </c>
      <c r="H70" s="8" t="s">
        <v>1210</v>
      </c>
      <c r="I70" s="8" t="s">
        <v>811</v>
      </c>
      <c r="J70" s="8" t="s">
        <v>42</v>
      </c>
      <c r="K70" s="8" t="s">
        <v>70</v>
      </c>
      <c r="L70" s="9" t="s">
        <v>80</v>
      </c>
      <c r="M70" s="7">
        <v>8445512754225</v>
      </c>
      <c r="N70" s="8" t="s">
        <v>960</v>
      </c>
      <c r="O70" s="8">
        <v>26</v>
      </c>
      <c r="P70" s="8">
        <v>30</v>
      </c>
      <c r="Q70" s="5">
        <v>20</v>
      </c>
      <c r="R70" s="10">
        <v>119.95</v>
      </c>
      <c r="S70" s="10">
        <f t="shared" si="2"/>
        <v>2399</v>
      </c>
      <c r="T70" s="10">
        <v>50</v>
      </c>
      <c r="U70" s="10">
        <f t="shared" si="3"/>
        <v>1000</v>
      </c>
    </row>
    <row r="71" spans="1:21" ht="90" customHeight="1" x14ac:dyDescent="0.2">
      <c r="A71" s="5"/>
      <c r="B71" s="8" t="s">
        <v>34</v>
      </c>
      <c r="C71" s="8" t="s">
        <v>1504</v>
      </c>
      <c r="D71" s="8">
        <v>2023</v>
      </c>
      <c r="E71" s="8" t="s">
        <v>1499</v>
      </c>
      <c r="F71" s="8" t="s">
        <v>37</v>
      </c>
      <c r="G71" s="8" t="s">
        <v>139</v>
      </c>
      <c r="H71" s="8" t="s">
        <v>1211</v>
      </c>
      <c r="I71" s="8" t="s">
        <v>811</v>
      </c>
      <c r="J71" s="8" t="s">
        <v>42</v>
      </c>
      <c r="K71" s="8" t="s">
        <v>70</v>
      </c>
      <c r="L71" s="9" t="s">
        <v>80</v>
      </c>
      <c r="M71" s="7">
        <v>8445512754232</v>
      </c>
      <c r="N71" s="8" t="s">
        <v>960</v>
      </c>
      <c r="O71" s="8">
        <v>27</v>
      </c>
      <c r="P71" s="8">
        <v>30</v>
      </c>
      <c r="Q71" s="5">
        <v>20</v>
      </c>
      <c r="R71" s="10">
        <v>119.95</v>
      </c>
      <c r="S71" s="10">
        <f t="shared" si="2"/>
        <v>2399</v>
      </c>
      <c r="T71" s="10">
        <v>50</v>
      </c>
      <c r="U71" s="10">
        <f t="shared" si="3"/>
        <v>1000</v>
      </c>
    </row>
    <row r="72" spans="1:21" ht="90" customHeight="1" x14ac:dyDescent="0.2">
      <c r="A72" s="5"/>
      <c r="B72" s="8" t="s">
        <v>34</v>
      </c>
      <c r="C72" s="8" t="s">
        <v>1504</v>
      </c>
      <c r="D72" s="8">
        <v>2023</v>
      </c>
      <c r="E72" s="8" t="s">
        <v>1499</v>
      </c>
      <c r="F72" s="8" t="s">
        <v>37</v>
      </c>
      <c r="G72" s="8" t="s">
        <v>139</v>
      </c>
      <c r="H72" s="8" t="s">
        <v>1212</v>
      </c>
      <c r="I72" s="8" t="s">
        <v>811</v>
      </c>
      <c r="J72" s="8" t="s">
        <v>42</v>
      </c>
      <c r="K72" s="8" t="s">
        <v>70</v>
      </c>
      <c r="L72" s="9" t="s">
        <v>80</v>
      </c>
      <c r="M72" s="7">
        <v>8445512754249</v>
      </c>
      <c r="N72" s="8" t="s">
        <v>960</v>
      </c>
      <c r="O72" s="8">
        <v>28</v>
      </c>
      <c r="P72" s="8">
        <v>30</v>
      </c>
      <c r="Q72" s="5">
        <v>9</v>
      </c>
      <c r="R72" s="10">
        <v>119.95</v>
      </c>
      <c r="S72" s="10">
        <f t="shared" si="2"/>
        <v>1079.55</v>
      </c>
      <c r="T72" s="10">
        <v>50</v>
      </c>
      <c r="U72" s="10">
        <f t="shared" si="3"/>
        <v>450</v>
      </c>
    </row>
    <row r="73" spans="1:21" ht="90" customHeight="1" x14ac:dyDescent="0.2">
      <c r="A73" s="5"/>
      <c r="B73" s="8" t="s">
        <v>34</v>
      </c>
      <c r="C73" s="8" t="s">
        <v>1504</v>
      </c>
      <c r="D73" s="8">
        <v>2023</v>
      </c>
      <c r="E73" s="8" t="s">
        <v>1499</v>
      </c>
      <c r="F73" s="8" t="s">
        <v>37</v>
      </c>
      <c r="G73" s="8" t="s">
        <v>139</v>
      </c>
      <c r="H73" s="8" t="s">
        <v>1213</v>
      </c>
      <c r="I73" s="8" t="s">
        <v>811</v>
      </c>
      <c r="J73" s="8" t="s">
        <v>42</v>
      </c>
      <c r="K73" s="8" t="s">
        <v>70</v>
      </c>
      <c r="L73" s="9" t="s">
        <v>80</v>
      </c>
      <c r="M73" s="7">
        <v>8445512754256</v>
      </c>
      <c r="N73" s="8" t="s">
        <v>960</v>
      </c>
      <c r="O73" s="8">
        <v>29</v>
      </c>
      <c r="P73" s="8">
        <v>30</v>
      </c>
      <c r="Q73" s="5">
        <v>12</v>
      </c>
      <c r="R73" s="10">
        <v>119.95</v>
      </c>
      <c r="S73" s="10">
        <f t="shared" si="2"/>
        <v>1439.4</v>
      </c>
      <c r="T73" s="10">
        <v>50</v>
      </c>
      <c r="U73" s="10">
        <f t="shared" si="3"/>
        <v>600</v>
      </c>
    </row>
    <row r="74" spans="1:21" ht="90" customHeight="1" x14ac:dyDescent="0.2">
      <c r="A74" s="5"/>
      <c r="B74" s="8" t="s">
        <v>34</v>
      </c>
      <c r="C74" s="8" t="s">
        <v>1504</v>
      </c>
      <c r="D74" s="8">
        <v>2023</v>
      </c>
      <c r="E74" s="8" t="s">
        <v>1499</v>
      </c>
      <c r="F74" s="8" t="s">
        <v>37</v>
      </c>
      <c r="G74" s="8" t="s">
        <v>139</v>
      </c>
      <c r="H74" s="8" t="s">
        <v>1214</v>
      </c>
      <c r="I74" s="8" t="s">
        <v>811</v>
      </c>
      <c r="J74" s="8" t="s">
        <v>42</v>
      </c>
      <c r="K74" s="8" t="s">
        <v>70</v>
      </c>
      <c r="L74" s="9" t="s">
        <v>80</v>
      </c>
      <c r="M74" s="7">
        <v>8445512754263</v>
      </c>
      <c r="N74" s="8" t="s">
        <v>960</v>
      </c>
      <c r="O74" s="8">
        <v>30</v>
      </c>
      <c r="P74" s="8">
        <v>30</v>
      </c>
      <c r="Q74" s="5">
        <v>9</v>
      </c>
      <c r="R74" s="10">
        <v>119.95</v>
      </c>
      <c r="S74" s="10">
        <f t="shared" si="2"/>
        <v>1079.55</v>
      </c>
      <c r="T74" s="10">
        <v>50</v>
      </c>
      <c r="U74" s="10">
        <f t="shared" si="3"/>
        <v>450</v>
      </c>
    </row>
    <row r="75" spans="1:21" ht="90" customHeight="1" x14ac:dyDescent="0.2">
      <c r="A75" s="5"/>
      <c r="B75" s="8" t="s">
        <v>34</v>
      </c>
      <c r="C75" s="8" t="s">
        <v>1504</v>
      </c>
      <c r="D75" s="8">
        <v>2023</v>
      </c>
      <c r="E75" s="8" t="s">
        <v>1499</v>
      </c>
      <c r="F75" s="8" t="s">
        <v>37</v>
      </c>
      <c r="G75" s="8" t="s">
        <v>139</v>
      </c>
      <c r="H75" s="8" t="s">
        <v>1215</v>
      </c>
      <c r="I75" s="8" t="s">
        <v>811</v>
      </c>
      <c r="J75" s="8" t="s">
        <v>42</v>
      </c>
      <c r="K75" s="8" t="s">
        <v>70</v>
      </c>
      <c r="L75" s="9" t="s">
        <v>80</v>
      </c>
      <c r="M75" s="7">
        <v>8445512754270</v>
      </c>
      <c r="N75" s="8" t="s">
        <v>960</v>
      </c>
      <c r="O75" s="8">
        <v>31</v>
      </c>
      <c r="P75" s="8">
        <v>30</v>
      </c>
      <c r="Q75" s="5">
        <v>8</v>
      </c>
      <c r="R75" s="10">
        <v>119.95</v>
      </c>
      <c r="S75" s="10">
        <f t="shared" si="2"/>
        <v>959.6</v>
      </c>
      <c r="T75" s="10">
        <v>50</v>
      </c>
      <c r="U75" s="10">
        <f t="shared" si="3"/>
        <v>400</v>
      </c>
    </row>
    <row r="76" spans="1:21" ht="90" customHeight="1" x14ac:dyDescent="0.2">
      <c r="A76" s="5"/>
      <c r="B76" s="8" t="s">
        <v>34</v>
      </c>
      <c r="C76" s="8" t="s">
        <v>1504</v>
      </c>
      <c r="D76" s="8">
        <v>2023</v>
      </c>
      <c r="E76" s="8" t="s">
        <v>1499</v>
      </c>
      <c r="F76" s="8" t="s">
        <v>37</v>
      </c>
      <c r="G76" s="8" t="s">
        <v>139</v>
      </c>
      <c r="H76" s="8" t="s">
        <v>1216</v>
      </c>
      <c r="I76" s="8" t="s">
        <v>811</v>
      </c>
      <c r="J76" s="8" t="s">
        <v>42</v>
      </c>
      <c r="K76" s="8" t="s">
        <v>70</v>
      </c>
      <c r="L76" s="9" t="s">
        <v>80</v>
      </c>
      <c r="M76" s="7">
        <v>8445512754287</v>
      </c>
      <c r="N76" s="8" t="s">
        <v>960</v>
      </c>
      <c r="O76" s="8">
        <v>32</v>
      </c>
      <c r="P76" s="8">
        <v>30</v>
      </c>
      <c r="Q76" s="5">
        <v>7</v>
      </c>
      <c r="R76" s="10">
        <v>119.95</v>
      </c>
      <c r="S76" s="10">
        <f t="shared" si="2"/>
        <v>839.65</v>
      </c>
      <c r="T76" s="10">
        <v>50</v>
      </c>
      <c r="U76" s="10">
        <f t="shared" si="3"/>
        <v>350</v>
      </c>
    </row>
    <row r="77" spans="1:21" ht="90" customHeight="1" x14ac:dyDescent="0.2">
      <c r="A77" s="5"/>
      <c r="B77" s="8" t="s">
        <v>34</v>
      </c>
      <c r="C77" s="8" t="s">
        <v>1504</v>
      </c>
      <c r="D77" s="8">
        <v>2023</v>
      </c>
      <c r="E77" s="8" t="s">
        <v>1499</v>
      </c>
      <c r="F77" s="8" t="s">
        <v>37</v>
      </c>
      <c r="G77" s="8" t="s">
        <v>140</v>
      </c>
      <c r="H77" s="8" t="s">
        <v>1217</v>
      </c>
      <c r="I77" s="8" t="s">
        <v>812</v>
      </c>
      <c r="J77" s="8" t="s">
        <v>42</v>
      </c>
      <c r="K77" s="8" t="s">
        <v>70</v>
      </c>
      <c r="L77" s="9" t="s">
        <v>80</v>
      </c>
      <c r="M77" s="7">
        <v>8445512931275</v>
      </c>
      <c r="N77" s="8" t="s">
        <v>960</v>
      </c>
      <c r="O77" s="8">
        <v>25</v>
      </c>
      <c r="P77" s="8">
        <v>30</v>
      </c>
      <c r="Q77" s="5">
        <v>5</v>
      </c>
      <c r="R77" s="10">
        <v>124.95</v>
      </c>
      <c r="S77" s="10">
        <f t="shared" si="2"/>
        <v>624.75</v>
      </c>
      <c r="T77" s="10">
        <v>52.1</v>
      </c>
      <c r="U77" s="10">
        <f t="shared" si="3"/>
        <v>260.5</v>
      </c>
    </row>
    <row r="78" spans="1:21" ht="90" customHeight="1" x14ac:dyDescent="0.2">
      <c r="A78" s="5"/>
      <c r="B78" s="8" t="s">
        <v>34</v>
      </c>
      <c r="C78" s="8" t="s">
        <v>1504</v>
      </c>
      <c r="D78" s="8">
        <v>2023</v>
      </c>
      <c r="E78" s="8" t="s">
        <v>1499</v>
      </c>
      <c r="F78" s="8" t="s">
        <v>37</v>
      </c>
      <c r="G78" s="8" t="s">
        <v>140</v>
      </c>
      <c r="H78" s="8" t="s">
        <v>1342</v>
      </c>
      <c r="I78" s="8" t="s">
        <v>812</v>
      </c>
      <c r="J78" s="8" t="s">
        <v>42</v>
      </c>
      <c r="K78" s="8" t="s">
        <v>70</v>
      </c>
      <c r="L78" s="9" t="s">
        <v>80</v>
      </c>
      <c r="M78" s="7">
        <v>8445512931282</v>
      </c>
      <c r="N78" s="8" t="s">
        <v>960</v>
      </c>
      <c r="O78" s="8">
        <v>26</v>
      </c>
      <c r="P78" s="8">
        <v>30</v>
      </c>
      <c r="Q78" s="5">
        <v>2</v>
      </c>
      <c r="R78" s="10">
        <v>124.95</v>
      </c>
      <c r="S78" s="10">
        <f t="shared" si="2"/>
        <v>249.9</v>
      </c>
      <c r="T78" s="10">
        <v>52.1</v>
      </c>
      <c r="U78" s="10">
        <f t="shared" si="3"/>
        <v>104.2</v>
      </c>
    </row>
    <row r="79" spans="1:21" ht="90" customHeight="1" x14ac:dyDescent="0.2">
      <c r="A79" s="5"/>
      <c r="B79" s="8" t="s">
        <v>34</v>
      </c>
      <c r="C79" s="8" t="s">
        <v>1506</v>
      </c>
      <c r="D79" s="8">
        <v>2023</v>
      </c>
      <c r="E79" s="8" t="s">
        <v>1499</v>
      </c>
      <c r="F79" s="8" t="s">
        <v>37</v>
      </c>
      <c r="G79" s="8" t="s">
        <v>172</v>
      </c>
      <c r="H79" s="8" t="s">
        <v>1218</v>
      </c>
      <c r="I79" s="8" t="s">
        <v>861</v>
      </c>
      <c r="J79" s="8" t="s">
        <v>42</v>
      </c>
      <c r="K79" s="8" t="s">
        <v>70</v>
      </c>
      <c r="L79" s="9" t="s">
        <v>80</v>
      </c>
      <c r="M79" s="7">
        <v>8445866160178</v>
      </c>
      <c r="N79" s="8" t="s">
        <v>960</v>
      </c>
      <c r="O79" s="8">
        <v>29</v>
      </c>
      <c r="P79" s="8">
        <v>26</v>
      </c>
      <c r="Q79" s="5">
        <v>8</v>
      </c>
      <c r="R79" s="10">
        <v>134.94999999999999</v>
      </c>
      <c r="S79" s="10">
        <f t="shared" si="2"/>
        <v>1079.5999999999999</v>
      </c>
      <c r="T79" s="10">
        <v>56.2</v>
      </c>
      <c r="U79" s="10">
        <f t="shared" si="3"/>
        <v>449.6</v>
      </c>
    </row>
    <row r="80" spans="1:21" ht="90" customHeight="1" x14ac:dyDescent="0.2">
      <c r="A80" s="5"/>
      <c r="B80" s="8" t="s">
        <v>34</v>
      </c>
      <c r="C80" s="8" t="s">
        <v>1506</v>
      </c>
      <c r="D80" s="8">
        <v>2023</v>
      </c>
      <c r="E80" s="8" t="s">
        <v>1499</v>
      </c>
      <c r="F80" s="8" t="s">
        <v>37</v>
      </c>
      <c r="G80" s="8" t="s">
        <v>172</v>
      </c>
      <c r="H80" s="8" t="s">
        <v>1219</v>
      </c>
      <c r="I80" s="8" t="s">
        <v>861</v>
      </c>
      <c r="J80" s="8" t="s">
        <v>42</v>
      </c>
      <c r="K80" s="8" t="s">
        <v>70</v>
      </c>
      <c r="L80" s="9" t="s">
        <v>80</v>
      </c>
      <c r="M80" s="7">
        <v>8445866160185</v>
      </c>
      <c r="N80" s="8" t="s">
        <v>960</v>
      </c>
      <c r="O80" s="8">
        <v>30</v>
      </c>
      <c r="P80" s="8">
        <v>26</v>
      </c>
      <c r="Q80" s="5">
        <v>6</v>
      </c>
      <c r="R80" s="10">
        <v>134.94999999999999</v>
      </c>
      <c r="S80" s="10">
        <f t="shared" si="2"/>
        <v>809.69999999999993</v>
      </c>
      <c r="T80" s="10">
        <v>56.2</v>
      </c>
      <c r="U80" s="10">
        <f t="shared" si="3"/>
        <v>337.20000000000005</v>
      </c>
    </row>
    <row r="81" spans="1:21" ht="90" customHeight="1" x14ac:dyDescent="0.2">
      <c r="A81" s="5"/>
      <c r="B81" s="8" t="s">
        <v>34</v>
      </c>
      <c r="C81" s="8" t="s">
        <v>1506</v>
      </c>
      <c r="D81" s="8">
        <v>2023</v>
      </c>
      <c r="E81" s="8" t="s">
        <v>1499</v>
      </c>
      <c r="F81" s="8" t="s">
        <v>37</v>
      </c>
      <c r="G81" s="8" t="s">
        <v>172</v>
      </c>
      <c r="H81" s="8" t="s">
        <v>1343</v>
      </c>
      <c r="I81" s="8" t="s">
        <v>861</v>
      </c>
      <c r="J81" s="8" t="s">
        <v>42</v>
      </c>
      <c r="K81" s="8" t="s">
        <v>70</v>
      </c>
      <c r="L81" s="9" t="s">
        <v>80</v>
      </c>
      <c r="M81" s="7">
        <v>8445866160208</v>
      </c>
      <c r="N81" s="8" t="s">
        <v>960</v>
      </c>
      <c r="O81" s="8">
        <v>32</v>
      </c>
      <c r="P81" s="8">
        <v>26</v>
      </c>
      <c r="Q81" s="5">
        <v>5</v>
      </c>
      <c r="R81" s="10">
        <v>134.94999999999999</v>
      </c>
      <c r="S81" s="10">
        <f t="shared" si="2"/>
        <v>674.75</v>
      </c>
      <c r="T81" s="10">
        <v>56.2</v>
      </c>
      <c r="U81" s="10">
        <f t="shared" si="3"/>
        <v>281</v>
      </c>
    </row>
    <row r="82" spans="1:21" ht="90" customHeight="1" x14ac:dyDescent="0.2">
      <c r="A82" s="5"/>
      <c r="B82" s="8" t="s">
        <v>34</v>
      </c>
      <c r="C82" s="8" t="s">
        <v>1506</v>
      </c>
      <c r="D82" s="8">
        <v>2023</v>
      </c>
      <c r="E82" s="8" t="s">
        <v>1499</v>
      </c>
      <c r="F82" s="8" t="s">
        <v>37</v>
      </c>
      <c r="G82" s="8" t="s">
        <v>237</v>
      </c>
      <c r="H82" s="8" t="s">
        <v>1148</v>
      </c>
      <c r="I82" s="8" t="s">
        <v>862</v>
      </c>
      <c r="J82" s="8" t="s">
        <v>42</v>
      </c>
      <c r="K82" s="8" t="s">
        <v>70</v>
      </c>
      <c r="L82" s="9" t="s">
        <v>80</v>
      </c>
      <c r="M82" s="7">
        <v>8445866356649</v>
      </c>
      <c r="N82" s="8" t="s">
        <v>960</v>
      </c>
      <c r="O82" s="8">
        <v>25</v>
      </c>
      <c r="P82" s="8">
        <v>30</v>
      </c>
      <c r="Q82" s="5">
        <v>6</v>
      </c>
      <c r="R82" s="10">
        <v>124.95</v>
      </c>
      <c r="S82" s="10">
        <f t="shared" si="2"/>
        <v>749.7</v>
      </c>
      <c r="T82" s="10">
        <v>52.1</v>
      </c>
      <c r="U82" s="10">
        <f t="shared" si="3"/>
        <v>312.60000000000002</v>
      </c>
    </row>
    <row r="83" spans="1:21" ht="90" customHeight="1" x14ac:dyDescent="0.2">
      <c r="A83" s="5"/>
      <c r="B83" s="8" t="s">
        <v>34</v>
      </c>
      <c r="C83" s="8" t="s">
        <v>1506</v>
      </c>
      <c r="D83" s="8">
        <v>2023</v>
      </c>
      <c r="E83" s="8" t="s">
        <v>1499</v>
      </c>
      <c r="F83" s="8" t="s">
        <v>37</v>
      </c>
      <c r="G83" s="8" t="s">
        <v>237</v>
      </c>
      <c r="H83" s="8" t="s">
        <v>1149</v>
      </c>
      <c r="I83" s="8" t="s">
        <v>862</v>
      </c>
      <c r="J83" s="8" t="s">
        <v>42</v>
      </c>
      <c r="K83" s="8" t="s">
        <v>70</v>
      </c>
      <c r="L83" s="9" t="s">
        <v>80</v>
      </c>
      <c r="M83" s="7">
        <v>8445866356656</v>
      </c>
      <c r="N83" s="8" t="s">
        <v>960</v>
      </c>
      <c r="O83" s="8">
        <v>26</v>
      </c>
      <c r="P83" s="8">
        <v>30</v>
      </c>
      <c r="Q83" s="5">
        <v>10</v>
      </c>
      <c r="R83" s="10">
        <v>124.95</v>
      </c>
      <c r="S83" s="10">
        <f t="shared" si="2"/>
        <v>1249.5</v>
      </c>
      <c r="T83" s="10">
        <v>52.1</v>
      </c>
      <c r="U83" s="10">
        <f t="shared" si="3"/>
        <v>521</v>
      </c>
    </row>
    <row r="84" spans="1:21" ht="90" customHeight="1" x14ac:dyDescent="0.2">
      <c r="A84" s="5"/>
      <c r="B84" s="8" t="s">
        <v>34</v>
      </c>
      <c r="C84" s="8" t="s">
        <v>1506</v>
      </c>
      <c r="D84" s="8">
        <v>2023</v>
      </c>
      <c r="E84" s="8" t="s">
        <v>1499</v>
      </c>
      <c r="F84" s="8" t="s">
        <v>37</v>
      </c>
      <c r="G84" s="8" t="s">
        <v>237</v>
      </c>
      <c r="H84" s="8" t="s">
        <v>1150</v>
      </c>
      <c r="I84" s="8" t="s">
        <v>862</v>
      </c>
      <c r="J84" s="8" t="s">
        <v>42</v>
      </c>
      <c r="K84" s="8" t="s">
        <v>70</v>
      </c>
      <c r="L84" s="9" t="s">
        <v>80</v>
      </c>
      <c r="M84" s="7">
        <v>8445866356663</v>
      </c>
      <c r="N84" s="8" t="s">
        <v>960</v>
      </c>
      <c r="O84" s="8">
        <v>27</v>
      </c>
      <c r="P84" s="8">
        <v>30</v>
      </c>
      <c r="Q84" s="5">
        <v>26</v>
      </c>
      <c r="R84" s="10">
        <v>124.95</v>
      </c>
      <c r="S84" s="10">
        <f t="shared" si="2"/>
        <v>3248.7000000000003</v>
      </c>
      <c r="T84" s="10">
        <v>52.1</v>
      </c>
      <c r="U84" s="10">
        <f t="shared" si="3"/>
        <v>1354.6000000000001</v>
      </c>
    </row>
    <row r="85" spans="1:21" ht="90" customHeight="1" x14ac:dyDescent="0.2">
      <c r="A85" s="5"/>
      <c r="B85" s="8" t="s">
        <v>34</v>
      </c>
      <c r="C85" s="8" t="s">
        <v>1506</v>
      </c>
      <c r="D85" s="8">
        <v>2023</v>
      </c>
      <c r="E85" s="8" t="s">
        <v>1499</v>
      </c>
      <c r="F85" s="8" t="s">
        <v>37</v>
      </c>
      <c r="G85" s="8" t="s">
        <v>237</v>
      </c>
      <c r="H85" s="8" t="s">
        <v>1151</v>
      </c>
      <c r="I85" s="8" t="s">
        <v>862</v>
      </c>
      <c r="J85" s="8" t="s">
        <v>42</v>
      </c>
      <c r="K85" s="8" t="s">
        <v>70</v>
      </c>
      <c r="L85" s="9" t="s">
        <v>80</v>
      </c>
      <c r="M85" s="7">
        <v>8445866356687</v>
      </c>
      <c r="N85" s="8" t="s">
        <v>960</v>
      </c>
      <c r="O85" s="8">
        <v>29</v>
      </c>
      <c r="P85" s="8">
        <v>30</v>
      </c>
      <c r="Q85" s="5">
        <v>3</v>
      </c>
      <c r="R85" s="10">
        <v>124.95</v>
      </c>
      <c r="S85" s="10">
        <f t="shared" si="2"/>
        <v>374.85</v>
      </c>
      <c r="T85" s="10">
        <v>52.1</v>
      </c>
      <c r="U85" s="10">
        <f t="shared" si="3"/>
        <v>156.30000000000001</v>
      </c>
    </row>
    <row r="86" spans="1:21" ht="90" customHeight="1" x14ac:dyDescent="0.2">
      <c r="A86" s="5"/>
      <c r="B86" s="8" t="s">
        <v>34</v>
      </c>
      <c r="C86" s="8" t="s">
        <v>1506</v>
      </c>
      <c r="D86" s="8">
        <v>2023</v>
      </c>
      <c r="E86" s="8" t="s">
        <v>1499</v>
      </c>
      <c r="F86" s="8" t="s">
        <v>37</v>
      </c>
      <c r="G86" s="8" t="s">
        <v>237</v>
      </c>
      <c r="H86" s="8" t="s">
        <v>1152</v>
      </c>
      <c r="I86" s="8" t="s">
        <v>862</v>
      </c>
      <c r="J86" s="8" t="s">
        <v>42</v>
      </c>
      <c r="K86" s="8" t="s">
        <v>70</v>
      </c>
      <c r="L86" s="9" t="s">
        <v>80</v>
      </c>
      <c r="M86" s="7">
        <v>8445866356694</v>
      </c>
      <c r="N86" s="8" t="s">
        <v>960</v>
      </c>
      <c r="O86" s="8">
        <v>30</v>
      </c>
      <c r="P86" s="8">
        <v>30</v>
      </c>
      <c r="Q86" s="5">
        <v>7</v>
      </c>
      <c r="R86" s="10">
        <v>124.95</v>
      </c>
      <c r="S86" s="10">
        <f t="shared" si="2"/>
        <v>874.65</v>
      </c>
      <c r="T86" s="10">
        <v>52.1</v>
      </c>
      <c r="U86" s="10">
        <f t="shared" si="3"/>
        <v>364.7</v>
      </c>
    </row>
    <row r="87" spans="1:21" ht="90" customHeight="1" x14ac:dyDescent="0.2">
      <c r="A87" s="5"/>
      <c r="B87" s="8" t="s">
        <v>34</v>
      </c>
      <c r="C87" s="8" t="s">
        <v>1506</v>
      </c>
      <c r="D87" s="8">
        <v>2023</v>
      </c>
      <c r="E87" s="8" t="s">
        <v>1499</v>
      </c>
      <c r="F87" s="8" t="s">
        <v>37</v>
      </c>
      <c r="G87" s="8" t="s">
        <v>237</v>
      </c>
      <c r="H87" s="8" t="s">
        <v>1153</v>
      </c>
      <c r="I87" s="8" t="s">
        <v>862</v>
      </c>
      <c r="J87" s="8" t="s">
        <v>42</v>
      </c>
      <c r="K87" s="8" t="s">
        <v>70</v>
      </c>
      <c r="L87" s="9" t="s">
        <v>80</v>
      </c>
      <c r="M87" s="7">
        <v>8445866356700</v>
      </c>
      <c r="N87" s="8" t="s">
        <v>960</v>
      </c>
      <c r="O87" s="8">
        <v>31</v>
      </c>
      <c r="P87" s="8">
        <v>30</v>
      </c>
      <c r="Q87" s="5">
        <v>8</v>
      </c>
      <c r="R87" s="10">
        <v>124.95</v>
      </c>
      <c r="S87" s="10">
        <f t="shared" si="2"/>
        <v>999.6</v>
      </c>
      <c r="T87" s="10">
        <v>52.1</v>
      </c>
      <c r="U87" s="10">
        <f t="shared" si="3"/>
        <v>416.8</v>
      </c>
    </row>
    <row r="88" spans="1:21" ht="90" customHeight="1" x14ac:dyDescent="0.2">
      <c r="A88" s="5"/>
      <c r="B88" s="8" t="s">
        <v>34</v>
      </c>
      <c r="C88" s="8" t="s">
        <v>1506</v>
      </c>
      <c r="D88" s="8">
        <v>2023</v>
      </c>
      <c r="E88" s="8" t="s">
        <v>1499</v>
      </c>
      <c r="F88" s="8" t="s">
        <v>37</v>
      </c>
      <c r="G88" s="8" t="s">
        <v>237</v>
      </c>
      <c r="H88" s="8" t="s">
        <v>1154</v>
      </c>
      <c r="I88" s="8" t="s">
        <v>862</v>
      </c>
      <c r="J88" s="8" t="s">
        <v>42</v>
      </c>
      <c r="K88" s="8" t="s">
        <v>70</v>
      </c>
      <c r="L88" s="9" t="s">
        <v>80</v>
      </c>
      <c r="M88" s="7">
        <v>8445866356717</v>
      </c>
      <c r="N88" s="8" t="s">
        <v>960</v>
      </c>
      <c r="O88" s="8">
        <v>32</v>
      </c>
      <c r="P88" s="8">
        <v>30</v>
      </c>
      <c r="Q88" s="5">
        <v>8</v>
      </c>
      <c r="R88" s="10">
        <v>124.95</v>
      </c>
      <c r="S88" s="10">
        <f t="shared" si="2"/>
        <v>999.6</v>
      </c>
      <c r="T88" s="10">
        <v>52.1</v>
      </c>
      <c r="U88" s="10">
        <f t="shared" si="3"/>
        <v>416.8</v>
      </c>
    </row>
    <row r="89" spans="1:21" ht="90" customHeight="1" x14ac:dyDescent="0.2">
      <c r="A89" s="5"/>
      <c r="B89" s="8" t="s">
        <v>34</v>
      </c>
      <c r="C89" s="8" t="s">
        <v>1506</v>
      </c>
      <c r="D89" s="8">
        <v>2023</v>
      </c>
      <c r="E89" s="8" t="s">
        <v>1499</v>
      </c>
      <c r="F89" s="8" t="s">
        <v>37</v>
      </c>
      <c r="G89" s="8" t="s">
        <v>237</v>
      </c>
      <c r="H89" s="8" t="s">
        <v>1344</v>
      </c>
      <c r="I89" s="8" t="s">
        <v>862</v>
      </c>
      <c r="J89" s="8" t="s">
        <v>42</v>
      </c>
      <c r="K89" s="8" t="s">
        <v>70</v>
      </c>
      <c r="L89" s="9" t="s">
        <v>80</v>
      </c>
      <c r="M89" s="7">
        <v>8445866356724</v>
      </c>
      <c r="N89" s="8" t="s">
        <v>960</v>
      </c>
      <c r="O89" s="8">
        <v>33</v>
      </c>
      <c r="P89" s="8">
        <v>30</v>
      </c>
      <c r="Q89" s="5">
        <v>1</v>
      </c>
      <c r="R89" s="10">
        <v>124.95</v>
      </c>
      <c r="S89" s="10">
        <f t="shared" si="2"/>
        <v>124.95</v>
      </c>
      <c r="T89" s="10">
        <v>52.1</v>
      </c>
      <c r="U89" s="10">
        <f t="shared" si="3"/>
        <v>52.1</v>
      </c>
    </row>
    <row r="90" spans="1:21" ht="90" customHeight="1" x14ac:dyDescent="0.2">
      <c r="A90" s="5"/>
      <c r="B90" s="8" t="s">
        <v>34</v>
      </c>
      <c r="C90" s="8" t="s">
        <v>1504</v>
      </c>
      <c r="D90" s="8">
        <v>2024</v>
      </c>
      <c r="E90" s="8" t="s">
        <v>1499</v>
      </c>
      <c r="F90" s="8" t="s">
        <v>37</v>
      </c>
      <c r="G90" s="8" t="s">
        <v>238</v>
      </c>
      <c r="H90" s="8" t="s">
        <v>1220</v>
      </c>
      <c r="I90" s="8" t="s">
        <v>863</v>
      </c>
      <c r="J90" s="8" t="s">
        <v>1072</v>
      </c>
      <c r="K90" s="8" t="s">
        <v>70</v>
      </c>
      <c r="L90" s="9" t="s">
        <v>80</v>
      </c>
      <c r="M90" s="7">
        <v>8445866453324</v>
      </c>
      <c r="N90" s="8" t="s">
        <v>960</v>
      </c>
      <c r="O90" s="8">
        <v>29</v>
      </c>
      <c r="P90" s="8">
        <v>30</v>
      </c>
      <c r="Q90" s="5">
        <v>1</v>
      </c>
      <c r="R90" s="10">
        <v>89.9</v>
      </c>
      <c r="S90" s="10">
        <f t="shared" si="2"/>
        <v>89.9</v>
      </c>
      <c r="T90" s="10">
        <v>37.5</v>
      </c>
      <c r="U90" s="10">
        <f t="shared" si="3"/>
        <v>37.5</v>
      </c>
    </row>
    <row r="91" spans="1:21" ht="90" customHeight="1" x14ac:dyDescent="0.2">
      <c r="A91" s="5"/>
      <c r="B91" s="8" t="s">
        <v>34</v>
      </c>
      <c r="C91" s="8" t="s">
        <v>1504</v>
      </c>
      <c r="D91" s="8">
        <v>2024</v>
      </c>
      <c r="E91" s="8" t="s">
        <v>1499</v>
      </c>
      <c r="F91" s="8" t="s">
        <v>37</v>
      </c>
      <c r="G91" s="8" t="s">
        <v>239</v>
      </c>
      <c r="H91" s="8" t="s">
        <v>1221</v>
      </c>
      <c r="I91" s="8" t="s">
        <v>864</v>
      </c>
      <c r="J91" s="8" t="s">
        <v>1064</v>
      </c>
      <c r="K91" s="8" t="s">
        <v>70</v>
      </c>
      <c r="L91" s="9" t="s">
        <v>80</v>
      </c>
      <c r="M91" s="7">
        <v>8445866452853</v>
      </c>
      <c r="N91" s="8" t="s">
        <v>960</v>
      </c>
      <c r="O91" s="8">
        <v>25</v>
      </c>
      <c r="P91" s="8">
        <v>30</v>
      </c>
      <c r="Q91" s="5">
        <v>34</v>
      </c>
      <c r="R91" s="10">
        <v>99</v>
      </c>
      <c r="S91" s="10">
        <f t="shared" si="2"/>
        <v>3366</v>
      </c>
      <c r="T91" s="10">
        <v>41.3</v>
      </c>
      <c r="U91" s="10">
        <f t="shared" si="3"/>
        <v>1404.1999999999998</v>
      </c>
    </row>
    <row r="92" spans="1:21" ht="90" customHeight="1" x14ac:dyDescent="0.2">
      <c r="A92" s="5"/>
      <c r="B92" s="8" t="s">
        <v>34</v>
      </c>
      <c r="C92" s="8" t="s">
        <v>1504</v>
      </c>
      <c r="D92" s="8">
        <v>2024</v>
      </c>
      <c r="E92" s="8" t="s">
        <v>1499</v>
      </c>
      <c r="F92" s="8" t="s">
        <v>37</v>
      </c>
      <c r="G92" s="8" t="s">
        <v>239</v>
      </c>
      <c r="H92" s="8" t="s">
        <v>1063</v>
      </c>
      <c r="I92" s="8" t="s">
        <v>864</v>
      </c>
      <c r="J92" s="8" t="s">
        <v>1064</v>
      </c>
      <c r="K92" s="8" t="s">
        <v>70</v>
      </c>
      <c r="L92" s="9" t="s">
        <v>80</v>
      </c>
      <c r="M92" s="7">
        <v>8445866452631</v>
      </c>
      <c r="N92" s="8" t="s">
        <v>960</v>
      </c>
      <c r="O92" s="8">
        <v>25</v>
      </c>
      <c r="P92" s="8">
        <v>32</v>
      </c>
      <c r="Q92" s="5">
        <v>5</v>
      </c>
      <c r="R92" s="10">
        <v>99</v>
      </c>
      <c r="S92" s="10">
        <f t="shared" si="2"/>
        <v>495</v>
      </c>
      <c r="T92" s="10">
        <v>41.3</v>
      </c>
      <c r="U92" s="10">
        <f t="shared" si="3"/>
        <v>206.5</v>
      </c>
    </row>
    <row r="93" spans="1:21" ht="90" customHeight="1" x14ac:dyDescent="0.2">
      <c r="A93" s="5"/>
      <c r="B93" s="8" t="s">
        <v>34</v>
      </c>
      <c r="C93" s="8" t="s">
        <v>1504</v>
      </c>
      <c r="D93" s="8">
        <v>2024</v>
      </c>
      <c r="E93" s="8" t="s">
        <v>1499</v>
      </c>
      <c r="F93" s="8" t="s">
        <v>37</v>
      </c>
      <c r="G93" s="8" t="s">
        <v>239</v>
      </c>
      <c r="H93" s="8" t="s">
        <v>1222</v>
      </c>
      <c r="I93" s="8" t="s">
        <v>864</v>
      </c>
      <c r="J93" s="8" t="s">
        <v>1064</v>
      </c>
      <c r="K93" s="8" t="s">
        <v>70</v>
      </c>
      <c r="L93" s="9" t="s">
        <v>80</v>
      </c>
      <c r="M93" s="7">
        <v>8445866452860</v>
      </c>
      <c r="N93" s="8" t="s">
        <v>960</v>
      </c>
      <c r="O93" s="8">
        <v>26</v>
      </c>
      <c r="P93" s="8">
        <v>30</v>
      </c>
      <c r="Q93" s="5">
        <v>38</v>
      </c>
      <c r="R93" s="10">
        <v>99</v>
      </c>
      <c r="S93" s="10">
        <f t="shared" si="2"/>
        <v>3762</v>
      </c>
      <c r="T93" s="10">
        <v>41.3</v>
      </c>
      <c r="U93" s="10">
        <f t="shared" si="3"/>
        <v>1569.3999999999999</v>
      </c>
    </row>
    <row r="94" spans="1:21" ht="90" customHeight="1" x14ac:dyDescent="0.2">
      <c r="A94" s="5"/>
      <c r="B94" s="8" t="s">
        <v>34</v>
      </c>
      <c r="C94" s="8" t="s">
        <v>1504</v>
      </c>
      <c r="D94" s="8">
        <v>2024</v>
      </c>
      <c r="E94" s="8" t="s">
        <v>1499</v>
      </c>
      <c r="F94" s="8" t="s">
        <v>37</v>
      </c>
      <c r="G94" s="8" t="s">
        <v>239</v>
      </c>
      <c r="H94" s="8" t="s">
        <v>1065</v>
      </c>
      <c r="I94" s="8" t="s">
        <v>864</v>
      </c>
      <c r="J94" s="8" t="s">
        <v>1064</v>
      </c>
      <c r="K94" s="8" t="s">
        <v>70</v>
      </c>
      <c r="L94" s="9" t="s">
        <v>80</v>
      </c>
      <c r="M94" s="7">
        <v>8445866452648</v>
      </c>
      <c r="N94" s="8" t="s">
        <v>960</v>
      </c>
      <c r="O94" s="8">
        <v>26</v>
      </c>
      <c r="P94" s="8">
        <v>32</v>
      </c>
      <c r="Q94" s="5">
        <v>5</v>
      </c>
      <c r="R94" s="10">
        <v>99</v>
      </c>
      <c r="S94" s="10">
        <f t="shared" si="2"/>
        <v>495</v>
      </c>
      <c r="T94" s="10">
        <v>41.3</v>
      </c>
      <c r="U94" s="10">
        <f t="shared" si="3"/>
        <v>206.5</v>
      </c>
    </row>
    <row r="95" spans="1:21" ht="90" customHeight="1" x14ac:dyDescent="0.2">
      <c r="A95" s="5"/>
      <c r="B95" s="8" t="s">
        <v>34</v>
      </c>
      <c r="C95" s="8" t="s">
        <v>1504</v>
      </c>
      <c r="D95" s="8">
        <v>2024</v>
      </c>
      <c r="E95" s="8" t="s">
        <v>1499</v>
      </c>
      <c r="F95" s="8" t="s">
        <v>37</v>
      </c>
      <c r="G95" s="8" t="s">
        <v>239</v>
      </c>
      <c r="H95" s="8" t="s">
        <v>1223</v>
      </c>
      <c r="I95" s="8" t="s">
        <v>864</v>
      </c>
      <c r="J95" s="8" t="s">
        <v>1064</v>
      </c>
      <c r="K95" s="8" t="s">
        <v>70</v>
      </c>
      <c r="L95" s="9" t="s">
        <v>80</v>
      </c>
      <c r="M95" s="7">
        <v>8445866452877</v>
      </c>
      <c r="N95" s="8" t="s">
        <v>960</v>
      </c>
      <c r="O95" s="8">
        <v>27</v>
      </c>
      <c r="P95" s="8">
        <v>30</v>
      </c>
      <c r="Q95" s="5">
        <v>33</v>
      </c>
      <c r="R95" s="10">
        <v>99</v>
      </c>
      <c r="S95" s="10">
        <f t="shared" si="2"/>
        <v>3267</v>
      </c>
      <c r="T95" s="10">
        <v>41.3</v>
      </c>
      <c r="U95" s="10">
        <f t="shared" si="3"/>
        <v>1362.8999999999999</v>
      </c>
    </row>
    <row r="96" spans="1:21" ht="90" customHeight="1" x14ac:dyDescent="0.2">
      <c r="A96" s="5"/>
      <c r="B96" s="8" t="s">
        <v>34</v>
      </c>
      <c r="C96" s="8" t="s">
        <v>1504</v>
      </c>
      <c r="D96" s="8">
        <v>2024</v>
      </c>
      <c r="E96" s="8" t="s">
        <v>1499</v>
      </c>
      <c r="F96" s="8" t="s">
        <v>37</v>
      </c>
      <c r="G96" s="8" t="s">
        <v>239</v>
      </c>
      <c r="H96" s="8" t="s">
        <v>1066</v>
      </c>
      <c r="I96" s="8" t="s">
        <v>864</v>
      </c>
      <c r="J96" s="8" t="s">
        <v>1064</v>
      </c>
      <c r="K96" s="8" t="s">
        <v>70</v>
      </c>
      <c r="L96" s="9" t="s">
        <v>80</v>
      </c>
      <c r="M96" s="7">
        <v>8445866452655</v>
      </c>
      <c r="N96" s="8" t="s">
        <v>960</v>
      </c>
      <c r="O96" s="8">
        <v>27</v>
      </c>
      <c r="P96" s="8">
        <v>32</v>
      </c>
      <c r="Q96" s="5">
        <v>4</v>
      </c>
      <c r="R96" s="10">
        <v>99</v>
      </c>
      <c r="S96" s="10">
        <f t="shared" ref="S96:S139" si="4">R96*Q96</f>
        <v>396</v>
      </c>
      <c r="T96" s="10">
        <v>41.3</v>
      </c>
      <c r="U96" s="10">
        <f t="shared" ref="U96:U139" si="5">T96*Q96</f>
        <v>165.2</v>
      </c>
    </row>
    <row r="97" spans="1:21" ht="90" customHeight="1" x14ac:dyDescent="0.2">
      <c r="A97" s="5"/>
      <c r="B97" s="8" t="s">
        <v>34</v>
      </c>
      <c r="C97" s="8" t="s">
        <v>1504</v>
      </c>
      <c r="D97" s="8">
        <v>2024</v>
      </c>
      <c r="E97" s="8" t="s">
        <v>1499</v>
      </c>
      <c r="F97" s="8" t="s">
        <v>37</v>
      </c>
      <c r="G97" s="8" t="s">
        <v>239</v>
      </c>
      <c r="H97" s="8" t="s">
        <v>1224</v>
      </c>
      <c r="I97" s="8" t="s">
        <v>864</v>
      </c>
      <c r="J97" s="8" t="s">
        <v>1064</v>
      </c>
      <c r="K97" s="8" t="s">
        <v>70</v>
      </c>
      <c r="L97" s="9" t="s">
        <v>80</v>
      </c>
      <c r="M97" s="7">
        <v>8445866452884</v>
      </c>
      <c r="N97" s="8" t="s">
        <v>960</v>
      </c>
      <c r="O97" s="8">
        <v>28</v>
      </c>
      <c r="P97" s="8">
        <v>30</v>
      </c>
      <c r="Q97" s="5">
        <v>33</v>
      </c>
      <c r="R97" s="10">
        <v>99</v>
      </c>
      <c r="S97" s="10">
        <f t="shared" si="4"/>
        <v>3267</v>
      </c>
      <c r="T97" s="10">
        <v>41.3</v>
      </c>
      <c r="U97" s="10">
        <f t="shared" si="5"/>
        <v>1362.8999999999999</v>
      </c>
    </row>
    <row r="98" spans="1:21" ht="90" customHeight="1" x14ac:dyDescent="0.2">
      <c r="A98" s="5"/>
      <c r="B98" s="8" t="s">
        <v>34</v>
      </c>
      <c r="C98" s="8" t="s">
        <v>1504</v>
      </c>
      <c r="D98" s="8">
        <v>2024</v>
      </c>
      <c r="E98" s="8" t="s">
        <v>1499</v>
      </c>
      <c r="F98" s="8" t="s">
        <v>37</v>
      </c>
      <c r="G98" s="8" t="s">
        <v>239</v>
      </c>
      <c r="H98" s="8" t="s">
        <v>1067</v>
      </c>
      <c r="I98" s="8" t="s">
        <v>864</v>
      </c>
      <c r="J98" s="8" t="s">
        <v>1064</v>
      </c>
      <c r="K98" s="8" t="s">
        <v>70</v>
      </c>
      <c r="L98" s="9" t="s">
        <v>80</v>
      </c>
      <c r="M98" s="7">
        <v>8445866452662</v>
      </c>
      <c r="N98" s="8" t="s">
        <v>960</v>
      </c>
      <c r="O98" s="8">
        <v>28</v>
      </c>
      <c r="P98" s="8">
        <v>32</v>
      </c>
      <c r="Q98" s="5">
        <v>4</v>
      </c>
      <c r="R98" s="10">
        <v>99</v>
      </c>
      <c r="S98" s="10">
        <f t="shared" si="4"/>
        <v>396</v>
      </c>
      <c r="T98" s="10">
        <v>41.3</v>
      </c>
      <c r="U98" s="10">
        <f t="shared" si="5"/>
        <v>165.2</v>
      </c>
    </row>
    <row r="99" spans="1:21" ht="90" customHeight="1" x14ac:dyDescent="0.2">
      <c r="A99" s="5"/>
      <c r="B99" s="8" t="s">
        <v>34</v>
      </c>
      <c r="C99" s="8" t="s">
        <v>1504</v>
      </c>
      <c r="D99" s="8">
        <v>2024</v>
      </c>
      <c r="E99" s="8" t="s">
        <v>1499</v>
      </c>
      <c r="F99" s="8" t="s">
        <v>37</v>
      </c>
      <c r="G99" s="8" t="s">
        <v>239</v>
      </c>
      <c r="H99" s="8" t="s">
        <v>1155</v>
      </c>
      <c r="I99" s="8" t="s">
        <v>864</v>
      </c>
      <c r="J99" s="8" t="s">
        <v>1064</v>
      </c>
      <c r="K99" s="8" t="s">
        <v>70</v>
      </c>
      <c r="L99" s="9" t="s">
        <v>80</v>
      </c>
      <c r="M99" s="7">
        <v>8445866452891</v>
      </c>
      <c r="N99" s="8" t="s">
        <v>960</v>
      </c>
      <c r="O99" s="8">
        <v>29</v>
      </c>
      <c r="P99" s="8">
        <v>30</v>
      </c>
      <c r="Q99" s="5">
        <v>35</v>
      </c>
      <c r="R99" s="10">
        <v>99</v>
      </c>
      <c r="S99" s="10">
        <f t="shared" si="4"/>
        <v>3465</v>
      </c>
      <c r="T99" s="10">
        <v>41.3</v>
      </c>
      <c r="U99" s="10">
        <f t="shared" si="5"/>
        <v>1445.5</v>
      </c>
    </row>
    <row r="100" spans="1:21" ht="90" customHeight="1" x14ac:dyDescent="0.2">
      <c r="A100" s="5"/>
      <c r="B100" s="8" t="s">
        <v>34</v>
      </c>
      <c r="C100" s="8" t="s">
        <v>1504</v>
      </c>
      <c r="D100" s="8">
        <v>2024</v>
      </c>
      <c r="E100" s="8" t="s">
        <v>1499</v>
      </c>
      <c r="F100" s="8" t="s">
        <v>37</v>
      </c>
      <c r="G100" s="8" t="s">
        <v>239</v>
      </c>
      <c r="H100" s="8" t="s">
        <v>1068</v>
      </c>
      <c r="I100" s="8" t="s">
        <v>864</v>
      </c>
      <c r="J100" s="8" t="s">
        <v>1064</v>
      </c>
      <c r="K100" s="8" t="s">
        <v>70</v>
      </c>
      <c r="L100" s="9" t="s">
        <v>80</v>
      </c>
      <c r="M100" s="7">
        <v>8445866452679</v>
      </c>
      <c r="N100" s="8" t="s">
        <v>960</v>
      </c>
      <c r="O100" s="8">
        <v>29</v>
      </c>
      <c r="P100" s="8">
        <v>32</v>
      </c>
      <c r="Q100" s="5">
        <v>4</v>
      </c>
      <c r="R100" s="10">
        <v>99</v>
      </c>
      <c r="S100" s="10">
        <f t="shared" si="4"/>
        <v>396</v>
      </c>
      <c r="T100" s="10">
        <v>41.3</v>
      </c>
      <c r="U100" s="10">
        <f t="shared" si="5"/>
        <v>165.2</v>
      </c>
    </row>
    <row r="101" spans="1:21" ht="90" customHeight="1" x14ac:dyDescent="0.2">
      <c r="A101" s="5"/>
      <c r="B101" s="8" t="s">
        <v>34</v>
      </c>
      <c r="C101" s="8" t="s">
        <v>1504</v>
      </c>
      <c r="D101" s="8">
        <v>2024</v>
      </c>
      <c r="E101" s="8" t="s">
        <v>1499</v>
      </c>
      <c r="F101" s="8" t="s">
        <v>37</v>
      </c>
      <c r="G101" s="8" t="s">
        <v>239</v>
      </c>
      <c r="H101" s="8" t="s">
        <v>1156</v>
      </c>
      <c r="I101" s="8" t="s">
        <v>864</v>
      </c>
      <c r="J101" s="8" t="s">
        <v>1064</v>
      </c>
      <c r="K101" s="8" t="s">
        <v>70</v>
      </c>
      <c r="L101" s="9" t="s">
        <v>80</v>
      </c>
      <c r="M101" s="7">
        <v>8445866452914</v>
      </c>
      <c r="N101" s="8" t="s">
        <v>960</v>
      </c>
      <c r="O101" s="8">
        <v>30</v>
      </c>
      <c r="P101" s="8">
        <v>30</v>
      </c>
      <c r="Q101" s="5">
        <v>31</v>
      </c>
      <c r="R101" s="10">
        <v>99</v>
      </c>
      <c r="S101" s="10">
        <f t="shared" si="4"/>
        <v>3069</v>
      </c>
      <c r="T101" s="10">
        <v>41.3</v>
      </c>
      <c r="U101" s="10">
        <f t="shared" si="5"/>
        <v>1280.3</v>
      </c>
    </row>
    <row r="102" spans="1:21" ht="90" customHeight="1" x14ac:dyDescent="0.2">
      <c r="A102" s="5"/>
      <c r="B102" s="8" t="s">
        <v>34</v>
      </c>
      <c r="C102" s="8" t="s">
        <v>1504</v>
      </c>
      <c r="D102" s="8">
        <v>2024</v>
      </c>
      <c r="E102" s="8" t="s">
        <v>1499</v>
      </c>
      <c r="F102" s="8" t="s">
        <v>37</v>
      </c>
      <c r="G102" s="8" t="s">
        <v>239</v>
      </c>
      <c r="H102" s="8" t="s">
        <v>1069</v>
      </c>
      <c r="I102" s="8" t="s">
        <v>864</v>
      </c>
      <c r="J102" s="8" t="s">
        <v>1064</v>
      </c>
      <c r="K102" s="8" t="s">
        <v>70</v>
      </c>
      <c r="L102" s="9" t="s">
        <v>80</v>
      </c>
      <c r="M102" s="7">
        <v>8445866452693</v>
      </c>
      <c r="N102" s="8" t="s">
        <v>960</v>
      </c>
      <c r="O102" s="8">
        <v>30</v>
      </c>
      <c r="P102" s="8">
        <v>32</v>
      </c>
      <c r="Q102" s="5">
        <v>3</v>
      </c>
      <c r="R102" s="10">
        <v>99</v>
      </c>
      <c r="S102" s="10">
        <f t="shared" si="4"/>
        <v>297</v>
      </c>
      <c r="T102" s="10">
        <v>41.3</v>
      </c>
      <c r="U102" s="10">
        <f t="shared" si="5"/>
        <v>123.89999999999999</v>
      </c>
    </row>
    <row r="103" spans="1:21" ht="90" customHeight="1" x14ac:dyDescent="0.2">
      <c r="A103" s="5"/>
      <c r="B103" s="8" t="s">
        <v>34</v>
      </c>
      <c r="C103" s="8" t="s">
        <v>1504</v>
      </c>
      <c r="D103" s="8">
        <v>2024</v>
      </c>
      <c r="E103" s="8" t="s">
        <v>1499</v>
      </c>
      <c r="F103" s="8" t="s">
        <v>37</v>
      </c>
      <c r="G103" s="8" t="s">
        <v>239</v>
      </c>
      <c r="H103" s="8" t="s">
        <v>1157</v>
      </c>
      <c r="I103" s="8" t="s">
        <v>864</v>
      </c>
      <c r="J103" s="8" t="s">
        <v>1064</v>
      </c>
      <c r="K103" s="8" t="s">
        <v>70</v>
      </c>
      <c r="L103" s="9" t="s">
        <v>80</v>
      </c>
      <c r="M103" s="7">
        <v>8445866452938</v>
      </c>
      <c r="N103" s="8" t="s">
        <v>960</v>
      </c>
      <c r="O103" s="8">
        <v>31</v>
      </c>
      <c r="P103" s="8">
        <v>30</v>
      </c>
      <c r="Q103" s="5">
        <v>34</v>
      </c>
      <c r="R103" s="10">
        <v>99</v>
      </c>
      <c r="S103" s="10">
        <f t="shared" si="4"/>
        <v>3366</v>
      </c>
      <c r="T103" s="10">
        <v>41.3</v>
      </c>
      <c r="U103" s="10">
        <f t="shared" si="5"/>
        <v>1404.1999999999998</v>
      </c>
    </row>
    <row r="104" spans="1:21" ht="90" customHeight="1" x14ac:dyDescent="0.2">
      <c r="A104" s="5"/>
      <c r="B104" s="8" t="s">
        <v>34</v>
      </c>
      <c r="C104" s="8" t="s">
        <v>1504</v>
      </c>
      <c r="D104" s="8">
        <v>2024</v>
      </c>
      <c r="E104" s="8" t="s">
        <v>1499</v>
      </c>
      <c r="F104" s="8" t="s">
        <v>37</v>
      </c>
      <c r="G104" s="8" t="s">
        <v>239</v>
      </c>
      <c r="H104" s="8" t="s">
        <v>1070</v>
      </c>
      <c r="I104" s="8" t="s">
        <v>864</v>
      </c>
      <c r="J104" s="8" t="s">
        <v>1064</v>
      </c>
      <c r="K104" s="8" t="s">
        <v>70</v>
      </c>
      <c r="L104" s="9" t="s">
        <v>80</v>
      </c>
      <c r="M104" s="7">
        <v>8445866452716</v>
      </c>
      <c r="N104" s="8" t="s">
        <v>960</v>
      </c>
      <c r="O104" s="8">
        <v>31</v>
      </c>
      <c r="P104" s="8">
        <v>32</v>
      </c>
      <c r="Q104" s="5">
        <v>3</v>
      </c>
      <c r="R104" s="10">
        <v>99</v>
      </c>
      <c r="S104" s="10">
        <f t="shared" si="4"/>
        <v>297</v>
      </c>
      <c r="T104" s="10">
        <v>41.3</v>
      </c>
      <c r="U104" s="10">
        <f t="shared" si="5"/>
        <v>123.89999999999999</v>
      </c>
    </row>
    <row r="105" spans="1:21" ht="90" customHeight="1" x14ac:dyDescent="0.2">
      <c r="A105" s="5"/>
      <c r="B105" s="8" t="s">
        <v>34</v>
      </c>
      <c r="C105" s="8" t="s">
        <v>1504</v>
      </c>
      <c r="D105" s="8">
        <v>2024</v>
      </c>
      <c r="E105" s="8" t="s">
        <v>1499</v>
      </c>
      <c r="F105" s="8" t="s">
        <v>37</v>
      </c>
      <c r="G105" s="8" t="s">
        <v>239</v>
      </c>
      <c r="H105" s="8" t="s">
        <v>1071</v>
      </c>
      <c r="I105" s="8" t="s">
        <v>864</v>
      </c>
      <c r="J105" s="8" t="s">
        <v>1064</v>
      </c>
      <c r="K105" s="8" t="s">
        <v>70</v>
      </c>
      <c r="L105" s="9" t="s">
        <v>80</v>
      </c>
      <c r="M105" s="7">
        <v>8445866452730</v>
      </c>
      <c r="N105" s="8" t="s">
        <v>960</v>
      </c>
      <c r="O105" s="8">
        <v>32</v>
      </c>
      <c r="P105" s="8">
        <v>32</v>
      </c>
      <c r="Q105" s="5">
        <v>2</v>
      </c>
      <c r="R105" s="10">
        <v>99</v>
      </c>
      <c r="S105" s="10">
        <f t="shared" si="4"/>
        <v>198</v>
      </c>
      <c r="T105" s="10">
        <v>41.3</v>
      </c>
      <c r="U105" s="10">
        <f t="shared" si="5"/>
        <v>82.6</v>
      </c>
    </row>
    <row r="106" spans="1:21" ht="90" customHeight="1" x14ac:dyDescent="0.2">
      <c r="A106" s="5"/>
      <c r="B106" s="8" t="s">
        <v>34</v>
      </c>
      <c r="C106" s="8" t="s">
        <v>1504</v>
      </c>
      <c r="D106" s="8">
        <v>2024</v>
      </c>
      <c r="E106" s="8" t="s">
        <v>1499</v>
      </c>
      <c r="F106" s="8" t="s">
        <v>37</v>
      </c>
      <c r="G106" s="8" t="s">
        <v>239</v>
      </c>
      <c r="H106" s="8" t="s">
        <v>1345</v>
      </c>
      <c r="I106" s="8" t="s">
        <v>864</v>
      </c>
      <c r="J106" s="8" t="s">
        <v>1064</v>
      </c>
      <c r="K106" s="8" t="s">
        <v>70</v>
      </c>
      <c r="L106" s="9" t="s">
        <v>80</v>
      </c>
      <c r="M106" s="7">
        <v>8445866452778</v>
      </c>
      <c r="N106" s="8" t="s">
        <v>960</v>
      </c>
      <c r="O106" s="8">
        <v>34</v>
      </c>
      <c r="P106" s="8">
        <v>32</v>
      </c>
      <c r="Q106" s="5">
        <v>2</v>
      </c>
      <c r="R106" s="10">
        <v>99</v>
      </c>
      <c r="S106" s="10">
        <f t="shared" si="4"/>
        <v>198</v>
      </c>
      <c r="T106" s="10">
        <v>41.3</v>
      </c>
      <c r="U106" s="10">
        <f t="shared" si="5"/>
        <v>82.6</v>
      </c>
    </row>
    <row r="107" spans="1:21" ht="90" customHeight="1" x14ac:dyDescent="0.2">
      <c r="A107" s="5"/>
      <c r="B107" s="8" t="s">
        <v>34</v>
      </c>
      <c r="C107" s="8" t="s">
        <v>1504</v>
      </c>
      <c r="D107" s="8">
        <v>2024</v>
      </c>
      <c r="E107" s="8" t="s">
        <v>1499</v>
      </c>
      <c r="F107" s="8" t="s">
        <v>37</v>
      </c>
      <c r="G107" s="8" t="s">
        <v>240</v>
      </c>
      <c r="H107" s="8" t="s">
        <v>1225</v>
      </c>
      <c r="I107" s="8" t="s">
        <v>865</v>
      </c>
      <c r="J107" s="8" t="s">
        <v>1391</v>
      </c>
      <c r="K107" s="8" t="s">
        <v>72</v>
      </c>
      <c r="L107" s="9" t="s">
        <v>80</v>
      </c>
      <c r="M107" s="7">
        <v>8445866459456</v>
      </c>
      <c r="N107" s="8" t="s">
        <v>960</v>
      </c>
      <c r="O107" s="8">
        <v>24</v>
      </c>
      <c r="P107" s="8">
        <v>30</v>
      </c>
      <c r="Q107" s="5">
        <v>1</v>
      </c>
      <c r="R107" s="10">
        <v>89.9</v>
      </c>
      <c r="S107" s="10">
        <f t="shared" si="4"/>
        <v>89.9</v>
      </c>
      <c r="T107" s="10">
        <v>37.5</v>
      </c>
      <c r="U107" s="10">
        <f t="shared" si="5"/>
        <v>37.5</v>
      </c>
    </row>
    <row r="108" spans="1:21" ht="90" customHeight="1" x14ac:dyDescent="0.2">
      <c r="A108" s="5"/>
      <c r="B108" s="8" t="s">
        <v>34</v>
      </c>
      <c r="C108" s="8" t="s">
        <v>1504</v>
      </c>
      <c r="D108" s="8">
        <v>2024</v>
      </c>
      <c r="E108" s="8" t="s">
        <v>1499</v>
      </c>
      <c r="F108" s="8" t="s">
        <v>37</v>
      </c>
      <c r="G108" s="8" t="s">
        <v>241</v>
      </c>
      <c r="H108" s="8" t="s">
        <v>1226</v>
      </c>
      <c r="I108" s="8" t="s">
        <v>866</v>
      </c>
      <c r="J108" s="8" t="s">
        <v>1392</v>
      </c>
      <c r="K108" s="8" t="s">
        <v>76</v>
      </c>
      <c r="L108" s="9" t="s">
        <v>80</v>
      </c>
      <c r="M108" s="7">
        <v>8445866441055</v>
      </c>
      <c r="N108" s="8" t="s">
        <v>960</v>
      </c>
      <c r="O108" s="8">
        <v>25</v>
      </c>
      <c r="P108" s="8">
        <v>32</v>
      </c>
      <c r="Q108" s="5">
        <v>1</v>
      </c>
      <c r="R108" s="10">
        <v>99</v>
      </c>
      <c r="S108" s="10">
        <f t="shared" si="4"/>
        <v>99</v>
      </c>
      <c r="T108" s="10">
        <v>41.3</v>
      </c>
      <c r="U108" s="10">
        <f t="shared" si="5"/>
        <v>41.3</v>
      </c>
    </row>
    <row r="109" spans="1:21" ht="90" customHeight="1" x14ac:dyDescent="0.2">
      <c r="A109" s="5"/>
      <c r="B109" s="8" t="s">
        <v>34</v>
      </c>
      <c r="C109" s="8" t="s">
        <v>1504</v>
      </c>
      <c r="D109" s="8">
        <v>2024</v>
      </c>
      <c r="E109" s="8" t="s">
        <v>1499</v>
      </c>
      <c r="F109" s="8" t="s">
        <v>37</v>
      </c>
      <c r="G109" s="8" t="s">
        <v>241</v>
      </c>
      <c r="H109" s="8" t="s">
        <v>1227</v>
      </c>
      <c r="I109" s="8" t="s">
        <v>866</v>
      </c>
      <c r="J109" s="8" t="s">
        <v>1392</v>
      </c>
      <c r="K109" s="8" t="s">
        <v>76</v>
      </c>
      <c r="L109" s="9" t="s">
        <v>80</v>
      </c>
      <c r="M109" s="7">
        <v>8445866441062</v>
      </c>
      <c r="N109" s="8" t="s">
        <v>960</v>
      </c>
      <c r="O109" s="8">
        <v>26</v>
      </c>
      <c r="P109" s="8">
        <v>32</v>
      </c>
      <c r="Q109" s="5">
        <v>1</v>
      </c>
      <c r="R109" s="10">
        <v>99</v>
      </c>
      <c r="S109" s="10">
        <f t="shared" si="4"/>
        <v>99</v>
      </c>
      <c r="T109" s="10">
        <v>41.3</v>
      </c>
      <c r="U109" s="10">
        <f t="shared" si="5"/>
        <v>41.3</v>
      </c>
    </row>
    <row r="110" spans="1:21" ht="90" customHeight="1" x14ac:dyDescent="0.2">
      <c r="A110" s="5"/>
      <c r="B110" s="8" t="s">
        <v>34</v>
      </c>
      <c r="C110" s="8" t="s">
        <v>1504</v>
      </c>
      <c r="D110" s="8">
        <v>2024</v>
      </c>
      <c r="E110" s="8" t="s">
        <v>1499</v>
      </c>
      <c r="F110" s="8" t="s">
        <v>37</v>
      </c>
      <c r="G110" s="8" t="s">
        <v>242</v>
      </c>
      <c r="H110" s="8" t="s">
        <v>1158</v>
      </c>
      <c r="I110" s="8" t="s">
        <v>867</v>
      </c>
      <c r="J110" s="8" t="s">
        <v>1072</v>
      </c>
      <c r="K110" s="8" t="s">
        <v>70</v>
      </c>
      <c r="L110" s="9" t="s">
        <v>80</v>
      </c>
      <c r="M110" s="7">
        <v>8445866452686</v>
      </c>
      <c r="N110" s="8" t="s">
        <v>960</v>
      </c>
      <c r="O110" s="8">
        <v>24</v>
      </c>
      <c r="P110" s="8">
        <v>30</v>
      </c>
      <c r="Q110" s="5">
        <v>1</v>
      </c>
      <c r="R110" s="10">
        <v>89.9</v>
      </c>
      <c r="S110" s="10">
        <f t="shared" si="4"/>
        <v>89.9</v>
      </c>
      <c r="T110" s="10">
        <v>37.5</v>
      </c>
      <c r="U110" s="10">
        <f t="shared" si="5"/>
        <v>37.5</v>
      </c>
    </row>
    <row r="111" spans="1:21" ht="90" customHeight="1" x14ac:dyDescent="0.2">
      <c r="A111" s="5"/>
      <c r="B111" s="8" t="s">
        <v>34</v>
      </c>
      <c r="C111" s="8" t="s">
        <v>1504</v>
      </c>
      <c r="D111" s="8">
        <v>2024</v>
      </c>
      <c r="E111" s="8" t="s">
        <v>1499</v>
      </c>
      <c r="F111" s="8" t="s">
        <v>37</v>
      </c>
      <c r="G111" s="8" t="s">
        <v>242</v>
      </c>
      <c r="H111" s="8" t="s">
        <v>1159</v>
      </c>
      <c r="I111" s="8" t="s">
        <v>867</v>
      </c>
      <c r="J111" s="8" t="s">
        <v>1072</v>
      </c>
      <c r="K111" s="8" t="s">
        <v>70</v>
      </c>
      <c r="L111" s="9" t="s">
        <v>80</v>
      </c>
      <c r="M111" s="7">
        <v>8445866452921</v>
      </c>
      <c r="N111" s="8" t="s">
        <v>960</v>
      </c>
      <c r="O111" s="8">
        <v>25</v>
      </c>
      <c r="P111" s="8">
        <v>32</v>
      </c>
      <c r="Q111" s="5">
        <v>2</v>
      </c>
      <c r="R111" s="10">
        <v>89.9</v>
      </c>
      <c r="S111" s="10">
        <f t="shared" si="4"/>
        <v>179.8</v>
      </c>
      <c r="T111" s="10">
        <v>37.5</v>
      </c>
      <c r="U111" s="10">
        <f t="shared" si="5"/>
        <v>75</v>
      </c>
    </row>
    <row r="112" spans="1:21" ht="90" customHeight="1" x14ac:dyDescent="0.2">
      <c r="A112" s="5"/>
      <c r="B112" s="8" t="s">
        <v>34</v>
      </c>
      <c r="C112" s="8" t="s">
        <v>1504</v>
      </c>
      <c r="D112" s="8">
        <v>2024</v>
      </c>
      <c r="E112" s="8" t="s">
        <v>1499</v>
      </c>
      <c r="F112" s="8" t="s">
        <v>37</v>
      </c>
      <c r="G112" s="8" t="s">
        <v>243</v>
      </c>
      <c r="H112" s="8" t="s">
        <v>1160</v>
      </c>
      <c r="I112" s="8" t="s">
        <v>868</v>
      </c>
      <c r="J112" s="8" t="s">
        <v>1075</v>
      </c>
      <c r="K112" s="8" t="s">
        <v>75</v>
      </c>
      <c r="L112" s="9" t="s">
        <v>80</v>
      </c>
      <c r="M112" s="7">
        <v>8445866488050</v>
      </c>
      <c r="N112" s="8" t="s">
        <v>960</v>
      </c>
      <c r="O112" s="8">
        <v>24</v>
      </c>
      <c r="P112" s="8">
        <v>32</v>
      </c>
      <c r="Q112" s="5">
        <v>40</v>
      </c>
      <c r="R112" s="10">
        <v>99</v>
      </c>
      <c r="S112" s="10">
        <f t="shared" si="4"/>
        <v>3960</v>
      </c>
      <c r="T112" s="10">
        <v>41.3</v>
      </c>
      <c r="U112" s="10">
        <f t="shared" si="5"/>
        <v>1652</v>
      </c>
    </row>
    <row r="113" spans="1:21" ht="90" customHeight="1" x14ac:dyDescent="0.2">
      <c r="A113" s="5"/>
      <c r="B113" s="8" t="s">
        <v>34</v>
      </c>
      <c r="C113" s="8" t="s">
        <v>1504</v>
      </c>
      <c r="D113" s="8">
        <v>2024</v>
      </c>
      <c r="E113" s="8" t="s">
        <v>1499</v>
      </c>
      <c r="F113" s="8" t="s">
        <v>37</v>
      </c>
      <c r="G113" s="8" t="s">
        <v>243</v>
      </c>
      <c r="H113" s="8" t="s">
        <v>1228</v>
      </c>
      <c r="I113" s="8" t="s">
        <v>868</v>
      </c>
      <c r="J113" s="8" t="s">
        <v>1075</v>
      </c>
      <c r="K113" s="8" t="s">
        <v>75</v>
      </c>
      <c r="L113" s="9" t="s">
        <v>80</v>
      </c>
      <c r="M113" s="7">
        <v>8445866445046</v>
      </c>
      <c r="N113" s="8" t="s">
        <v>960</v>
      </c>
      <c r="O113" s="8">
        <v>25</v>
      </c>
      <c r="P113" s="8">
        <v>28</v>
      </c>
      <c r="Q113" s="5">
        <v>1</v>
      </c>
      <c r="R113" s="10">
        <v>99</v>
      </c>
      <c r="S113" s="10">
        <f t="shared" si="4"/>
        <v>99</v>
      </c>
      <c r="T113" s="10">
        <v>41.3</v>
      </c>
      <c r="U113" s="10">
        <f t="shared" si="5"/>
        <v>41.3</v>
      </c>
    </row>
    <row r="114" spans="1:21" ht="90" customHeight="1" x14ac:dyDescent="0.2">
      <c r="A114" s="5"/>
      <c r="B114" s="8" t="s">
        <v>34</v>
      </c>
      <c r="C114" s="8" t="s">
        <v>1504</v>
      </c>
      <c r="D114" s="8">
        <v>2024</v>
      </c>
      <c r="E114" s="8" t="s">
        <v>1499</v>
      </c>
      <c r="F114" s="8" t="s">
        <v>37</v>
      </c>
      <c r="G114" s="8" t="s">
        <v>243</v>
      </c>
      <c r="H114" s="8" t="s">
        <v>1074</v>
      </c>
      <c r="I114" s="8" t="s">
        <v>868</v>
      </c>
      <c r="J114" s="8" t="s">
        <v>1075</v>
      </c>
      <c r="K114" s="8" t="s">
        <v>75</v>
      </c>
      <c r="L114" s="9" t="s">
        <v>80</v>
      </c>
      <c r="M114" s="7">
        <v>8445866444834</v>
      </c>
      <c r="N114" s="8" t="s">
        <v>960</v>
      </c>
      <c r="O114" s="8">
        <v>25</v>
      </c>
      <c r="P114" s="8">
        <v>30</v>
      </c>
      <c r="Q114" s="5">
        <v>63</v>
      </c>
      <c r="R114" s="10">
        <v>99</v>
      </c>
      <c r="S114" s="10">
        <f t="shared" si="4"/>
        <v>6237</v>
      </c>
      <c r="T114" s="10">
        <v>41.3</v>
      </c>
      <c r="U114" s="10">
        <f t="shared" si="5"/>
        <v>2601.8999999999996</v>
      </c>
    </row>
    <row r="115" spans="1:21" ht="90" customHeight="1" x14ac:dyDescent="0.2">
      <c r="A115" s="5"/>
      <c r="B115" s="8" t="s">
        <v>34</v>
      </c>
      <c r="C115" s="8" t="s">
        <v>1504</v>
      </c>
      <c r="D115" s="8">
        <v>2024</v>
      </c>
      <c r="E115" s="8" t="s">
        <v>1499</v>
      </c>
      <c r="F115" s="8" t="s">
        <v>37</v>
      </c>
      <c r="G115" s="8" t="s">
        <v>243</v>
      </c>
      <c r="H115" s="8" t="s">
        <v>1076</v>
      </c>
      <c r="I115" s="8" t="s">
        <v>868</v>
      </c>
      <c r="J115" s="8" t="s">
        <v>1075</v>
      </c>
      <c r="K115" s="8" t="s">
        <v>75</v>
      </c>
      <c r="L115" s="9" t="s">
        <v>80</v>
      </c>
      <c r="M115" s="7">
        <v>8445866488067</v>
      </c>
      <c r="N115" s="8" t="s">
        <v>960</v>
      </c>
      <c r="O115" s="8">
        <v>25</v>
      </c>
      <c r="P115" s="8">
        <v>32</v>
      </c>
      <c r="Q115" s="5">
        <v>77</v>
      </c>
      <c r="R115" s="10">
        <v>99</v>
      </c>
      <c r="S115" s="10">
        <f t="shared" si="4"/>
        <v>7623</v>
      </c>
      <c r="T115" s="10">
        <v>41.3</v>
      </c>
      <c r="U115" s="10">
        <f t="shared" si="5"/>
        <v>3180.1</v>
      </c>
    </row>
    <row r="116" spans="1:21" ht="90" customHeight="1" x14ac:dyDescent="0.2">
      <c r="A116" s="5"/>
      <c r="B116" s="8" t="s">
        <v>34</v>
      </c>
      <c r="C116" s="8" t="s">
        <v>1504</v>
      </c>
      <c r="D116" s="8">
        <v>2024</v>
      </c>
      <c r="E116" s="8" t="s">
        <v>1499</v>
      </c>
      <c r="F116" s="8" t="s">
        <v>37</v>
      </c>
      <c r="G116" s="8" t="s">
        <v>243</v>
      </c>
      <c r="H116" s="8" t="s">
        <v>1229</v>
      </c>
      <c r="I116" s="8" t="s">
        <v>868</v>
      </c>
      <c r="J116" s="8" t="s">
        <v>1075</v>
      </c>
      <c r="K116" s="8" t="s">
        <v>75</v>
      </c>
      <c r="L116" s="9" t="s">
        <v>80</v>
      </c>
      <c r="M116" s="7">
        <v>8445866445084</v>
      </c>
      <c r="N116" s="8" t="s">
        <v>960</v>
      </c>
      <c r="O116" s="8">
        <v>29</v>
      </c>
      <c r="P116" s="8">
        <v>28</v>
      </c>
      <c r="Q116" s="5">
        <v>1</v>
      </c>
      <c r="R116" s="10">
        <v>99</v>
      </c>
      <c r="S116" s="10">
        <f t="shared" si="4"/>
        <v>99</v>
      </c>
      <c r="T116" s="10">
        <v>41.3</v>
      </c>
      <c r="U116" s="10">
        <f t="shared" si="5"/>
        <v>41.3</v>
      </c>
    </row>
    <row r="117" spans="1:21" ht="90" customHeight="1" x14ac:dyDescent="0.2">
      <c r="A117" s="5"/>
      <c r="B117" s="8" t="s">
        <v>34</v>
      </c>
      <c r="C117" s="8" t="s">
        <v>1504</v>
      </c>
      <c r="D117" s="8">
        <v>2024</v>
      </c>
      <c r="E117" s="8" t="s">
        <v>1499</v>
      </c>
      <c r="F117" s="8" t="s">
        <v>37</v>
      </c>
      <c r="G117" s="8" t="s">
        <v>243</v>
      </c>
      <c r="H117" s="8" t="s">
        <v>1346</v>
      </c>
      <c r="I117" s="8" t="s">
        <v>868</v>
      </c>
      <c r="J117" s="8" t="s">
        <v>1075</v>
      </c>
      <c r="K117" s="8" t="s">
        <v>75</v>
      </c>
      <c r="L117" s="9" t="s">
        <v>80</v>
      </c>
      <c r="M117" s="7">
        <v>8445866445138</v>
      </c>
      <c r="N117" s="8" t="s">
        <v>960</v>
      </c>
      <c r="O117" s="8">
        <v>32</v>
      </c>
      <c r="P117" s="8">
        <v>28</v>
      </c>
      <c r="Q117" s="5">
        <v>1</v>
      </c>
      <c r="R117" s="10">
        <v>99</v>
      </c>
      <c r="S117" s="10">
        <f t="shared" si="4"/>
        <v>99</v>
      </c>
      <c r="T117" s="10">
        <v>41.3</v>
      </c>
      <c r="U117" s="10">
        <f t="shared" si="5"/>
        <v>41.3</v>
      </c>
    </row>
    <row r="118" spans="1:21" ht="90" customHeight="1" x14ac:dyDescent="0.2">
      <c r="A118" s="5"/>
      <c r="B118" s="8" t="s">
        <v>34</v>
      </c>
      <c r="C118" s="8" t="s">
        <v>1504</v>
      </c>
      <c r="D118" s="8">
        <v>2024</v>
      </c>
      <c r="E118" s="8" t="s">
        <v>1499</v>
      </c>
      <c r="F118" s="8" t="s">
        <v>37</v>
      </c>
      <c r="G118" s="8" t="s">
        <v>244</v>
      </c>
      <c r="H118" s="8" t="s">
        <v>1233</v>
      </c>
      <c r="I118" s="8" t="s">
        <v>869</v>
      </c>
      <c r="J118" s="8" t="s">
        <v>1077</v>
      </c>
      <c r="K118" s="8" t="s">
        <v>72</v>
      </c>
      <c r="L118" s="9" t="s">
        <v>80</v>
      </c>
      <c r="M118" s="7">
        <v>8445866490169</v>
      </c>
      <c r="N118" s="8" t="s">
        <v>960</v>
      </c>
      <c r="O118" s="8">
        <v>24</v>
      </c>
      <c r="P118" s="8">
        <v>32</v>
      </c>
      <c r="Q118" s="5">
        <v>39</v>
      </c>
      <c r="R118" s="10">
        <v>89.9</v>
      </c>
      <c r="S118" s="10">
        <f t="shared" si="4"/>
        <v>3506.1000000000004</v>
      </c>
      <c r="T118" s="10">
        <v>37.5</v>
      </c>
      <c r="U118" s="10">
        <f t="shared" si="5"/>
        <v>1462.5</v>
      </c>
    </row>
    <row r="119" spans="1:21" ht="90" customHeight="1" x14ac:dyDescent="0.2">
      <c r="A119" s="5"/>
      <c r="B119" s="8" t="s">
        <v>34</v>
      </c>
      <c r="C119" s="8" t="s">
        <v>1504</v>
      </c>
      <c r="D119" s="8">
        <v>2024</v>
      </c>
      <c r="E119" s="8" t="s">
        <v>1499</v>
      </c>
      <c r="F119" s="8" t="s">
        <v>37</v>
      </c>
      <c r="G119" s="8" t="s">
        <v>244</v>
      </c>
      <c r="H119" s="8" t="s">
        <v>1161</v>
      </c>
      <c r="I119" s="8" t="s">
        <v>869</v>
      </c>
      <c r="J119" s="8" t="s">
        <v>1077</v>
      </c>
      <c r="K119" s="8" t="s">
        <v>72</v>
      </c>
      <c r="L119" s="9" t="s">
        <v>80</v>
      </c>
      <c r="M119" s="7">
        <v>8445866445251</v>
      </c>
      <c r="N119" s="8" t="s">
        <v>960</v>
      </c>
      <c r="O119" s="8">
        <v>25</v>
      </c>
      <c r="P119" s="8">
        <v>30</v>
      </c>
      <c r="Q119" s="5">
        <v>18</v>
      </c>
      <c r="R119" s="10">
        <v>89.9</v>
      </c>
      <c r="S119" s="10">
        <f t="shared" si="4"/>
        <v>1618.2</v>
      </c>
      <c r="T119" s="10">
        <v>37.5</v>
      </c>
      <c r="U119" s="10">
        <f t="shared" si="5"/>
        <v>675</v>
      </c>
    </row>
    <row r="120" spans="1:21" ht="90" customHeight="1" x14ac:dyDescent="0.2">
      <c r="A120" s="5"/>
      <c r="B120" s="8" t="s">
        <v>34</v>
      </c>
      <c r="C120" s="8" t="s">
        <v>1504</v>
      </c>
      <c r="D120" s="8">
        <v>2024</v>
      </c>
      <c r="E120" s="8" t="s">
        <v>1499</v>
      </c>
      <c r="F120" s="8" t="s">
        <v>37</v>
      </c>
      <c r="G120" s="8" t="s">
        <v>244</v>
      </c>
      <c r="H120" s="8" t="s">
        <v>1078</v>
      </c>
      <c r="I120" s="8" t="s">
        <v>869</v>
      </c>
      <c r="J120" s="8" t="s">
        <v>1077</v>
      </c>
      <c r="K120" s="8" t="s">
        <v>72</v>
      </c>
      <c r="L120" s="9" t="s">
        <v>80</v>
      </c>
      <c r="M120" s="7">
        <v>8445866490176</v>
      </c>
      <c r="N120" s="8" t="s">
        <v>960</v>
      </c>
      <c r="O120" s="8">
        <v>25</v>
      </c>
      <c r="P120" s="8">
        <v>32</v>
      </c>
      <c r="Q120" s="5">
        <v>77</v>
      </c>
      <c r="R120" s="10">
        <v>89.9</v>
      </c>
      <c r="S120" s="10">
        <f t="shared" si="4"/>
        <v>6922.3</v>
      </c>
      <c r="T120" s="10">
        <v>37.5</v>
      </c>
      <c r="U120" s="10">
        <f t="shared" si="5"/>
        <v>2887.5</v>
      </c>
    </row>
    <row r="121" spans="1:21" ht="90" customHeight="1" x14ac:dyDescent="0.2">
      <c r="A121" s="5"/>
      <c r="B121" s="8" t="s">
        <v>34</v>
      </c>
      <c r="C121" s="8" t="s">
        <v>1504</v>
      </c>
      <c r="D121" s="8">
        <v>2024</v>
      </c>
      <c r="E121" s="8" t="s">
        <v>1499</v>
      </c>
      <c r="F121" s="8" t="s">
        <v>37</v>
      </c>
      <c r="G121" s="8" t="s">
        <v>244</v>
      </c>
      <c r="H121" s="8" t="s">
        <v>1230</v>
      </c>
      <c r="I121" s="8" t="s">
        <v>869</v>
      </c>
      <c r="J121" s="8" t="s">
        <v>1077</v>
      </c>
      <c r="K121" s="8" t="s">
        <v>72</v>
      </c>
      <c r="L121" s="9" t="s">
        <v>80</v>
      </c>
      <c r="M121" s="7">
        <v>8445866445473</v>
      </c>
      <c r="N121" s="8" t="s">
        <v>960</v>
      </c>
      <c r="O121" s="8">
        <v>26</v>
      </c>
      <c r="P121" s="8">
        <v>28</v>
      </c>
      <c r="Q121" s="5">
        <v>1</v>
      </c>
      <c r="R121" s="10">
        <v>89.9</v>
      </c>
      <c r="S121" s="10">
        <f t="shared" si="4"/>
        <v>89.9</v>
      </c>
      <c r="T121" s="10">
        <v>37.5</v>
      </c>
      <c r="U121" s="10">
        <f t="shared" si="5"/>
        <v>37.5</v>
      </c>
    </row>
    <row r="122" spans="1:21" ht="90" customHeight="1" x14ac:dyDescent="0.2">
      <c r="A122" s="5"/>
      <c r="B122" s="8" t="s">
        <v>34</v>
      </c>
      <c r="C122" s="8" t="s">
        <v>1504</v>
      </c>
      <c r="D122" s="8">
        <v>2024</v>
      </c>
      <c r="E122" s="8" t="s">
        <v>1499</v>
      </c>
      <c r="F122" s="8" t="s">
        <v>37</v>
      </c>
      <c r="G122" s="8" t="s">
        <v>244</v>
      </c>
      <c r="H122" s="8" t="s">
        <v>1231</v>
      </c>
      <c r="I122" s="8" t="s">
        <v>869</v>
      </c>
      <c r="J122" s="8" t="s">
        <v>1077</v>
      </c>
      <c r="K122" s="8" t="s">
        <v>72</v>
      </c>
      <c r="L122" s="9" t="s">
        <v>80</v>
      </c>
      <c r="M122" s="7">
        <v>8445866445480</v>
      </c>
      <c r="N122" s="8" t="s">
        <v>960</v>
      </c>
      <c r="O122" s="8">
        <v>27</v>
      </c>
      <c r="P122" s="8">
        <v>28</v>
      </c>
      <c r="Q122" s="5">
        <v>1</v>
      </c>
      <c r="R122" s="10">
        <v>89.9</v>
      </c>
      <c r="S122" s="10">
        <f t="shared" si="4"/>
        <v>89.9</v>
      </c>
      <c r="T122" s="10">
        <v>37.5</v>
      </c>
      <c r="U122" s="10">
        <f t="shared" si="5"/>
        <v>37.5</v>
      </c>
    </row>
    <row r="123" spans="1:21" ht="90" customHeight="1" x14ac:dyDescent="0.2">
      <c r="A123" s="5"/>
      <c r="B123" s="8" t="s">
        <v>34</v>
      </c>
      <c r="C123" s="8" t="s">
        <v>1504</v>
      </c>
      <c r="D123" s="8">
        <v>2024</v>
      </c>
      <c r="E123" s="8" t="s">
        <v>1499</v>
      </c>
      <c r="F123" s="8" t="s">
        <v>37</v>
      </c>
      <c r="G123" s="8" t="s">
        <v>244</v>
      </c>
      <c r="H123" s="8" t="s">
        <v>1232</v>
      </c>
      <c r="I123" s="8" t="s">
        <v>869</v>
      </c>
      <c r="J123" s="8" t="s">
        <v>1077</v>
      </c>
      <c r="K123" s="8" t="s">
        <v>72</v>
      </c>
      <c r="L123" s="9" t="s">
        <v>80</v>
      </c>
      <c r="M123" s="7">
        <v>8445866445497</v>
      </c>
      <c r="N123" s="8" t="s">
        <v>960</v>
      </c>
      <c r="O123" s="8">
        <v>28</v>
      </c>
      <c r="P123" s="8">
        <v>28</v>
      </c>
      <c r="Q123" s="5">
        <v>1</v>
      </c>
      <c r="R123" s="10">
        <v>89.9</v>
      </c>
      <c r="S123" s="10">
        <f t="shared" si="4"/>
        <v>89.9</v>
      </c>
      <c r="T123" s="10">
        <v>37.5</v>
      </c>
      <c r="U123" s="10">
        <f t="shared" si="5"/>
        <v>37.5</v>
      </c>
    </row>
    <row r="124" spans="1:21" ht="90" customHeight="1" x14ac:dyDescent="0.2">
      <c r="A124" s="5"/>
      <c r="B124" s="8" t="s">
        <v>34</v>
      </c>
      <c r="C124" s="8" t="s">
        <v>1504</v>
      </c>
      <c r="D124" s="8">
        <v>2024</v>
      </c>
      <c r="E124" s="8" t="s">
        <v>1499</v>
      </c>
      <c r="F124" s="8" t="s">
        <v>37</v>
      </c>
      <c r="G124" s="8" t="s">
        <v>244</v>
      </c>
      <c r="H124" s="8" t="s">
        <v>1162</v>
      </c>
      <c r="I124" s="8" t="s">
        <v>869</v>
      </c>
      <c r="J124" s="8" t="s">
        <v>1077</v>
      </c>
      <c r="K124" s="8" t="s">
        <v>72</v>
      </c>
      <c r="L124" s="9" t="s">
        <v>80</v>
      </c>
      <c r="M124" s="7">
        <v>8445866445503</v>
      </c>
      <c r="N124" s="8" t="s">
        <v>960</v>
      </c>
      <c r="O124" s="8">
        <v>29</v>
      </c>
      <c r="P124" s="8">
        <v>28</v>
      </c>
      <c r="Q124" s="5">
        <v>1</v>
      </c>
      <c r="R124" s="10">
        <v>89.9</v>
      </c>
      <c r="S124" s="10">
        <f t="shared" si="4"/>
        <v>89.9</v>
      </c>
      <c r="T124" s="10">
        <v>37.5</v>
      </c>
      <c r="U124" s="10">
        <f t="shared" si="5"/>
        <v>37.5</v>
      </c>
    </row>
    <row r="125" spans="1:21" ht="90" customHeight="1" x14ac:dyDescent="0.2">
      <c r="A125" s="5"/>
      <c r="B125" s="8" t="s">
        <v>34</v>
      </c>
      <c r="C125" s="8" t="s">
        <v>1504</v>
      </c>
      <c r="D125" s="8">
        <v>2024</v>
      </c>
      <c r="E125" s="8" t="s">
        <v>1499</v>
      </c>
      <c r="F125" s="8" t="s">
        <v>37</v>
      </c>
      <c r="G125" s="8" t="s">
        <v>244</v>
      </c>
      <c r="H125" s="8" t="s">
        <v>1163</v>
      </c>
      <c r="I125" s="8" t="s">
        <v>869</v>
      </c>
      <c r="J125" s="8" t="s">
        <v>1077</v>
      </c>
      <c r="K125" s="8" t="s">
        <v>72</v>
      </c>
      <c r="L125" s="9" t="s">
        <v>80</v>
      </c>
      <c r="M125" s="7">
        <v>8445866445527</v>
      </c>
      <c r="N125" s="8" t="s">
        <v>960</v>
      </c>
      <c r="O125" s="8">
        <v>30</v>
      </c>
      <c r="P125" s="8">
        <v>28</v>
      </c>
      <c r="Q125" s="5">
        <v>1</v>
      </c>
      <c r="R125" s="10">
        <v>89.9</v>
      </c>
      <c r="S125" s="10">
        <f t="shared" si="4"/>
        <v>89.9</v>
      </c>
      <c r="T125" s="10">
        <v>37.5</v>
      </c>
      <c r="U125" s="10">
        <f t="shared" si="5"/>
        <v>37.5</v>
      </c>
    </row>
    <row r="126" spans="1:21" ht="90" customHeight="1" x14ac:dyDescent="0.2">
      <c r="A126" s="5"/>
      <c r="B126" s="8" t="s">
        <v>34</v>
      </c>
      <c r="C126" s="8" t="s">
        <v>1504</v>
      </c>
      <c r="D126" s="8">
        <v>2024</v>
      </c>
      <c r="E126" s="8" t="s">
        <v>1499</v>
      </c>
      <c r="F126" s="8" t="s">
        <v>37</v>
      </c>
      <c r="G126" s="8" t="s">
        <v>244</v>
      </c>
      <c r="H126" s="8" t="s">
        <v>1164</v>
      </c>
      <c r="I126" s="8" t="s">
        <v>869</v>
      </c>
      <c r="J126" s="8" t="s">
        <v>1077</v>
      </c>
      <c r="K126" s="8" t="s">
        <v>72</v>
      </c>
      <c r="L126" s="9" t="s">
        <v>80</v>
      </c>
      <c r="M126" s="7">
        <v>8445866445541</v>
      </c>
      <c r="N126" s="8" t="s">
        <v>960</v>
      </c>
      <c r="O126" s="8">
        <v>31</v>
      </c>
      <c r="P126" s="8">
        <v>28</v>
      </c>
      <c r="Q126" s="5">
        <v>1</v>
      </c>
      <c r="R126" s="10">
        <v>89.9</v>
      </c>
      <c r="S126" s="10">
        <f t="shared" si="4"/>
        <v>89.9</v>
      </c>
      <c r="T126" s="10">
        <v>37.5</v>
      </c>
      <c r="U126" s="10">
        <f t="shared" si="5"/>
        <v>37.5</v>
      </c>
    </row>
    <row r="127" spans="1:21" ht="90" customHeight="1" x14ac:dyDescent="0.2">
      <c r="A127" s="5"/>
      <c r="B127" s="8" t="s">
        <v>34</v>
      </c>
      <c r="C127" s="8" t="s">
        <v>1504</v>
      </c>
      <c r="D127" s="8">
        <v>2024</v>
      </c>
      <c r="E127" s="8" t="s">
        <v>1499</v>
      </c>
      <c r="F127" s="8" t="s">
        <v>37</v>
      </c>
      <c r="G127" s="8" t="s">
        <v>244</v>
      </c>
      <c r="H127" s="8" t="s">
        <v>1347</v>
      </c>
      <c r="I127" s="8" t="s">
        <v>869</v>
      </c>
      <c r="J127" s="8" t="s">
        <v>1077</v>
      </c>
      <c r="K127" s="8" t="s">
        <v>72</v>
      </c>
      <c r="L127" s="9" t="s">
        <v>80</v>
      </c>
      <c r="M127" s="7">
        <v>8445866445565</v>
      </c>
      <c r="N127" s="8" t="s">
        <v>960</v>
      </c>
      <c r="O127" s="8">
        <v>32</v>
      </c>
      <c r="P127" s="8">
        <v>28</v>
      </c>
      <c r="Q127" s="5">
        <v>1</v>
      </c>
      <c r="R127" s="10">
        <v>89.9</v>
      </c>
      <c r="S127" s="10">
        <f t="shared" si="4"/>
        <v>89.9</v>
      </c>
      <c r="T127" s="10">
        <v>37.5</v>
      </c>
      <c r="U127" s="10">
        <f t="shared" si="5"/>
        <v>37.5</v>
      </c>
    </row>
    <row r="128" spans="1:21" ht="90" customHeight="1" x14ac:dyDescent="0.2">
      <c r="A128" s="5"/>
      <c r="B128" s="8" t="s">
        <v>34</v>
      </c>
      <c r="C128" s="8" t="s">
        <v>1506</v>
      </c>
      <c r="D128" s="8">
        <v>2024</v>
      </c>
      <c r="E128" s="8" t="s">
        <v>1499</v>
      </c>
      <c r="F128" s="8" t="s">
        <v>37</v>
      </c>
      <c r="G128" s="8" t="s">
        <v>245</v>
      </c>
      <c r="H128" s="8" t="s">
        <v>1165</v>
      </c>
      <c r="I128" s="8" t="s">
        <v>870</v>
      </c>
      <c r="J128" s="8" t="s">
        <v>1073</v>
      </c>
      <c r="K128" s="8" t="s">
        <v>72</v>
      </c>
      <c r="L128" s="9" t="s">
        <v>80</v>
      </c>
      <c r="M128" s="7">
        <v>8445866429848</v>
      </c>
      <c r="N128" s="8" t="s">
        <v>960</v>
      </c>
      <c r="O128" s="8">
        <v>25</v>
      </c>
      <c r="P128" s="8">
        <v>30</v>
      </c>
      <c r="Q128" s="5">
        <v>55</v>
      </c>
      <c r="R128" s="10">
        <v>99</v>
      </c>
      <c r="S128" s="10">
        <f t="shared" si="4"/>
        <v>5445</v>
      </c>
      <c r="T128" s="10">
        <v>41.3</v>
      </c>
      <c r="U128" s="10">
        <f t="shared" si="5"/>
        <v>2271.5</v>
      </c>
    </row>
    <row r="129" spans="1:21" ht="90" customHeight="1" x14ac:dyDescent="0.2">
      <c r="A129" s="5"/>
      <c r="B129" s="8" t="s">
        <v>34</v>
      </c>
      <c r="C129" s="8" t="s">
        <v>1504</v>
      </c>
      <c r="D129" s="8">
        <v>2024</v>
      </c>
      <c r="E129" s="8" t="s">
        <v>1499</v>
      </c>
      <c r="F129" s="8" t="s">
        <v>37</v>
      </c>
      <c r="G129" s="8" t="s">
        <v>246</v>
      </c>
      <c r="H129" s="8" t="s">
        <v>1166</v>
      </c>
      <c r="I129" s="8" t="s">
        <v>871</v>
      </c>
      <c r="J129" s="8" t="s">
        <v>1393</v>
      </c>
      <c r="K129" s="8" t="s">
        <v>75</v>
      </c>
      <c r="L129" s="9" t="s">
        <v>80</v>
      </c>
      <c r="M129" s="7">
        <v>8445866457681</v>
      </c>
      <c r="N129" s="8" t="s">
        <v>960</v>
      </c>
      <c r="O129" s="8">
        <v>25</v>
      </c>
      <c r="P129" s="8">
        <v>32</v>
      </c>
      <c r="Q129" s="5">
        <v>2</v>
      </c>
      <c r="R129" s="10">
        <v>99</v>
      </c>
      <c r="S129" s="10">
        <f t="shared" si="4"/>
        <v>198</v>
      </c>
      <c r="T129" s="10">
        <v>41.3</v>
      </c>
      <c r="U129" s="10">
        <f t="shared" si="5"/>
        <v>82.6</v>
      </c>
    </row>
    <row r="130" spans="1:21" ht="90" customHeight="1" x14ac:dyDescent="0.2">
      <c r="A130" s="5"/>
      <c r="B130" s="8" t="s">
        <v>34</v>
      </c>
      <c r="C130" s="8" t="s">
        <v>1504</v>
      </c>
      <c r="D130" s="8">
        <v>2024</v>
      </c>
      <c r="E130" s="8" t="s">
        <v>1499</v>
      </c>
      <c r="F130" s="8" t="s">
        <v>37</v>
      </c>
      <c r="G130" s="8" t="s">
        <v>246</v>
      </c>
      <c r="H130" s="8" t="s">
        <v>1234</v>
      </c>
      <c r="I130" s="8" t="s">
        <v>871</v>
      </c>
      <c r="J130" s="8" t="s">
        <v>1393</v>
      </c>
      <c r="K130" s="8" t="s">
        <v>75</v>
      </c>
      <c r="L130" s="9" t="s">
        <v>80</v>
      </c>
      <c r="M130" s="7">
        <v>8445866457742</v>
      </c>
      <c r="N130" s="8" t="s">
        <v>960</v>
      </c>
      <c r="O130" s="8">
        <v>31</v>
      </c>
      <c r="P130" s="8">
        <v>32</v>
      </c>
      <c r="Q130" s="5">
        <v>1</v>
      </c>
      <c r="R130" s="10">
        <v>99</v>
      </c>
      <c r="S130" s="10">
        <f t="shared" si="4"/>
        <v>99</v>
      </c>
      <c r="T130" s="10">
        <v>41.3</v>
      </c>
      <c r="U130" s="10">
        <f t="shared" si="5"/>
        <v>41.3</v>
      </c>
    </row>
    <row r="131" spans="1:21" ht="90" customHeight="1" x14ac:dyDescent="0.2">
      <c r="A131" s="5"/>
      <c r="B131" s="8" t="s">
        <v>34</v>
      </c>
      <c r="C131" s="8" t="s">
        <v>1504</v>
      </c>
      <c r="D131" s="8">
        <v>2024</v>
      </c>
      <c r="E131" s="8" t="s">
        <v>1499</v>
      </c>
      <c r="F131" s="8" t="s">
        <v>37</v>
      </c>
      <c r="G131" s="8" t="s">
        <v>246</v>
      </c>
      <c r="H131" s="8" t="s">
        <v>1348</v>
      </c>
      <c r="I131" s="8" t="s">
        <v>871</v>
      </c>
      <c r="J131" s="8" t="s">
        <v>1393</v>
      </c>
      <c r="K131" s="8" t="s">
        <v>75</v>
      </c>
      <c r="L131" s="9" t="s">
        <v>80</v>
      </c>
      <c r="M131" s="7">
        <v>8445866457759</v>
      </c>
      <c r="N131" s="8" t="s">
        <v>960</v>
      </c>
      <c r="O131" s="8">
        <v>32</v>
      </c>
      <c r="P131" s="8">
        <v>32</v>
      </c>
      <c r="Q131" s="5">
        <v>1</v>
      </c>
      <c r="R131" s="10">
        <v>99</v>
      </c>
      <c r="S131" s="10">
        <f t="shared" si="4"/>
        <v>99</v>
      </c>
      <c r="T131" s="10">
        <v>41.3</v>
      </c>
      <c r="U131" s="10">
        <f t="shared" si="5"/>
        <v>41.3</v>
      </c>
    </row>
    <row r="132" spans="1:21" ht="90" customHeight="1" x14ac:dyDescent="0.2">
      <c r="A132" s="5"/>
      <c r="B132" s="8" t="s">
        <v>34</v>
      </c>
      <c r="C132" s="8" t="s">
        <v>1504</v>
      </c>
      <c r="D132" s="8">
        <v>2024</v>
      </c>
      <c r="E132" s="8" t="s">
        <v>1499</v>
      </c>
      <c r="F132" s="8" t="s">
        <v>37</v>
      </c>
      <c r="G132" s="8" t="s">
        <v>247</v>
      </c>
      <c r="H132" s="8" t="s">
        <v>1167</v>
      </c>
      <c r="I132" s="8" t="s">
        <v>872</v>
      </c>
      <c r="J132" s="8" t="s">
        <v>1064</v>
      </c>
      <c r="K132" s="8" t="s">
        <v>70</v>
      </c>
      <c r="L132" s="9" t="s">
        <v>80</v>
      </c>
      <c r="M132" s="7">
        <v>8445866457230</v>
      </c>
      <c r="N132" s="8" t="s">
        <v>960</v>
      </c>
      <c r="O132" s="8">
        <v>24</v>
      </c>
      <c r="P132" s="8">
        <v>32</v>
      </c>
      <c r="Q132" s="5">
        <v>36</v>
      </c>
      <c r="R132" s="10">
        <v>99</v>
      </c>
      <c r="S132" s="10">
        <f t="shared" si="4"/>
        <v>3564</v>
      </c>
      <c r="T132" s="10">
        <v>41.3</v>
      </c>
      <c r="U132" s="10">
        <f t="shared" si="5"/>
        <v>1486.8</v>
      </c>
    </row>
    <row r="133" spans="1:21" ht="90" customHeight="1" x14ac:dyDescent="0.2">
      <c r="A133" s="5"/>
      <c r="B133" s="8" t="s">
        <v>34</v>
      </c>
      <c r="C133" s="8" t="s">
        <v>1504</v>
      </c>
      <c r="D133" s="8">
        <v>2024</v>
      </c>
      <c r="E133" s="8" t="s">
        <v>1499</v>
      </c>
      <c r="F133" s="8" t="s">
        <v>37</v>
      </c>
      <c r="G133" s="8" t="s">
        <v>247</v>
      </c>
      <c r="H133" s="8" t="s">
        <v>1079</v>
      </c>
      <c r="I133" s="8" t="s">
        <v>872</v>
      </c>
      <c r="J133" s="8" t="s">
        <v>1064</v>
      </c>
      <c r="K133" s="8" t="s">
        <v>70</v>
      </c>
      <c r="L133" s="9" t="s">
        <v>80</v>
      </c>
      <c r="M133" s="7">
        <v>8445866457247</v>
      </c>
      <c r="N133" s="8" t="s">
        <v>960</v>
      </c>
      <c r="O133" s="8">
        <v>25</v>
      </c>
      <c r="P133" s="8">
        <v>32</v>
      </c>
      <c r="Q133" s="5">
        <v>87</v>
      </c>
      <c r="R133" s="10">
        <v>99</v>
      </c>
      <c r="S133" s="10">
        <f t="shared" si="4"/>
        <v>8613</v>
      </c>
      <c r="T133" s="10">
        <v>41.3</v>
      </c>
      <c r="U133" s="10">
        <f t="shared" si="5"/>
        <v>3593.1</v>
      </c>
    </row>
    <row r="134" spans="1:21" ht="90" customHeight="1" x14ac:dyDescent="0.2">
      <c r="A134" s="5"/>
      <c r="B134" s="8" t="s">
        <v>34</v>
      </c>
      <c r="C134" s="8" t="s">
        <v>1504</v>
      </c>
      <c r="D134" s="8">
        <v>2024</v>
      </c>
      <c r="E134" s="8" t="s">
        <v>1499</v>
      </c>
      <c r="F134" s="8" t="s">
        <v>37</v>
      </c>
      <c r="G134" s="8" t="s">
        <v>248</v>
      </c>
      <c r="H134" s="8" t="s">
        <v>1235</v>
      </c>
      <c r="I134" s="8" t="s">
        <v>873</v>
      </c>
      <c r="J134" s="8" t="s">
        <v>1075</v>
      </c>
      <c r="K134" s="8" t="s">
        <v>75</v>
      </c>
      <c r="L134" s="9" t="s">
        <v>80</v>
      </c>
      <c r="M134" s="7">
        <v>8445866456790</v>
      </c>
      <c r="N134" s="8" t="s">
        <v>960</v>
      </c>
      <c r="O134" s="8">
        <v>24</v>
      </c>
      <c r="P134" s="8">
        <v>30</v>
      </c>
      <c r="Q134" s="5">
        <v>26</v>
      </c>
      <c r="R134" s="10">
        <v>99</v>
      </c>
      <c r="S134" s="10">
        <f t="shared" si="4"/>
        <v>2574</v>
      </c>
      <c r="T134" s="10">
        <v>41.3</v>
      </c>
      <c r="U134" s="10">
        <f t="shared" si="5"/>
        <v>1073.8</v>
      </c>
    </row>
    <row r="135" spans="1:21" ht="90" customHeight="1" x14ac:dyDescent="0.2">
      <c r="A135" s="5"/>
      <c r="B135" s="8" t="s">
        <v>34</v>
      </c>
      <c r="C135" s="8" t="s">
        <v>1504</v>
      </c>
      <c r="D135" s="8">
        <v>2024</v>
      </c>
      <c r="E135" s="8" t="s">
        <v>1499</v>
      </c>
      <c r="F135" s="8" t="s">
        <v>37</v>
      </c>
      <c r="G135" s="8" t="s">
        <v>248</v>
      </c>
      <c r="H135" s="8" t="s">
        <v>1236</v>
      </c>
      <c r="I135" s="8" t="s">
        <v>873</v>
      </c>
      <c r="J135" s="8" t="s">
        <v>1075</v>
      </c>
      <c r="K135" s="8" t="s">
        <v>75</v>
      </c>
      <c r="L135" s="9" t="s">
        <v>80</v>
      </c>
      <c r="M135" s="7">
        <v>8445866456806</v>
      </c>
      <c r="N135" s="8" t="s">
        <v>960</v>
      </c>
      <c r="O135" s="8">
        <v>25</v>
      </c>
      <c r="P135" s="8">
        <v>30</v>
      </c>
      <c r="Q135" s="5">
        <v>114</v>
      </c>
      <c r="R135" s="10">
        <v>99</v>
      </c>
      <c r="S135" s="10">
        <f t="shared" si="4"/>
        <v>11286</v>
      </c>
      <c r="T135" s="10">
        <v>41.3</v>
      </c>
      <c r="U135" s="10">
        <f t="shared" si="5"/>
        <v>4708.2</v>
      </c>
    </row>
    <row r="136" spans="1:21" ht="90" customHeight="1" x14ac:dyDescent="0.2">
      <c r="A136" s="5"/>
      <c r="B136" s="8" t="s">
        <v>34</v>
      </c>
      <c r="C136" s="8" t="s">
        <v>1506</v>
      </c>
      <c r="D136" s="8">
        <v>2024</v>
      </c>
      <c r="E136" s="8" t="s">
        <v>1499</v>
      </c>
      <c r="F136" s="8" t="s">
        <v>37</v>
      </c>
      <c r="G136" s="8" t="s">
        <v>249</v>
      </c>
      <c r="H136" s="8" t="s">
        <v>1242</v>
      </c>
      <c r="I136" s="8" t="s">
        <v>874</v>
      </c>
      <c r="J136" s="8" t="s">
        <v>1075</v>
      </c>
      <c r="K136" s="8" t="s">
        <v>75</v>
      </c>
      <c r="L136" s="9" t="s">
        <v>80</v>
      </c>
      <c r="M136" s="7">
        <v>8445866456462</v>
      </c>
      <c r="N136" s="8" t="s">
        <v>960</v>
      </c>
      <c r="O136" s="8">
        <v>24</v>
      </c>
      <c r="P136" s="8">
        <v>30</v>
      </c>
      <c r="Q136" s="5">
        <v>23</v>
      </c>
      <c r="R136" s="10">
        <v>99</v>
      </c>
      <c r="S136" s="10">
        <f t="shared" si="4"/>
        <v>2277</v>
      </c>
      <c r="T136" s="10">
        <v>41.3</v>
      </c>
      <c r="U136" s="10">
        <f t="shared" si="5"/>
        <v>949.9</v>
      </c>
    </row>
    <row r="137" spans="1:21" ht="90" customHeight="1" x14ac:dyDescent="0.2">
      <c r="A137" s="5"/>
      <c r="B137" s="8" t="s">
        <v>34</v>
      </c>
      <c r="C137" s="8" t="s">
        <v>1506</v>
      </c>
      <c r="D137" s="8">
        <v>2024</v>
      </c>
      <c r="E137" s="8" t="s">
        <v>1499</v>
      </c>
      <c r="F137" s="8" t="s">
        <v>37</v>
      </c>
      <c r="G137" s="8" t="s">
        <v>249</v>
      </c>
      <c r="H137" s="8" t="s">
        <v>1080</v>
      </c>
      <c r="I137" s="8" t="s">
        <v>874</v>
      </c>
      <c r="J137" s="8" t="s">
        <v>1075</v>
      </c>
      <c r="K137" s="8" t="s">
        <v>75</v>
      </c>
      <c r="L137" s="9" t="s">
        <v>80</v>
      </c>
      <c r="M137" s="7">
        <v>8445866456479</v>
      </c>
      <c r="N137" s="8" t="s">
        <v>960</v>
      </c>
      <c r="O137" s="8">
        <v>25</v>
      </c>
      <c r="P137" s="8">
        <v>30</v>
      </c>
      <c r="Q137" s="5">
        <v>107</v>
      </c>
      <c r="R137" s="10">
        <v>99</v>
      </c>
      <c r="S137" s="10">
        <f t="shared" si="4"/>
        <v>10593</v>
      </c>
      <c r="T137" s="10">
        <v>41.3</v>
      </c>
      <c r="U137" s="10">
        <f t="shared" si="5"/>
        <v>4419.0999999999995</v>
      </c>
    </row>
    <row r="138" spans="1:21" ht="90" customHeight="1" x14ac:dyDescent="0.2">
      <c r="A138" s="5"/>
      <c r="B138" s="8" t="s">
        <v>34</v>
      </c>
      <c r="C138" s="8" t="s">
        <v>1506</v>
      </c>
      <c r="D138" s="8">
        <v>2024</v>
      </c>
      <c r="E138" s="8" t="s">
        <v>1499</v>
      </c>
      <c r="F138" s="8" t="s">
        <v>37</v>
      </c>
      <c r="G138" s="8" t="s">
        <v>249</v>
      </c>
      <c r="H138" s="8" t="s">
        <v>1237</v>
      </c>
      <c r="I138" s="8" t="s">
        <v>874</v>
      </c>
      <c r="J138" s="8" t="s">
        <v>1075</v>
      </c>
      <c r="K138" s="8" t="s">
        <v>75</v>
      </c>
      <c r="L138" s="9" t="s">
        <v>80</v>
      </c>
      <c r="M138" s="7">
        <v>8445866456370</v>
      </c>
      <c r="N138" s="8" t="s">
        <v>960</v>
      </c>
      <c r="O138" s="8">
        <v>26</v>
      </c>
      <c r="P138" s="8">
        <v>28</v>
      </c>
      <c r="Q138" s="5">
        <v>1</v>
      </c>
      <c r="R138" s="10">
        <v>99</v>
      </c>
      <c r="S138" s="10">
        <f t="shared" si="4"/>
        <v>99</v>
      </c>
      <c r="T138" s="10">
        <v>41.3</v>
      </c>
      <c r="U138" s="10">
        <f t="shared" si="5"/>
        <v>41.3</v>
      </c>
    </row>
    <row r="139" spans="1:21" ht="90" customHeight="1" x14ac:dyDescent="0.2">
      <c r="A139" s="5"/>
      <c r="B139" s="8" t="s">
        <v>34</v>
      </c>
      <c r="C139" s="8" t="s">
        <v>1506</v>
      </c>
      <c r="D139" s="8">
        <v>2024</v>
      </c>
      <c r="E139" s="8" t="s">
        <v>1499</v>
      </c>
      <c r="F139" s="8" t="s">
        <v>37</v>
      </c>
      <c r="G139" s="8" t="s">
        <v>249</v>
      </c>
      <c r="H139" s="8" t="s">
        <v>1238</v>
      </c>
      <c r="I139" s="8" t="s">
        <v>874</v>
      </c>
      <c r="J139" s="8" t="s">
        <v>1075</v>
      </c>
      <c r="K139" s="8" t="s">
        <v>75</v>
      </c>
      <c r="L139" s="9" t="s">
        <v>80</v>
      </c>
      <c r="M139" s="7">
        <v>8445866456387</v>
      </c>
      <c r="N139" s="8" t="s">
        <v>960</v>
      </c>
      <c r="O139" s="8">
        <v>27</v>
      </c>
      <c r="P139" s="8">
        <v>28</v>
      </c>
      <c r="Q139" s="5">
        <v>1</v>
      </c>
      <c r="R139" s="10">
        <v>99</v>
      </c>
      <c r="S139" s="10">
        <f t="shared" si="4"/>
        <v>99</v>
      </c>
      <c r="T139" s="10">
        <v>41.3</v>
      </c>
      <c r="U139" s="10">
        <f t="shared" si="5"/>
        <v>41.3</v>
      </c>
    </row>
    <row r="140" spans="1:21" ht="90" customHeight="1" x14ac:dyDescent="0.2">
      <c r="A140" s="5"/>
      <c r="B140" s="8" t="s">
        <v>34</v>
      </c>
      <c r="C140" s="8" t="s">
        <v>1506</v>
      </c>
      <c r="D140" s="8">
        <v>2024</v>
      </c>
      <c r="E140" s="8" t="s">
        <v>1499</v>
      </c>
      <c r="F140" s="8" t="s">
        <v>37</v>
      </c>
      <c r="G140" s="8" t="s">
        <v>249</v>
      </c>
      <c r="H140" s="8" t="s">
        <v>1239</v>
      </c>
      <c r="I140" s="8" t="s">
        <v>874</v>
      </c>
      <c r="J140" s="8" t="s">
        <v>1075</v>
      </c>
      <c r="K140" s="8" t="s">
        <v>75</v>
      </c>
      <c r="L140" s="9" t="s">
        <v>80</v>
      </c>
      <c r="M140" s="7">
        <v>8445866456400</v>
      </c>
      <c r="N140" s="8" t="s">
        <v>960</v>
      </c>
      <c r="O140" s="8">
        <v>29</v>
      </c>
      <c r="P140" s="8">
        <v>28</v>
      </c>
      <c r="Q140" s="5">
        <v>2</v>
      </c>
      <c r="R140" s="10">
        <v>99</v>
      </c>
      <c r="S140" s="10">
        <f t="shared" ref="S140:S200" si="6">R140*Q140</f>
        <v>198</v>
      </c>
      <c r="T140" s="10">
        <v>41.3</v>
      </c>
      <c r="U140" s="10">
        <f t="shared" ref="U140:U200" si="7">T140*Q140</f>
        <v>82.6</v>
      </c>
    </row>
    <row r="141" spans="1:21" ht="90" customHeight="1" x14ac:dyDescent="0.2">
      <c r="A141" s="5"/>
      <c r="B141" s="8" t="s">
        <v>34</v>
      </c>
      <c r="C141" s="8" t="s">
        <v>1506</v>
      </c>
      <c r="D141" s="8">
        <v>2024</v>
      </c>
      <c r="E141" s="8" t="s">
        <v>1499</v>
      </c>
      <c r="F141" s="8" t="s">
        <v>37</v>
      </c>
      <c r="G141" s="8" t="s">
        <v>249</v>
      </c>
      <c r="H141" s="8" t="s">
        <v>1240</v>
      </c>
      <c r="I141" s="8" t="s">
        <v>874</v>
      </c>
      <c r="J141" s="8" t="s">
        <v>1075</v>
      </c>
      <c r="K141" s="8" t="s">
        <v>75</v>
      </c>
      <c r="L141" s="9" t="s">
        <v>80</v>
      </c>
      <c r="M141" s="7">
        <v>8445866456417</v>
      </c>
      <c r="N141" s="8" t="s">
        <v>960</v>
      </c>
      <c r="O141" s="8">
        <v>30</v>
      </c>
      <c r="P141" s="8">
        <v>28</v>
      </c>
      <c r="Q141" s="5">
        <v>1</v>
      </c>
      <c r="R141" s="10">
        <v>99</v>
      </c>
      <c r="S141" s="10">
        <f t="shared" si="6"/>
        <v>99</v>
      </c>
      <c r="T141" s="10">
        <v>41.3</v>
      </c>
      <c r="U141" s="10">
        <f t="shared" si="7"/>
        <v>41.3</v>
      </c>
    </row>
    <row r="142" spans="1:21" ht="90" customHeight="1" x14ac:dyDescent="0.2">
      <c r="A142" s="5"/>
      <c r="B142" s="8" t="s">
        <v>34</v>
      </c>
      <c r="C142" s="8" t="s">
        <v>1506</v>
      </c>
      <c r="D142" s="8">
        <v>2024</v>
      </c>
      <c r="E142" s="8" t="s">
        <v>1499</v>
      </c>
      <c r="F142" s="8" t="s">
        <v>37</v>
      </c>
      <c r="G142" s="8" t="s">
        <v>249</v>
      </c>
      <c r="H142" s="8" t="s">
        <v>1241</v>
      </c>
      <c r="I142" s="8" t="s">
        <v>874</v>
      </c>
      <c r="J142" s="8" t="s">
        <v>1075</v>
      </c>
      <c r="K142" s="8" t="s">
        <v>75</v>
      </c>
      <c r="L142" s="9" t="s">
        <v>80</v>
      </c>
      <c r="M142" s="7">
        <v>8445866456424</v>
      </c>
      <c r="N142" s="8" t="s">
        <v>960</v>
      </c>
      <c r="O142" s="8">
        <v>31</v>
      </c>
      <c r="P142" s="8">
        <v>28</v>
      </c>
      <c r="Q142" s="5">
        <v>1</v>
      </c>
      <c r="R142" s="10">
        <v>99</v>
      </c>
      <c r="S142" s="10">
        <f t="shared" si="6"/>
        <v>99</v>
      </c>
      <c r="T142" s="10">
        <v>41.3</v>
      </c>
      <c r="U142" s="10">
        <f t="shared" si="7"/>
        <v>41.3</v>
      </c>
    </row>
    <row r="143" spans="1:21" ht="90" customHeight="1" x14ac:dyDescent="0.2">
      <c r="A143" s="5"/>
      <c r="B143" s="8" t="s">
        <v>34</v>
      </c>
      <c r="C143" s="8" t="s">
        <v>1504</v>
      </c>
      <c r="D143" s="8">
        <v>2024</v>
      </c>
      <c r="E143" s="8" t="s">
        <v>1499</v>
      </c>
      <c r="F143" s="8" t="s">
        <v>37</v>
      </c>
      <c r="G143" s="8" t="s">
        <v>250</v>
      </c>
      <c r="H143" s="8" t="s">
        <v>1244</v>
      </c>
      <c r="I143" s="8" t="s">
        <v>875</v>
      </c>
      <c r="J143" s="8" t="s">
        <v>1077</v>
      </c>
      <c r="K143" s="8" t="s">
        <v>72</v>
      </c>
      <c r="L143" s="9" t="s">
        <v>80</v>
      </c>
      <c r="M143" s="7">
        <v>8445866440829</v>
      </c>
      <c r="N143" s="8" t="s">
        <v>960</v>
      </c>
      <c r="O143" s="8">
        <v>24</v>
      </c>
      <c r="P143" s="8">
        <v>30</v>
      </c>
      <c r="Q143" s="5">
        <v>34</v>
      </c>
      <c r="R143" s="10">
        <v>89.9</v>
      </c>
      <c r="S143" s="10">
        <f t="shared" si="6"/>
        <v>3056.6000000000004</v>
      </c>
      <c r="T143" s="10">
        <v>37.5</v>
      </c>
      <c r="U143" s="10">
        <f t="shared" si="7"/>
        <v>1275</v>
      </c>
    </row>
    <row r="144" spans="1:21" ht="90" customHeight="1" x14ac:dyDescent="0.2">
      <c r="A144" s="5"/>
      <c r="B144" s="8" t="s">
        <v>34</v>
      </c>
      <c r="C144" s="8" t="s">
        <v>1504</v>
      </c>
      <c r="D144" s="8">
        <v>2024</v>
      </c>
      <c r="E144" s="8" t="s">
        <v>1499</v>
      </c>
      <c r="F144" s="8" t="s">
        <v>37</v>
      </c>
      <c r="G144" s="8" t="s">
        <v>250</v>
      </c>
      <c r="H144" s="8" t="s">
        <v>1245</v>
      </c>
      <c r="I144" s="8" t="s">
        <v>875</v>
      </c>
      <c r="J144" s="8" t="s">
        <v>1077</v>
      </c>
      <c r="K144" s="8" t="s">
        <v>72</v>
      </c>
      <c r="L144" s="9" t="s">
        <v>80</v>
      </c>
      <c r="M144" s="7">
        <v>8445866440836</v>
      </c>
      <c r="N144" s="8" t="s">
        <v>960</v>
      </c>
      <c r="O144" s="8">
        <v>25</v>
      </c>
      <c r="P144" s="8">
        <v>30</v>
      </c>
      <c r="Q144" s="5">
        <v>61</v>
      </c>
      <c r="R144" s="10">
        <v>89.9</v>
      </c>
      <c r="S144" s="10">
        <f t="shared" si="6"/>
        <v>5483.9000000000005</v>
      </c>
      <c r="T144" s="10">
        <v>37.5</v>
      </c>
      <c r="U144" s="10">
        <f t="shared" si="7"/>
        <v>2287.5</v>
      </c>
    </row>
    <row r="145" spans="1:21" ht="90" customHeight="1" x14ac:dyDescent="0.2">
      <c r="A145" s="5"/>
      <c r="B145" s="8" t="s">
        <v>34</v>
      </c>
      <c r="C145" s="8" t="s">
        <v>1504</v>
      </c>
      <c r="D145" s="8">
        <v>2024</v>
      </c>
      <c r="E145" s="8" t="s">
        <v>1499</v>
      </c>
      <c r="F145" s="8" t="s">
        <v>37</v>
      </c>
      <c r="G145" s="8" t="s">
        <v>250</v>
      </c>
      <c r="H145" s="8" t="s">
        <v>1243</v>
      </c>
      <c r="I145" s="8" t="s">
        <v>875</v>
      </c>
      <c r="J145" s="8" t="s">
        <v>1077</v>
      </c>
      <c r="K145" s="8" t="s">
        <v>72</v>
      </c>
      <c r="L145" s="9" t="s">
        <v>80</v>
      </c>
      <c r="M145" s="7">
        <v>8445866440041</v>
      </c>
      <c r="N145" s="8" t="s">
        <v>960</v>
      </c>
      <c r="O145" s="8">
        <v>28</v>
      </c>
      <c r="P145" s="8">
        <v>28</v>
      </c>
      <c r="Q145" s="5">
        <v>1</v>
      </c>
      <c r="R145" s="10">
        <v>89.9</v>
      </c>
      <c r="S145" s="10">
        <f t="shared" si="6"/>
        <v>89.9</v>
      </c>
      <c r="T145" s="10">
        <v>37.5</v>
      </c>
      <c r="U145" s="10">
        <f t="shared" si="7"/>
        <v>37.5</v>
      </c>
    </row>
    <row r="146" spans="1:21" ht="90" customHeight="1" x14ac:dyDescent="0.2">
      <c r="A146" s="5"/>
      <c r="B146" s="8" t="s">
        <v>34</v>
      </c>
      <c r="C146" s="8" t="s">
        <v>1504</v>
      </c>
      <c r="D146" s="8">
        <v>2024</v>
      </c>
      <c r="E146" s="8" t="s">
        <v>1499</v>
      </c>
      <c r="F146" s="8" t="s">
        <v>37</v>
      </c>
      <c r="G146" s="8" t="s">
        <v>250</v>
      </c>
      <c r="H146" s="8" t="s">
        <v>1349</v>
      </c>
      <c r="I146" s="8" t="s">
        <v>875</v>
      </c>
      <c r="J146" s="8" t="s">
        <v>1077</v>
      </c>
      <c r="K146" s="8" t="s">
        <v>72</v>
      </c>
      <c r="L146" s="9" t="s">
        <v>80</v>
      </c>
      <c r="M146" s="7">
        <v>8445866440089</v>
      </c>
      <c r="N146" s="8" t="s">
        <v>960</v>
      </c>
      <c r="O146" s="8">
        <v>32</v>
      </c>
      <c r="P146" s="8">
        <v>28</v>
      </c>
      <c r="Q146" s="5">
        <v>1</v>
      </c>
      <c r="R146" s="10">
        <v>89.9</v>
      </c>
      <c r="S146" s="10">
        <f t="shared" si="6"/>
        <v>89.9</v>
      </c>
      <c r="T146" s="10">
        <v>37.5</v>
      </c>
      <c r="U146" s="10">
        <f t="shared" si="7"/>
        <v>37.5</v>
      </c>
    </row>
    <row r="147" spans="1:21" ht="90" customHeight="1" x14ac:dyDescent="0.2">
      <c r="A147" s="5"/>
      <c r="B147" s="8" t="s">
        <v>34</v>
      </c>
      <c r="C147" s="8" t="s">
        <v>1504</v>
      </c>
      <c r="D147" s="8">
        <v>2024</v>
      </c>
      <c r="E147" s="8" t="s">
        <v>1499</v>
      </c>
      <c r="F147" s="8" t="s">
        <v>37</v>
      </c>
      <c r="G147" s="8" t="s">
        <v>251</v>
      </c>
      <c r="H147" s="8" t="s">
        <v>1350</v>
      </c>
      <c r="I147" s="8" t="s">
        <v>876</v>
      </c>
      <c r="J147" s="8" t="s">
        <v>1394</v>
      </c>
      <c r="K147" s="8" t="s">
        <v>70</v>
      </c>
      <c r="L147" s="9" t="s">
        <v>80</v>
      </c>
      <c r="M147" s="7">
        <v>8445866435092</v>
      </c>
      <c r="N147" s="8" t="s">
        <v>960</v>
      </c>
      <c r="O147" s="8">
        <v>32</v>
      </c>
      <c r="P147" s="8">
        <v>32</v>
      </c>
      <c r="Q147" s="5">
        <v>1</v>
      </c>
      <c r="R147" s="10">
        <v>124.95</v>
      </c>
      <c r="S147" s="10">
        <f t="shared" si="6"/>
        <v>124.95</v>
      </c>
      <c r="T147" s="10">
        <v>52.1</v>
      </c>
      <c r="U147" s="10">
        <f t="shared" si="7"/>
        <v>52.1</v>
      </c>
    </row>
    <row r="148" spans="1:21" ht="90" customHeight="1" x14ac:dyDescent="0.2">
      <c r="A148" s="5"/>
      <c r="B148" s="8" t="s">
        <v>34</v>
      </c>
      <c r="C148" s="8" t="s">
        <v>1504</v>
      </c>
      <c r="D148" s="8">
        <v>2024</v>
      </c>
      <c r="E148" s="8" t="s">
        <v>1499</v>
      </c>
      <c r="F148" s="8" t="s">
        <v>37</v>
      </c>
      <c r="G148" s="8" t="s">
        <v>252</v>
      </c>
      <c r="H148" s="8" t="s">
        <v>1351</v>
      </c>
      <c r="I148" s="8" t="s">
        <v>1409</v>
      </c>
      <c r="J148" s="8" t="s">
        <v>1095</v>
      </c>
      <c r="K148" s="8" t="s">
        <v>70</v>
      </c>
      <c r="L148" s="9" t="s">
        <v>80</v>
      </c>
      <c r="M148" s="7">
        <v>8445866435757</v>
      </c>
      <c r="N148" s="8" t="s">
        <v>960</v>
      </c>
      <c r="O148" s="8">
        <v>32</v>
      </c>
      <c r="P148" s="8">
        <v>30</v>
      </c>
      <c r="Q148" s="5">
        <v>1</v>
      </c>
      <c r="R148" s="10">
        <v>149.94999999999999</v>
      </c>
      <c r="S148" s="10">
        <f t="shared" si="6"/>
        <v>149.94999999999999</v>
      </c>
      <c r="T148" s="10">
        <v>62.5</v>
      </c>
      <c r="U148" s="10">
        <f t="shared" si="7"/>
        <v>62.5</v>
      </c>
    </row>
    <row r="149" spans="1:21" ht="90" customHeight="1" x14ac:dyDescent="0.2">
      <c r="A149" s="5"/>
      <c r="B149" s="8" t="s">
        <v>34</v>
      </c>
      <c r="C149" s="8" t="s">
        <v>1504</v>
      </c>
      <c r="D149" s="8">
        <v>2024</v>
      </c>
      <c r="E149" s="8" t="s">
        <v>1499</v>
      </c>
      <c r="F149" s="8" t="s">
        <v>37</v>
      </c>
      <c r="G149" s="8" t="s">
        <v>253</v>
      </c>
      <c r="H149" s="8" t="s">
        <v>1246</v>
      </c>
      <c r="I149" s="8" t="s">
        <v>877</v>
      </c>
      <c r="J149" s="8" t="s">
        <v>1095</v>
      </c>
      <c r="K149" s="8" t="s">
        <v>70</v>
      </c>
      <c r="L149" s="9" t="s">
        <v>80</v>
      </c>
      <c r="M149" s="7">
        <v>8445866436129</v>
      </c>
      <c r="N149" s="8" t="s">
        <v>960</v>
      </c>
      <c r="O149" s="8">
        <v>25</v>
      </c>
      <c r="P149" s="8">
        <v>32</v>
      </c>
      <c r="Q149" s="5">
        <v>2</v>
      </c>
      <c r="R149" s="10">
        <v>149.94999999999999</v>
      </c>
      <c r="S149" s="10">
        <f t="shared" si="6"/>
        <v>299.89999999999998</v>
      </c>
      <c r="T149" s="10">
        <v>62.5</v>
      </c>
      <c r="U149" s="10">
        <f t="shared" si="7"/>
        <v>125</v>
      </c>
    </row>
    <row r="150" spans="1:21" ht="90" customHeight="1" x14ac:dyDescent="0.2">
      <c r="A150" s="5"/>
      <c r="B150" s="8" t="s">
        <v>34</v>
      </c>
      <c r="C150" s="8" t="s">
        <v>1504</v>
      </c>
      <c r="D150" s="8">
        <v>2024</v>
      </c>
      <c r="E150" s="8" t="s">
        <v>1499</v>
      </c>
      <c r="F150" s="8" t="s">
        <v>37</v>
      </c>
      <c r="G150" s="8" t="s">
        <v>253</v>
      </c>
      <c r="H150" s="8" t="s">
        <v>1247</v>
      </c>
      <c r="I150" s="8" t="s">
        <v>877</v>
      </c>
      <c r="J150" s="8" t="s">
        <v>1095</v>
      </c>
      <c r="K150" s="8" t="s">
        <v>70</v>
      </c>
      <c r="L150" s="9" t="s">
        <v>80</v>
      </c>
      <c r="M150" s="7">
        <v>8445866436136</v>
      </c>
      <c r="N150" s="8" t="s">
        <v>960</v>
      </c>
      <c r="O150" s="8">
        <v>26</v>
      </c>
      <c r="P150" s="8">
        <v>32</v>
      </c>
      <c r="Q150" s="5">
        <v>1</v>
      </c>
      <c r="R150" s="10">
        <v>149.94999999999999</v>
      </c>
      <c r="S150" s="10">
        <f t="shared" si="6"/>
        <v>149.94999999999999</v>
      </c>
      <c r="T150" s="10">
        <v>62.5</v>
      </c>
      <c r="U150" s="10">
        <f t="shared" si="7"/>
        <v>62.5</v>
      </c>
    </row>
    <row r="151" spans="1:21" ht="90" customHeight="1" x14ac:dyDescent="0.2">
      <c r="A151" s="5"/>
      <c r="B151" s="8" t="s">
        <v>34</v>
      </c>
      <c r="C151" s="8" t="s">
        <v>1504</v>
      </c>
      <c r="D151" s="8">
        <v>2024</v>
      </c>
      <c r="E151" s="8" t="s">
        <v>1499</v>
      </c>
      <c r="F151" s="8" t="s">
        <v>37</v>
      </c>
      <c r="G151" s="8" t="s">
        <v>253</v>
      </c>
      <c r="H151" s="8" t="s">
        <v>1248</v>
      </c>
      <c r="I151" s="8" t="s">
        <v>877</v>
      </c>
      <c r="J151" s="8" t="s">
        <v>1095</v>
      </c>
      <c r="K151" s="8" t="s">
        <v>70</v>
      </c>
      <c r="L151" s="9" t="s">
        <v>80</v>
      </c>
      <c r="M151" s="7">
        <v>8445866436143</v>
      </c>
      <c r="N151" s="8" t="s">
        <v>960</v>
      </c>
      <c r="O151" s="8">
        <v>27</v>
      </c>
      <c r="P151" s="8">
        <v>32</v>
      </c>
      <c r="Q151" s="5">
        <v>1</v>
      </c>
      <c r="R151" s="10">
        <v>149.94999999999999</v>
      </c>
      <c r="S151" s="10">
        <f t="shared" si="6"/>
        <v>149.94999999999999</v>
      </c>
      <c r="T151" s="10">
        <v>62.5</v>
      </c>
      <c r="U151" s="10">
        <f t="shared" si="7"/>
        <v>62.5</v>
      </c>
    </row>
    <row r="152" spans="1:21" ht="90" customHeight="1" x14ac:dyDescent="0.2">
      <c r="A152" s="5"/>
      <c r="B152" s="8" t="s">
        <v>34</v>
      </c>
      <c r="C152" s="8" t="s">
        <v>1504</v>
      </c>
      <c r="D152" s="8">
        <v>2024</v>
      </c>
      <c r="E152" s="8" t="s">
        <v>1499</v>
      </c>
      <c r="F152" s="8" t="s">
        <v>37</v>
      </c>
      <c r="G152" s="8" t="s">
        <v>253</v>
      </c>
      <c r="H152" s="8" t="s">
        <v>1249</v>
      </c>
      <c r="I152" s="8" t="s">
        <v>877</v>
      </c>
      <c r="J152" s="8" t="s">
        <v>1095</v>
      </c>
      <c r="K152" s="8" t="s">
        <v>70</v>
      </c>
      <c r="L152" s="9" t="s">
        <v>80</v>
      </c>
      <c r="M152" s="7">
        <v>8445866436150</v>
      </c>
      <c r="N152" s="8" t="s">
        <v>960</v>
      </c>
      <c r="O152" s="8">
        <v>28</v>
      </c>
      <c r="P152" s="8">
        <v>32</v>
      </c>
      <c r="Q152" s="5">
        <v>2</v>
      </c>
      <c r="R152" s="10">
        <v>149.94999999999999</v>
      </c>
      <c r="S152" s="10">
        <f t="shared" si="6"/>
        <v>299.89999999999998</v>
      </c>
      <c r="T152" s="10">
        <v>62.5</v>
      </c>
      <c r="U152" s="10">
        <f t="shared" si="7"/>
        <v>125</v>
      </c>
    </row>
    <row r="153" spans="1:21" ht="90" customHeight="1" x14ac:dyDescent="0.2">
      <c r="A153" s="5"/>
      <c r="B153" s="8" t="s">
        <v>34</v>
      </c>
      <c r="C153" s="8" t="s">
        <v>1504</v>
      </c>
      <c r="D153" s="8">
        <v>2024</v>
      </c>
      <c r="E153" s="8" t="s">
        <v>1499</v>
      </c>
      <c r="F153" s="8" t="s">
        <v>37</v>
      </c>
      <c r="G153" s="8" t="s">
        <v>253</v>
      </c>
      <c r="H153" s="8" t="s">
        <v>1250</v>
      </c>
      <c r="I153" s="8" t="s">
        <v>877</v>
      </c>
      <c r="J153" s="8" t="s">
        <v>1095</v>
      </c>
      <c r="K153" s="8" t="s">
        <v>70</v>
      </c>
      <c r="L153" s="9" t="s">
        <v>80</v>
      </c>
      <c r="M153" s="7">
        <v>8445866436167</v>
      </c>
      <c r="N153" s="8" t="s">
        <v>960</v>
      </c>
      <c r="O153" s="8">
        <v>29</v>
      </c>
      <c r="P153" s="8">
        <v>32</v>
      </c>
      <c r="Q153" s="5">
        <v>2</v>
      </c>
      <c r="R153" s="10">
        <v>149.94999999999999</v>
      </c>
      <c r="S153" s="10">
        <f t="shared" si="6"/>
        <v>299.89999999999998</v>
      </c>
      <c r="T153" s="10">
        <v>62.5</v>
      </c>
      <c r="U153" s="10">
        <f t="shared" si="7"/>
        <v>125</v>
      </c>
    </row>
    <row r="154" spans="1:21" ht="90" customHeight="1" x14ac:dyDescent="0.2">
      <c r="A154" s="5"/>
      <c r="B154" s="8" t="s">
        <v>34</v>
      </c>
      <c r="C154" s="8" t="s">
        <v>1504</v>
      </c>
      <c r="D154" s="8">
        <v>2024</v>
      </c>
      <c r="E154" s="8" t="s">
        <v>1499</v>
      </c>
      <c r="F154" s="8" t="s">
        <v>37</v>
      </c>
      <c r="G154" s="8" t="s">
        <v>253</v>
      </c>
      <c r="H154" s="8" t="s">
        <v>1251</v>
      </c>
      <c r="I154" s="8" t="s">
        <v>877</v>
      </c>
      <c r="J154" s="8" t="s">
        <v>1095</v>
      </c>
      <c r="K154" s="8" t="s">
        <v>70</v>
      </c>
      <c r="L154" s="9" t="s">
        <v>80</v>
      </c>
      <c r="M154" s="7">
        <v>8445866436174</v>
      </c>
      <c r="N154" s="8" t="s">
        <v>960</v>
      </c>
      <c r="O154" s="8">
        <v>30</v>
      </c>
      <c r="P154" s="8">
        <v>32</v>
      </c>
      <c r="Q154" s="5">
        <v>3</v>
      </c>
      <c r="R154" s="10">
        <v>149.94999999999999</v>
      </c>
      <c r="S154" s="10">
        <f t="shared" si="6"/>
        <v>449.84999999999997</v>
      </c>
      <c r="T154" s="10">
        <v>62.5</v>
      </c>
      <c r="U154" s="10">
        <f t="shared" si="7"/>
        <v>187.5</v>
      </c>
    </row>
    <row r="155" spans="1:21" ht="90" customHeight="1" x14ac:dyDescent="0.2">
      <c r="A155" s="5"/>
      <c r="B155" s="8" t="s">
        <v>34</v>
      </c>
      <c r="C155" s="8" t="s">
        <v>1504</v>
      </c>
      <c r="D155" s="8">
        <v>2024</v>
      </c>
      <c r="E155" s="8" t="s">
        <v>1499</v>
      </c>
      <c r="F155" s="8" t="s">
        <v>37</v>
      </c>
      <c r="G155" s="8" t="s">
        <v>253</v>
      </c>
      <c r="H155" s="8" t="s">
        <v>1252</v>
      </c>
      <c r="I155" s="8" t="s">
        <v>877</v>
      </c>
      <c r="J155" s="8" t="s">
        <v>1095</v>
      </c>
      <c r="K155" s="8" t="s">
        <v>70</v>
      </c>
      <c r="L155" s="9" t="s">
        <v>80</v>
      </c>
      <c r="M155" s="7">
        <v>8445866436181</v>
      </c>
      <c r="N155" s="8" t="s">
        <v>960</v>
      </c>
      <c r="O155" s="8">
        <v>31</v>
      </c>
      <c r="P155" s="8">
        <v>32</v>
      </c>
      <c r="Q155" s="5">
        <v>2</v>
      </c>
      <c r="R155" s="10">
        <v>149.94999999999999</v>
      </c>
      <c r="S155" s="10">
        <f t="shared" si="6"/>
        <v>299.89999999999998</v>
      </c>
      <c r="T155" s="10">
        <v>62.5</v>
      </c>
      <c r="U155" s="10">
        <f t="shared" si="7"/>
        <v>125</v>
      </c>
    </row>
    <row r="156" spans="1:21" ht="90" customHeight="1" x14ac:dyDescent="0.2">
      <c r="A156" s="5"/>
      <c r="B156" s="8" t="s">
        <v>34</v>
      </c>
      <c r="C156" s="8" t="s">
        <v>1504</v>
      </c>
      <c r="D156" s="8">
        <v>2024</v>
      </c>
      <c r="E156" s="8" t="s">
        <v>1499</v>
      </c>
      <c r="F156" s="8" t="s">
        <v>37</v>
      </c>
      <c r="G156" s="8" t="s">
        <v>253</v>
      </c>
      <c r="H156" s="8" t="s">
        <v>1352</v>
      </c>
      <c r="I156" s="8" t="s">
        <v>877</v>
      </c>
      <c r="J156" s="8" t="s">
        <v>1095</v>
      </c>
      <c r="K156" s="8" t="s">
        <v>70</v>
      </c>
      <c r="L156" s="9" t="s">
        <v>80</v>
      </c>
      <c r="M156" s="7">
        <v>8445866436198</v>
      </c>
      <c r="N156" s="8" t="s">
        <v>960</v>
      </c>
      <c r="O156" s="8">
        <v>32</v>
      </c>
      <c r="P156" s="8">
        <v>32</v>
      </c>
      <c r="Q156" s="5">
        <v>2</v>
      </c>
      <c r="R156" s="10">
        <v>149.94999999999999</v>
      </c>
      <c r="S156" s="10">
        <f t="shared" si="6"/>
        <v>299.89999999999998</v>
      </c>
      <c r="T156" s="10">
        <v>62.5</v>
      </c>
      <c r="U156" s="10">
        <f t="shared" si="7"/>
        <v>125</v>
      </c>
    </row>
    <row r="157" spans="1:21" ht="90" customHeight="1" x14ac:dyDescent="0.2">
      <c r="A157" s="5"/>
      <c r="B157" s="8" t="s">
        <v>34</v>
      </c>
      <c r="C157" s="8" t="s">
        <v>1504</v>
      </c>
      <c r="D157" s="8">
        <v>2024</v>
      </c>
      <c r="E157" s="8" t="s">
        <v>1499</v>
      </c>
      <c r="F157" s="8" t="s">
        <v>37</v>
      </c>
      <c r="G157" s="8" t="s">
        <v>254</v>
      </c>
      <c r="H157" s="8" t="s">
        <v>1253</v>
      </c>
      <c r="I157" s="8" t="s">
        <v>878</v>
      </c>
      <c r="J157" s="8" t="s">
        <v>1395</v>
      </c>
      <c r="K157" s="8" t="s">
        <v>72</v>
      </c>
      <c r="L157" s="9" t="s">
        <v>80</v>
      </c>
      <c r="M157" s="7">
        <v>8445866436280</v>
      </c>
      <c r="N157" s="8" t="s">
        <v>960</v>
      </c>
      <c r="O157" s="8">
        <v>30</v>
      </c>
      <c r="P157" s="8">
        <v>30</v>
      </c>
      <c r="Q157" s="5">
        <v>1</v>
      </c>
      <c r="R157" s="10">
        <v>134.94999999999999</v>
      </c>
      <c r="S157" s="10">
        <f t="shared" si="6"/>
        <v>134.94999999999999</v>
      </c>
      <c r="T157" s="10">
        <v>56.2</v>
      </c>
      <c r="U157" s="10">
        <f t="shared" si="7"/>
        <v>56.2</v>
      </c>
    </row>
    <row r="158" spans="1:21" ht="90" customHeight="1" x14ac:dyDescent="0.2">
      <c r="A158" s="5"/>
      <c r="B158" s="8" t="s">
        <v>34</v>
      </c>
      <c r="C158" s="8" t="s">
        <v>1504</v>
      </c>
      <c r="D158" s="8">
        <v>2024</v>
      </c>
      <c r="E158" s="8" t="s">
        <v>1499</v>
      </c>
      <c r="F158" s="8" t="s">
        <v>37</v>
      </c>
      <c r="G158" s="8" t="s">
        <v>254</v>
      </c>
      <c r="H158" s="8" t="s">
        <v>1254</v>
      </c>
      <c r="I158" s="8" t="s">
        <v>878</v>
      </c>
      <c r="J158" s="8" t="s">
        <v>1395</v>
      </c>
      <c r="K158" s="8" t="s">
        <v>72</v>
      </c>
      <c r="L158" s="9" t="s">
        <v>80</v>
      </c>
      <c r="M158" s="7">
        <v>8445866436297</v>
      </c>
      <c r="N158" s="8" t="s">
        <v>960</v>
      </c>
      <c r="O158" s="8">
        <v>31</v>
      </c>
      <c r="P158" s="8">
        <v>30</v>
      </c>
      <c r="Q158" s="5">
        <v>1</v>
      </c>
      <c r="R158" s="10">
        <v>134.94999999999999</v>
      </c>
      <c r="S158" s="10">
        <f t="shared" si="6"/>
        <v>134.94999999999999</v>
      </c>
      <c r="T158" s="10">
        <v>56.2</v>
      </c>
      <c r="U158" s="10">
        <f t="shared" si="7"/>
        <v>56.2</v>
      </c>
    </row>
    <row r="159" spans="1:21" ht="90" customHeight="1" x14ac:dyDescent="0.2">
      <c r="A159" s="5"/>
      <c r="B159" s="8" t="s">
        <v>34</v>
      </c>
      <c r="C159" s="8" t="s">
        <v>1504</v>
      </c>
      <c r="D159" s="8">
        <v>2024</v>
      </c>
      <c r="E159" s="8" t="s">
        <v>1499</v>
      </c>
      <c r="F159" s="8" t="s">
        <v>37</v>
      </c>
      <c r="G159" s="8" t="s">
        <v>254</v>
      </c>
      <c r="H159" s="8" t="s">
        <v>1255</v>
      </c>
      <c r="I159" s="8" t="s">
        <v>878</v>
      </c>
      <c r="J159" s="8" t="s">
        <v>1395</v>
      </c>
      <c r="K159" s="8" t="s">
        <v>72</v>
      </c>
      <c r="L159" s="9" t="s">
        <v>80</v>
      </c>
      <c r="M159" s="7">
        <v>8445866436303</v>
      </c>
      <c r="N159" s="8" t="s">
        <v>960</v>
      </c>
      <c r="O159" s="8">
        <v>32</v>
      </c>
      <c r="P159" s="8">
        <v>30</v>
      </c>
      <c r="Q159" s="5">
        <v>1</v>
      </c>
      <c r="R159" s="10">
        <v>134.94999999999999</v>
      </c>
      <c r="S159" s="10">
        <f t="shared" si="6"/>
        <v>134.94999999999999</v>
      </c>
      <c r="T159" s="10">
        <v>56.2</v>
      </c>
      <c r="U159" s="10">
        <f t="shared" si="7"/>
        <v>56.2</v>
      </c>
    </row>
    <row r="160" spans="1:21" ht="90" customHeight="1" x14ac:dyDescent="0.2">
      <c r="A160" s="5"/>
      <c r="B160" s="8" t="s">
        <v>34</v>
      </c>
      <c r="C160" s="8" t="s">
        <v>1504</v>
      </c>
      <c r="D160" s="8">
        <v>2024</v>
      </c>
      <c r="E160" s="8" t="s">
        <v>1499</v>
      </c>
      <c r="F160" s="8" t="s">
        <v>37</v>
      </c>
      <c r="G160" s="5" t="s">
        <v>1461</v>
      </c>
      <c r="H160" s="5" t="s">
        <v>1439</v>
      </c>
      <c r="I160" s="5" t="s">
        <v>1484</v>
      </c>
      <c r="J160" s="5"/>
      <c r="K160" s="5" t="s">
        <v>75</v>
      </c>
      <c r="L160" s="5" t="s">
        <v>80</v>
      </c>
      <c r="M160" s="11">
        <v>8445866923858</v>
      </c>
      <c r="N160" s="5" t="s">
        <v>1489</v>
      </c>
      <c r="O160" s="5">
        <v>27</v>
      </c>
      <c r="P160" s="5">
        <v>30</v>
      </c>
      <c r="Q160" s="5">
        <v>1</v>
      </c>
      <c r="R160" s="13">
        <v>89.9</v>
      </c>
      <c r="S160" s="10">
        <f t="shared" si="6"/>
        <v>89.9</v>
      </c>
      <c r="T160" s="13">
        <v>37.758000000000003</v>
      </c>
      <c r="U160" s="10">
        <f t="shared" si="7"/>
        <v>37.758000000000003</v>
      </c>
    </row>
    <row r="161" spans="1:21" ht="90" customHeight="1" x14ac:dyDescent="0.2">
      <c r="A161" s="5"/>
      <c r="B161" s="8" t="s">
        <v>34</v>
      </c>
      <c r="C161" s="8" t="s">
        <v>1504</v>
      </c>
      <c r="D161" s="8">
        <v>2023</v>
      </c>
      <c r="E161" s="8" t="s">
        <v>27</v>
      </c>
      <c r="F161" s="8" t="s">
        <v>37</v>
      </c>
      <c r="G161" s="8" t="s">
        <v>152</v>
      </c>
      <c r="H161" s="8" t="s">
        <v>522</v>
      </c>
      <c r="I161" s="8" t="s">
        <v>822</v>
      </c>
      <c r="J161" s="8" t="s">
        <v>42</v>
      </c>
      <c r="K161" s="8" t="s">
        <v>71</v>
      </c>
      <c r="L161" s="8">
        <v>825</v>
      </c>
      <c r="M161" s="7">
        <v>8445512767836</v>
      </c>
      <c r="N161" s="8" t="s">
        <v>987</v>
      </c>
      <c r="O161" s="8" t="s">
        <v>12</v>
      </c>
      <c r="P161" s="8"/>
      <c r="Q161" s="5">
        <v>11</v>
      </c>
      <c r="R161" s="10">
        <v>134.94999999999999</v>
      </c>
      <c r="S161" s="10">
        <f t="shared" si="6"/>
        <v>1484.4499999999998</v>
      </c>
      <c r="T161" s="10">
        <v>56.2</v>
      </c>
      <c r="U161" s="10">
        <f t="shared" si="7"/>
        <v>618.20000000000005</v>
      </c>
    </row>
    <row r="162" spans="1:21" ht="90" customHeight="1" x14ac:dyDescent="0.2">
      <c r="A162" s="5"/>
      <c r="B162" s="8" t="s">
        <v>34</v>
      </c>
      <c r="C162" s="8" t="s">
        <v>1504</v>
      </c>
      <c r="D162" s="8">
        <v>2023</v>
      </c>
      <c r="E162" s="8" t="s">
        <v>27</v>
      </c>
      <c r="F162" s="8" t="s">
        <v>37</v>
      </c>
      <c r="G162" s="8" t="s">
        <v>152</v>
      </c>
      <c r="H162" s="8" t="s">
        <v>521</v>
      </c>
      <c r="I162" s="8" t="s">
        <v>822</v>
      </c>
      <c r="J162" s="8" t="s">
        <v>42</v>
      </c>
      <c r="K162" s="8" t="s">
        <v>71</v>
      </c>
      <c r="L162" s="8">
        <v>825</v>
      </c>
      <c r="M162" s="7">
        <v>8445512767850</v>
      </c>
      <c r="N162" s="8" t="s">
        <v>987</v>
      </c>
      <c r="O162" s="8" t="s">
        <v>11</v>
      </c>
      <c r="P162" s="8"/>
      <c r="Q162" s="5">
        <v>6</v>
      </c>
      <c r="R162" s="10">
        <v>134.94999999999999</v>
      </c>
      <c r="S162" s="10">
        <f t="shared" si="6"/>
        <v>809.69999999999993</v>
      </c>
      <c r="T162" s="10">
        <v>56.2</v>
      </c>
      <c r="U162" s="10">
        <f t="shared" si="7"/>
        <v>337.20000000000005</v>
      </c>
    </row>
    <row r="163" spans="1:21" ht="90" customHeight="1" x14ac:dyDescent="0.2">
      <c r="A163" s="5"/>
      <c r="B163" s="8" t="s">
        <v>34</v>
      </c>
      <c r="C163" s="8" t="s">
        <v>1506</v>
      </c>
      <c r="D163" s="8">
        <v>2023</v>
      </c>
      <c r="E163" s="8" t="s">
        <v>27</v>
      </c>
      <c r="F163" s="8" t="s">
        <v>37</v>
      </c>
      <c r="G163" s="8" t="s">
        <v>282</v>
      </c>
      <c r="H163" s="8" t="s">
        <v>725</v>
      </c>
      <c r="I163" s="8" t="s">
        <v>905</v>
      </c>
      <c r="J163" s="8" t="s">
        <v>43</v>
      </c>
      <c r="K163" s="8" t="s">
        <v>74</v>
      </c>
      <c r="L163" s="8" t="s">
        <v>81</v>
      </c>
      <c r="M163" s="7">
        <v>8445866134629</v>
      </c>
      <c r="N163" s="8" t="s">
        <v>973</v>
      </c>
      <c r="O163" s="8" t="s">
        <v>13</v>
      </c>
      <c r="P163" s="8"/>
      <c r="Q163" s="5">
        <v>1</v>
      </c>
      <c r="R163" s="10">
        <v>124.95</v>
      </c>
      <c r="S163" s="10">
        <f t="shared" si="6"/>
        <v>124.95</v>
      </c>
      <c r="T163" s="10">
        <v>52.1</v>
      </c>
      <c r="U163" s="10">
        <f t="shared" si="7"/>
        <v>52.1</v>
      </c>
    </row>
    <row r="164" spans="1:21" ht="90" customHeight="1" x14ac:dyDescent="0.2">
      <c r="A164" s="5"/>
      <c r="B164" s="8" t="s">
        <v>34</v>
      </c>
      <c r="C164" s="8" t="s">
        <v>1506</v>
      </c>
      <c r="D164" s="8">
        <v>2023</v>
      </c>
      <c r="E164" s="8" t="s">
        <v>27</v>
      </c>
      <c r="F164" s="8" t="s">
        <v>37</v>
      </c>
      <c r="G164" s="8" t="s">
        <v>282</v>
      </c>
      <c r="H164" s="8" t="s">
        <v>724</v>
      </c>
      <c r="I164" s="8" t="s">
        <v>905</v>
      </c>
      <c r="J164" s="8" t="s">
        <v>43</v>
      </c>
      <c r="K164" s="8" t="s">
        <v>74</v>
      </c>
      <c r="L164" s="8" t="s">
        <v>81</v>
      </c>
      <c r="M164" s="7">
        <v>8445866134636</v>
      </c>
      <c r="N164" s="8" t="s">
        <v>973</v>
      </c>
      <c r="O164" s="8" t="s">
        <v>12</v>
      </c>
      <c r="P164" s="8"/>
      <c r="Q164" s="5">
        <v>3</v>
      </c>
      <c r="R164" s="10">
        <v>124.95</v>
      </c>
      <c r="S164" s="10">
        <f t="shared" si="6"/>
        <v>374.85</v>
      </c>
      <c r="T164" s="10">
        <v>52.1</v>
      </c>
      <c r="U164" s="10">
        <f t="shared" si="7"/>
        <v>156.30000000000001</v>
      </c>
    </row>
    <row r="165" spans="1:21" ht="90" customHeight="1" x14ac:dyDescent="0.2">
      <c r="A165" s="5"/>
      <c r="B165" s="8" t="s">
        <v>34</v>
      </c>
      <c r="C165" s="8" t="s">
        <v>1506</v>
      </c>
      <c r="D165" s="8">
        <v>2023</v>
      </c>
      <c r="E165" s="8" t="s">
        <v>27</v>
      </c>
      <c r="F165" s="8" t="s">
        <v>37</v>
      </c>
      <c r="G165" s="8" t="s">
        <v>175</v>
      </c>
      <c r="H165" s="8" t="s">
        <v>547</v>
      </c>
      <c r="I165" s="8" t="s">
        <v>906</v>
      </c>
      <c r="J165" s="8" t="s">
        <v>49</v>
      </c>
      <c r="K165" s="8" t="s">
        <v>71</v>
      </c>
      <c r="L165" s="8" t="s">
        <v>81</v>
      </c>
      <c r="M165" s="7">
        <v>8445866139013</v>
      </c>
      <c r="N165" s="8" t="s">
        <v>973</v>
      </c>
      <c r="O165" s="8" t="s">
        <v>14</v>
      </c>
      <c r="P165" s="8"/>
      <c r="Q165" s="5">
        <v>2</v>
      </c>
      <c r="R165" s="10">
        <v>124.95</v>
      </c>
      <c r="S165" s="10">
        <f t="shared" si="6"/>
        <v>249.9</v>
      </c>
      <c r="T165" s="10">
        <v>52.1</v>
      </c>
      <c r="U165" s="10">
        <f t="shared" si="7"/>
        <v>104.2</v>
      </c>
    </row>
    <row r="166" spans="1:21" ht="90" customHeight="1" x14ac:dyDescent="0.2">
      <c r="A166" s="5"/>
      <c r="B166" s="8" t="s">
        <v>34</v>
      </c>
      <c r="C166" s="8" t="s">
        <v>1506</v>
      </c>
      <c r="D166" s="8">
        <v>2023</v>
      </c>
      <c r="E166" s="8" t="s">
        <v>27</v>
      </c>
      <c r="F166" s="8" t="s">
        <v>37</v>
      </c>
      <c r="G166" s="8" t="s">
        <v>175</v>
      </c>
      <c r="H166" s="8" t="s">
        <v>546</v>
      </c>
      <c r="I166" s="8" t="s">
        <v>906</v>
      </c>
      <c r="J166" s="8" t="s">
        <v>49</v>
      </c>
      <c r="K166" s="8" t="s">
        <v>71</v>
      </c>
      <c r="L166" s="8" t="s">
        <v>81</v>
      </c>
      <c r="M166" s="7">
        <v>8445866139020</v>
      </c>
      <c r="N166" s="8" t="s">
        <v>973</v>
      </c>
      <c r="O166" s="8" t="s">
        <v>13</v>
      </c>
      <c r="P166" s="8"/>
      <c r="Q166" s="5">
        <v>3</v>
      </c>
      <c r="R166" s="10">
        <v>124.95</v>
      </c>
      <c r="S166" s="10">
        <f t="shared" si="6"/>
        <v>374.85</v>
      </c>
      <c r="T166" s="10">
        <v>52.1</v>
      </c>
      <c r="U166" s="10">
        <f t="shared" si="7"/>
        <v>156.30000000000001</v>
      </c>
    </row>
    <row r="167" spans="1:21" ht="90" customHeight="1" x14ac:dyDescent="0.2">
      <c r="A167" s="5"/>
      <c r="B167" s="8" t="s">
        <v>34</v>
      </c>
      <c r="C167" s="8" t="s">
        <v>1506</v>
      </c>
      <c r="D167" s="8">
        <v>2023</v>
      </c>
      <c r="E167" s="8" t="s">
        <v>27</v>
      </c>
      <c r="F167" s="8" t="s">
        <v>37</v>
      </c>
      <c r="G167" s="8" t="s">
        <v>175</v>
      </c>
      <c r="H167" s="8" t="s">
        <v>545</v>
      </c>
      <c r="I167" s="8" t="s">
        <v>906</v>
      </c>
      <c r="J167" s="8" t="s">
        <v>49</v>
      </c>
      <c r="K167" s="8" t="s">
        <v>71</v>
      </c>
      <c r="L167" s="8" t="s">
        <v>81</v>
      </c>
      <c r="M167" s="7">
        <v>8445866139037</v>
      </c>
      <c r="N167" s="8" t="s">
        <v>973</v>
      </c>
      <c r="O167" s="8" t="s">
        <v>12</v>
      </c>
      <c r="P167" s="8"/>
      <c r="Q167" s="5">
        <v>2</v>
      </c>
      <c r="R167" s="10">
        <v>124.95</v>
      </c>
      <c r="S167" s="10">
        <f t="shared" si="6"/>
        <v>249.9</v>
      </c>
      <c r="T167" s="10">
        <v>52.1</v>
      </c>
      <c r="U167" s="10">
        <f t="shared" si="7"/>
        <v>104.2</v>
      </c>
    </row>
    <row r="168" spans="1:21" ht="90" customHeight="1" x14ac:dyDescent="0.2">
      <c r="A168" s="5"/>
      <c r="B168" s="8" t="s">
        <v>34</v>
      </c>
      <c r="C168" s="8" t="s">
        <v>1506</v>
      </c>
      <c r="D168" s="8">
        <v>2023</v>
      </c>
      <c r="E168" s="8" t="s">
        <v>27</v>
      </c>
      <c r="F168" s="8" t="s">
        <v>37</v>
      </c>
      <c r="G168" s="8" t="s">
        <v>175</v>
      </c>
      <c r="H168" s="8" t="s">
        <v>544</v>
      </c>
      <c r="I168" s="8" t="s">
        <v>906</v>
      </c>
      <c r="J168" s="8" t="s">
        <v>49</v>
      </c>
      <c r="K168" s="8" t="s">
        <v>71</v>
      </c>
      <c r="L168" s="8" t="s">
        <v>81</v>
      </c>
      <c r="M168" s="7">
        <v>8445866139051</v>
      </c>
      <c r="N168" s="8" t="s">
        <v>973</v>
      </c>
      <c r="O168" s="8" t="s">
        <v>11</v>
      </c>
      <c r="P168" s="8"/>
      <c r="Q168" s="5">
        <v>4</v>
      </c>
      <c r="R168" s="10">
        <v>124.95</v>
      </c>
      <c r="S168" s="10">
        <f t="shared" si="6"/>
        <v>499.8</v>
      </c>
      <c r="T168" s="10">
        <v>52.1</v>
      </c>
      <c r="U168" s="10">
        <f t="shared" si="7"/>
        <v>208.4</v>
      </c>
    </row>
    <row r="169" spans="1:21" ht="90" customHeight="1" x14ac:dyDescent="0.2">
      <c r="A169" s="5"/>
      <c r="B169" s="8" t="s">
        <v>34</v>
      </c>
      <c r="C169" s="8" t="s">
        <v>1506</v>
      </c>
      <c r="D169" s="8">
        <v>2023</v>
      </c>
      <c r="E169" s="8" t="s">
        <v>27</v>
      </c>
      <c r="F169" s="8" t="s">
        <v>37</v>
      </c>
      <c r="G169" s="8" t="s">
        <v>283</v>
      </c>
      <c r="H169" s="8" t="s">
        <v>728</v>
      </c>
      <c r="I169" s="8" t="s">
        <v>907</v>
      </c>
      <c r="J169" s="8" t="s">
        <v>1402</v>
      </c>
      <c r="K169" s="8" t="s">
        <v>71</v>
      </c>
      <c r="L169" s="8">
        <v>692</v>
      </c>
      <c r="M169" s="7">
        <v>8445866231403</v>
      </c>
      <c r="N169" s="8" t="s">
        <v>996</v>
      </c>
      <c r="O169" s="8" t="s">
        <v>14</v>
      </c>
      <c r="P169" s="8"/>
      <c r="Q169" s="5">
        <v>1</v>
      </c>
      <c r="R169" s="10">
        <v>124.95</v>
      </c>
      <c r="S169" s="10">
        <f t="shared" si="6"/>
        <v>124.95</v>
      </c>
      <c r="T169" s="10">
        <v>52.1</v>
      </c>
      <c r="U169" s="10">
        <f t="shared" si="7"/>
        <v>52.1</v>
      </c>
    </row>
    <row r="170" spans="1:21" ht="90" customHeight="1" x14ac:dyDescent="0.2">
      <c r="A170" s="5"/>
      <c r="B170" s="8" t="s">
        <v>34</v>
      </c>
      <c r="C170" s="8" t="s">
        <v>1506</v>
      </c>
      <c r="D170" s="8">
        <v>2023</v>
      </c>
      <c r="E170" s="8" t="s">
        <v>27</v>
      </c>
      <c r="F170" s="8" t="s">
        <v>37</v>
      </c>
      <c r="G170" s="8" t="s">
        <v>283</v>
      </c>
      <c r="H170" s="8" t="s">
        <v>727</v>
      </c>
      <c r="I170" s="8" t="s">
        <v>907</v>
      </c>
      <c r="J170" s="8" t="s">
        <v>1402</v>
      </c>
      <c r="K170" s="8" t="s">
        <v>71</v>
      </c>
      <c r="L170" s="8">
        <v>692</v>
      </c>
      <c r="M170" s="7">
        <v>8445866231410</v>
      </c>
      <c r="N170" s="8" t="s">
        <v>996</v>
      </c>
      <c r="O170" s="8" t="s">
        <v>13</v>
      </c>
      <c r="P170" s="8"/>
      <c r="Q170" s="5">
        <v>3</v>
      </c>
      <c r="R170" s="10">
        <v>124.95</v>
      </c>
      <c r="S170" s="10">
        <f t="shared" si="6"/>
        <v>374.85</v>
      </c>
      <c r="T170" s="10">
        <v>52.1</v>
      </c>
      <c r="U170" s="10">
        <f t="shared" si="7"/>
        <v>156.30000000000001</v>
      </c>
    </row>
    <row r="171" spans="1:21" ht="90" customHeight="1" x14ac:dyDescent="0.2">
      <c r="A171" s="5"/>
      <c r="B171" s="8" t="s">
        <v>34</v>
      </c>
      <c r="C171" s="8" t="s">
        <v>1506</v>
      </c>
      <c r="D171" s="8">
        <v>2023</v>
      </c>
      <c r="E171" s="8" t="s">
        <v>27</v>
      </c>
      <c r="F171" s="8" t="s">
        <v>37</v>
      </c>
      <c r="G171" s="8" t="s">
        <v>283</v>
      </c>
      <c r="H171" s="8" t="s">
        <v>726</v>
      </c>
      <c r="I171" s="8" t="s">
        <v>907</v>
      </c>
      <c r="J171" s="8" t="s">
        <v>1402</v>
      </c>
      <c r="K171" s="8" t="s">
        <v>71</v>
      </c>
      <c r="L171" s="8">
        <v>692</v>
      </c>
      <c r="M171" s="7">
        <v>8445866231427</v>
      </c>
      <c r="N171" s="8" t="s">
        <v>996</v>
      </c>
      <c r="O171" s="8" t="s">
        <v>12</v>
      </c>
      <c r="P171" s="8"/>
      <c r="Q171" s="5">
        <v>2</v>
      </c>
      <c r="R171" s="10">
        <v>124.95</v>
      </c>
      <c r="S171" s="10">
        <f t="shared" si="6"/>
        <v>249.9</v>
      </c>
      <c r="T171" s="10">
        <v>52.1</v>
      </c>
      <c r="U171" s="10">
        <f t="shared" si="7"/>
        <v>104.2</v>
      </c>
    </row>
    <row r="172" spans="1:21" ht="90" customHeight="1" x14ac:dyDescent="0.2">
      <c r="A172" s="5"/>
      <c r="B172" s="8" t="s">
        <v>34</v>
      </c>
      <c r="C172" s="8" t="s">
        <v>1506</v>
      </c>
      <c r="D172" s="8">
        <v>2023</v>
      </c>
      <c r="E172" s="8" t="s">
        <v>27</v>
      </c>
      <c r="F172" s="8" t="s">
        <v>37</v>
      </c>
      <c r="G172" s="8" t="s">
        <v>284</v>
      </c>
      <c r="H172" s="8" t="s">
        <v>732</v>
      </c>
      <c r="I172" s="8" t="s">
        <v>908</v>
      </c>
      <c r="J172" s="8" t="s">
        <v>1389</v>
      </c>
      <c r="K172" s="8" t="s">
        <v>71</v>
      </c>
      <c r="L172" s="8" t="s">
        <v>81</v>
      </c>
      <c r="M172" s="7">
        <v>8445866204889</v>
      </c>
      <c r="N172" s="8" t="s">
        <v>973</v>
      </c>
      <c r="O172" s="8" t="s">
        <v>14</v>
      </c>
      <c r="P172" s="8"/>
      <c r="Q172" s="5">
        <v>10</v>
      </c>
      <c r="R172" s="10">
        <v>109.95</v>
      </c>
      <c r="S172" s="10">
        <f t="shared" si="6"/>
        <v>1099.5</v>
      </c>
      <c r="T172" s="10">
        <v>45.8</v>
      </c>
      <c r="U172" s="10">
        <f t="shared" si="7"/>
        <v>458</v>
      </c>
    </row>
    <row r="173" spans="1:21" ht="90" customHeight="1" x14ac:dyDescent="0.2">
      <c r="A173" s="5"/>
      <c r="B173" s="8" t="s">
        <v>34</v>
      </c>
      <c r="C173" s="8" t="s">
        <v>1506</v>
      </c>
      <c r="D173" s="8">
        <v>2023</v>
      </c>
      <c r="E173" s="8" t="s">
        <v>27</v>
      </c>
      <c r="F173" s="8" t="s">
        <v>37</v>
      </c>
      <c r="G173" s="8" t="s">
        <v>284</v>
      </c>
      <c r="H173" s="8" t="s">
        <v>731</v>
      </c>
      <c r="I173" s="8" t="s">
        <v>908</v>
      </c>
      <c r="J173" s="8" t="s">
        <v>1389</v>
      </c>
      <c r="K173" s="8" t="s">
        <v>71</v>
      </c>
      <c r="L173" s="8" t="s">
        <v>81</v>
      </c>
      <c r="M173" s="7">
        <v>8445866204896</v>
      </c>
      <c r="N173" s="8" t="s">
        <v>973</v>
      </c>
      <c r="O173" s="8" t="s">
        <v>13</v>
      </c>
      <c r="P173" s="8"/>
      <c r="Q173" s="5">
        <v>18</v>
      </c>
      <c r="R173" s="10">
        <v>109.95</v>
      </c>
      <c r="S173" s="10">
        <f t="shared" si="6"/>
        <v>1979.1000000000001</v>
      </c>
      <c r="T173" s="10">
        <v>45.8</v>
      </c>
      <c r="U173" s="10">
        <f t="shared" si="7"/>
        <v>824.4</v>
      </c>
    </row>
    <row r="174" spans="1:21" ht="90" customHeight="1" x14ac:dyDescent="0.2">
      <c r="A174" s="5"/>
      <c r="B174" s="8" t="s">
        <v>34</v>
      </c>
      <c r="C174" s="8" t="s">
        <v>1506</v>
      </c>
      <c r="D174" s="8">
        <v>2023</v>
      </c>
      <c r="E174" s="8" t="s">
        <v>27</v>
      </c>
      <c r="F174" s="8" t="s">
        <v>37</v>
      </c>
      <c r="G174" s="8" t="s">
        <v>284</v>
      </c>
      <c r="H174" s="8" t="s">
        <v>730</v>
      </c>
      <c r="I174" s="8" t="s">
        <v>908</v>
      </c>
      <c r="J174" s="8" t="s">
        <v>1389</v>
      </c>
      <c r="K174" s="8" t="s">
        <v>71</v>
      </c>
      <c r="L174" s="8" t="s">
        <v>81</v>
      </c>
      <c r="M174" s="7">
        <v>8445866204902</v>
      </c>
      <c r="N174" s="8" t="s">
        <v>973</v>
      </c>
      <c r="O174" s="8" t="s">
        <v>12</v>
      </c>
      <c r="P174" s="8"/>
      <c r="Q174" s="5">
        <v>16</v>
      </c>
      <c r="R174" s="10">
        <v>109.95</v>
      </c>
      <c r="S174" s="10">
        <f t="shared" si="6"/>
        <v>1759.2</v>
      </c>
      <c r="T174" s="10">
        <v>45.8</v>
      </c>
      <c r="U174" s="10">
        <f t="shared" si="7"/>
        <v>732.8</v>
      </c>
    </row>
    <row r="175" spans="1:21" ht="90" customHeight="1" x14ac:dyDescent="0.2">
      <c r="A175" s="5"/>
      <c r="B175" s="8" t="s">
        <v>34</v>
      </c>
      <c r="C175" s="8" t="s">
        <v>1506</v>
      </c>
      <c r="D175" s="8">
        <v>2023</v>
      </c>
      <c r="E175" s="8" t="s">
        <v>27</v>
      </c>
      <c r="F175" s="8" t="s">
        <v>37</v>
      </c>
      <c r="G175" s="8" t="s">
        <v>284</v>
      </c>
      <c r="H175" s="8" t="s">
        <v>733</v>
      </c>
      <c r="I175" s="8" t="s">
        <v>908</v>
      </c>
      <c r="J175" s="8" t="s">
        <v>1389</v>
      </c>
      <c r="K175" s="8" t="s">
        <v>71</v>
      </c>
      <c r="L175" s="8" t="s">
        <v>81</v>
      </c>
      <c r="M175" s="7">
        <v>8445866204919</v>
      </c>
      <c r="N175" s="8" t="s">
        <v>973</v>
      </c>
      <c r="O175" s="8" t="s">
        <v>15</v>
      </c>
      <c r="P175" s="8"/>
      <c r="Q175" s="5">
        <v>3</v>
      </c>
      <c r="R175" s="10">
        <v>109.95</v>
      </c>
      <c r="S175" s="10">
        <f t="shared" si="6"/>
        <v>329.85</v>
      </c>
      <c r="T175" s="10">
        <v>45.8</v>
      </c>
      <c r="U175" s="10">
        <f t="shared" si="7"/>
        <v>137.39999999999998</v>
      </c>
    </row>
    <row r="176" spans="1:21" ht="90" customHeight="1" x14ac:dyDescent="0.2">
      <c r="A176" s="5"/>
      <c r="B176" s="8" t="s">
        <v>34</v>
      </c>
      <c r="C176" s="8" t="s">
        <v>1506</v>
      </c>
      <c r="D176" s="8">
        <v>2023</v>
      </c>
      <c r="E176" s="8" t="s">
        <v>27</v>
      </c>
      <c r="F176" s="8" t="s">
        <v>37</v>
      </c>
      <c r="G176" s="8" t="s">
        <v>284</v>
      </c>
      <c r="H176" s="8" t="s">
        <v>729</v>
      </c>
      <c r="I176" s="8" t="s">
        <v>908</v>
      </c>
      <c r="J176" s="8" t="s">
        <v>1389</v>
      </c>
      <c r="K176" s="8" t="s">
        <v>71</v>
      </c>
      <c r="L176" s="8" t="s">
        <v>81</v>
      </c>
      <c r="M176" s="7">
        <v>8445866204926</v>
      </c>
      <c r="N176" s="8" t="s">
        <v>973</v>
      </c>
      <c r="O176" s="8" t="s">
        <v>11</v>
      </c>
      <c r="P176" s="8"/>
      <c r="Q176" s="5">
        <v>8</v>
      </c>
      <c r="R176" s="10">
        <v>109.95</v>
      </c>
      <c r="S176" s="10">
        <f t="shared" si="6"/>
        <v>879.6</v>
      </c>
      <c r="T176" s="10">
        <v>45.8</v>
      </c>
      <c r="U176" s="10">
        <f t="shared" si="7"/>
        <v>366.4</v>
      </c>
    </row>
    <row r="177" spans="1:21" ht="90" customHeight="1" x14ac:dyDescent="0.2">
      <c r="A177" s="5"/>
      <c r="B177" s="8" t="s">
        <v>34</v>
      </c>
      <c r="C177" s="8" t="s">
        <v>1506</v>
      </c>
      <c r="D177" s="8">
        <v>2023</v>
      </c>
      <c r="E177" s="8" t="s">
        <v>27</v>
      </c>
      <c r="F177" s="8" t="s">
        <v>37</v>
      </c>
      <c r="G177" s="8" t="s">
        <v>176</v>
      </c>
      <c r="H177" s="8" t="s">
        <v>551</v>
      </c>
      <c r="I177" s="8" t="s">
        <v>909</v>
      </c>
      <c r="J177" s="8" t="s">
        <v>42</v>
      </c>
      <c r="K177" s="8" t="s">
        <v>71</v>
      </c>
      <c r="L177" s="8" t="s">
        <v>81</v>
      </c>
      <c r="M177" s="7">
        <v>8445866199888</v>
      </c>
      <c r="N177" s="8" t="s">
        <v>973</v>
      </c>
      <c r="O177" s="8" t="s">
        <v>14</v>
      </c>
      <c r="P177" s="8"/>
      <c r="Q177" s="5">
        <v>3</v>
      </c>
      <c r="R177" s="10">
        <v>109.95</v>
      </c>
      <c r="S177" s="10">
        <f t="shared" si="6"/>
        <v>329.85</v>
      </c>
      <c r="T177" s="10">
        <v>45.8</v>
      </c>
      <c r="U177" s="10">
        <f t="shared" si="7"/>
        <v>137.39999999999998</v>
      </c>
    </row>
    <row r="178" spans="1:21" ht="90" customHeight="1" x14ac:dyDescent="0.2">
      <c r="A178" s="5"/>
      <c r="B178" s="8" t="s">
        <v>34</v>
      </c>
      <c r="C178" s="8" t="s">
        <v>1506</v>
      </c>
      <c r="D178" s="8">
        <v>2023</v>
      </c>
      <c r="E178" s="8" t="s">
        <v>27</v>
      </c>
      <c r="F178" s="8" t="s">
        <v>37</v>
      </c>
      <c r="G178" s="8" t="s">
        <v>176</v>
      </c>
      <c r="H178" s="8" t="s">
        <v>550</v>
      </c>
      <c r="I178" s="8" t="s">
        <v>909</v>
      </c>
      <c r="J178" s="8" t="s">
        <v>42</v>
      </c>
      <c r="K178" s="8" t="s">
        <v>71</v>
      </c>
      <c r="L178" s="8" t="s">
        <v>81</v>
      </c>
      <c r="M178" s="7">
        <v>8445866199895</v>
      </c>
      <c r="N178" s="8" t="s">
        <v>973</v>
      </c>
      <c r="O178" s="8" t="s">
        <v>13</v>
      </c>
      <c r="P178" s="8"/>
      <c r="Q178" s="5">
        <v>4</v>
      </c>
      <c r="R178" s="10">
        <v>109.95</v>
      </c>
      <c r="S178" s="10">
        <f t="shared" si="6"/>
        <v>439.8</v>
      </c>
      <c r="T178" s="10">
        <v>45.8</v>
      </c>
      <c r="U178" s="10">
        <f t="shared" si="7"/>
        <v>183.2</v>
      </c>
    </row>
    <row r="179" spans="1:21" ht="90" customHeight="1" x14ac:dyDescent="0.2">
      <c r="A179" s="5"/>
      <c r="B179" s="8" t="s">
        <v>34</v>
      </c>
      <c r="C179" s="8" t="s">
        <v>1506</v>
      </c>
      <c r="D179" s="8">
        <v>2023</v>
      </c>
      <c r="E179" s="8" t="s">
        <v>27</v>
      </c>
      <c r="F179" s="8" t="s">
        <v>37</v>
      </c>
      <c r="G179" s="8" t="s">
        <v>176</v>
      </c>
      <c r="H179" s="8" t="s">
        <v>549</v>
      </c>
      <c r="I179" s="8" t="s">
        <v>909</v>
      </c>
      <c r="J179" s="8" t="s">
        <v>42</v>
      </c>
      <c r="K179" s="8" t="s">
        <v>71</v>
      </c>
      <c r="L179" s="8" t="s">
        <v>81</v>
      </c>
      <c r="M179" s="7">
        <v>8445866199901</v>
      </c>
      <c r="N179" s="8" t="s">
        <v>973</v>
      </c>
      <c r="O179" s="8" t="s">
        <v>12</v>
      </c>
      <c r="P179" s="8"/>
      <c r="Q179" s="5">
        <v>5</v>
      </c>
      <c r="R179" s="10">
        <v>109.95</v>
      </c>
      <c r="S179" s="10">
        <f t="shared" si="6"/>
        <v>549.75</v>
      </c>
      <c r="T179" s="10">
        <v>45.8</v>
      </c>
      <c r="U179" s="10">
        <f t="shared" si="7"/>
        <v>229</v>
      </c>
    </row>
    <row r="180" spans="1:21" ht="90" customHeight="1" x14ac:dyDescent="0.2">
      <c r="A180" s="5"/>
      <c r="B180" s="8" t="s">
        <v>34</v>
      </c>
      <c r="C180" s="8" t="s">
        <v>1506</v>
      </c>
      <c r="D180" s="8">
        <v>2023</v>
      </c>
      <c r="E180" s="8" t="s">
        <v>27</v>
      </c>
      <c r="F180" s="8" t="s">
        <v>37</v>
      </c>
      <c r="G180" s="8" t="s">
        <v>176</v>
      </c>
      <c r="H180" s="8" t="s">
        <v>548</v>
      </c>
      <c r="I180" s="8" t="s">
        <v>909</v>
      </c>
      <c r="J180" s="8" t="s">
        <v>42</v>
      </c>
      <c r="K180" s="8" t="s">
        <v>71</v>
      </c>
      <c r="L180" s="8" t="s">
        <v>81</v>
      </c>
      <c r="M180" s="7">
        <v>8445866199925</v>
      </c>
      <c r="N180" s="8" t="s">
        <v>973</v>
      </c>
      <c r="O180" s="8" t="s">
        <v>11</v>
      </c>
      <c r="P180" s="8"/>
      <c r="Q180" s="5">
        <v>1</v>
      </c>
      <c r="R180" s="10">
        <v>109.95</v>
      </c>
      <c r="S180" s="10">
        <f t="shared" si="6"/>
        <v>109.95</v>
      </c>
      <c r="T180" s="10">
        <v>45.8</v>
      </c>
      <c r="U180" s="10">
        <f t="shared" si="7"/>
        <v>45.8</v>
      </c>
    </row>
    <row r="181" spans="1:21" ht="90" customHeight="1" x14ac:dyDescent="0.2">
      <c r="A181" s="5"/>
      <c r="B181" s="8" t="s">
        <v>34</v>
      </c>
      <c r="C181" s="8" t="s">
        <v>1506</v>
      </c>
      <c r="D181" s="8">
        <v>2023</v>
      </c>
      <c r="E181" s="8" t="s">
        <v>27</v>
      </c>
      <c r="F181" s="8" t="s">
        <v>37</v>
      </c>
      <c r="G181" s="8" t="s">
        <v>285</v>
      </c>
      <c r="H181" s="8" t="s">
        <v>737</v>
      </c>
      <c r="I181" s="8" t="s">
        <v>910</v>
      </c>
      <c r="J181" s="8" t="s">
        <v>49</v>
      </c>
      <c r="K181" s="8" t="s">
        <v>71</v>
      </c>
      <c r="L181" s="8" t="s">
        <v>81</v>
      </c>
      <c r="M181" s="7">
        <v>8445866212792</v>
      </c>
      <c r="N181" s="8" t="s">
        <v>973</v>
      </c>
      <c r="O181" s="8" t="s">
        <v>14</v>
      </c>
      <c r="P181" s="8"/>
      <c r="Q181" s="5">
        <v>5</v>
      </c>
      <c r="R181" s="10">
        <v>124.95</v>
      </c>
      <c r="S181" s="10">
        <f t="shared" si="6"/>
        <v>624.75</v>
      </c>
      <c r="T181" s="10">
        <v>52.1</v>
      </c>
      <c r="U181" s="10">
        <f t="shared" si="7"/>
        <v>260.5</v>
      </c>
    </row>
    <row r="182" spans="1:21" ht="90" customHeight="1" x14ac:dyDescent="0.2">
      <c r="A182" s="5"/>
      <c r="B182" s="8" t="s">
        <v>34</v>
      </c>
      <c r="C182" s="8" t="s">
        <v>1506</v>
      </c>
      <c r="D182" s="8">
        <v>2023</v>
      </c>
      <c r="E182" s="8" t="s">
        <v>27</v>
      </c>
      <c r="F182" s="8" t="s">
        <v>37</v>
      </c>
      <c r="G182" s="8" t="s">
        <v>285</v>
      </c>
      <c r="H182" s="8" t="s">
        <v>736</v>
      </c>
      <c r="I182" s="8" t="s">
        <v>910</v>
      </c>
      <c r="J182" s="8" t="s">
        <v>49</v>
      </c>
      <c r="K182" s="8" t="s">
        <v>71</v>
      </c>
      <c r="L182" s="8" t="s">
        <v>81</v>
      </c>
      <c r="M182" s="7">
        <v>8445866212808</v>
      </c>
      <c r="N182" s="8" t="s">
        <v>973</v>
      </c>
      <c r="O182" s="8" t="s">
        <v>13</v>
      </c>
      <c r="P182" s="8"/>
      <c r="Q182" s="5">
        <v>4</v>
      </c>
      <c r="R182" s="10">
        <v>124.95</v>
      </c>
      <c r="S182" s="10">
        <f t="shared" si="6"/>
        <v>499.8</v>
      </c>
      <c r="T182" s="10">
        <v>52.1</v>
      </c>
      <c r="U182" s="10">
        <f t="shared" si="7"/>
        <v>208.4</v>
      </c>
    </row>
    <row r="183" spans="1:21" ht="90" customHeight="1" x14ac:dyDescent="0.2">
      <c r="A183" s="5"/>
      <c r="B183" s="8" t="s">
        <v>34</v>
      </c>
      <c r="C183" s="8" t="s">
        <v>1506</v>
      </c>
      <c r="D183" s="8">
        <v>2023</v>
      </c>
      <c r="E183" s="8" t="s">
        <v>27</v>
      </c>
      <c r="F183" s="8" t="s">
        <v>37</v>
      </c>
      <c r="G183" s="8" t="s">
        <v>285</v>
      </c>
      <c r="H183" s="8" t="s">
        <v>735</v>
      </c>
      <c r="I183" s="8" t="s">
        <v>910</v>
      </c>
      <c r="J183" s="8" t="s">
        <v>49</v>
      </c>
      <c r="K183" s="8" t="s">
        <v>71</v>
      </c>
      <c r="L183" s="8" t="s">
        <v>81</v>
      </c>
      <c r="M183" s="7">
        <v>8445866212815</v>
      </c>
      <c r="N183" s="8" t="s">
        <v>973</v>
      </c>
      <c r="O183" s="8" t="s">
        <v>12</v>
      </c>
      <c r="P183" s="8"/>
      <c r="Q183" s="5">
        <v>4</v>
      </c>
      <c r="R183" s="10">
        <v>124.95</v>
      </c>
      <c r="S183" s="10">
        <f t="shared" si="6"/>
        <v>499.8</v>
      </c>
      <c r="T183" s="10">
        <v>52.1</v>
      </c>
      <c r="U183" s="10">
        <f t="shared" si="7"/>
        <v>208.4</v>
      </c>
    </row>
    <row r="184" spans="1:21" ht="90" customHeight="1" x14ac:dyDescent="0.2">
      <c r="A184" s="5"/>
      <c r="B184" s="8" t="s">
        <v>34</v>
      </c>
      <c r="C184" s="8" t="s">
        <v>1506</v>
      </c>
      <c r="D184" s="8">
        <v>2023</v>
      </c>
      <c r="E184" s="8" t="s">
        <v>27</v>
      </c>
      <c r="F184" s="8" t="s">
        <v>37</v>
      </c>
      <c r="G184" s="8" t="s">
        <v>285</v>
      </c>
      <c r="H184" s="8" t="s">
        <v>738</v>
      </c>
      <c r="I184" s="8" t="s">
        <v>910</v>
      </c>
      <c r="J184" s="8" t="s">
        <v>49</v>
      </c>
      <c r="K184" s="8" t="s">
        <v>71</v>
      </c>
      <c r="L184" s="8" t="s">
        <v>81</v>
      </c>
      <c r="M184" s="7">
        <v>8445866212822</v>
      </c>
      <c r="N184" s="8" t="s">
        <v>973</v>
      </c>
      <c r="O184" s="8" t="s">
        <v>15</v>
      </c>
      <c r="P184" s="8"/>
      <c r="Q184" s="5">
        <v>4</v>
      </c>
      <c r="R184" s="10">
        <v>124.95</v>
      </c>
      <c r="S184" s="10">
        <f t="shared" si="6"/>
        <v>499.8</v>
      </c>
      <c r="T184" s="10">
        <v>52.1</v>
      </c>
      <c r="U184" s="10">
        <f t="shared" si="7"/>
        <v>208.4</v>
      </c>
    </row>
    <row r="185" spans="1:21" ht="90" customHeight="1" x14ac:dyDescent="0.2">
      <c r="A185" s="5"/>
      <c r="B185" s="8" t="s">
        <v>34</v>
      </c>
      <c r="C185" s="8" t="s">
        <v>1506</v>
      </c>
      <c r="D185" s="8">
        <v>2023</v>
      </c>
      <c r="E185" s="8" t="s">
        <v>27</v>
      </c>
      <c r="F185" s="8" t="s">
        <v>37</v>
      </c>
      <c r="G185" s="8" t="s">
        <v>285</v>
      </c>
      <c r="H185" s="8" t="s">
        <v>734</v>
      </c>
      <c r="I185" s="8" t="s">
        <v>910</v>
      </c>
      <c r="J185" s="8" t="s">
        <v>49</v>
      </c>
      <c r="K185" s="8" t="s">
        <v>71</v>
      </c>
      <c r="L185" s="8" t="s">
        <v>81</v>
      </c>
      <c r="M185" s="7">
        <v>8445866212839</v>
      </c>
      <c r="N185" s="8" t="s">
        <v>973</v>
      </c>
      <c r="O185" s="8" t="s">
        <v>11</v>
      </c>
      <c r="P185" s="8"/>
      <c r="Q185" s="5">
        <v>6</v>
      </c>
      <c r="R185" s="10">
        <v>124.95</v>
      </c>
      <c r="S185" s="10">
        <f t="shared" si="6"/>
        <v>749.7</v>
      </c>
      <c r="T185" s="10">
        <v>52.1</v>
      </c>
      <c r="U185" s="10">
        <f t="shared" si="7"/>
        <v>312.60000000000002</v>
      </c>
    </row>
    <row r="186" spans="1:21" ht="90" customHeight="1" x14ac:dyDescent="0.2">
      <c r="A186" s="5"/>
      <c r="B186" s="8" t="s">
        <v>34</v>
      </c>
      <c r="C186" s="8" t="s">
        <v>1504</v>
      </c>
      <c r="D186" s="8">
        <v>2024</v>
      </c>
      <c r="E186" s="8" t="s">
        <v>27</v>
      </c>
      <c r="F186" s="8" t="s">
        <v>37</v>
      </c>
      <c r="G186" s="8" t="s">
        <v>286</v>
      </c>
      <c r="H186" s="8" t="s">
        <v>742</v>
      </c>
      <c r="I186" s="8" t="s">
        <v>911</v>
      </c>
      <c r="J186" s="8" t="s">
        <v>1397</v>
      </c>
      <c r="K186" s="8" t="s">
        <v>71</v>
      </c>
      <c r="L186" s="8">
        <v>999</v>
      </c>
      <c r="M186" s="7">
        <v>8445866426786</v>
      </c>
      <c r="N186" s="8" t="s">
        <v>978</v>
      </c>
      <c r="O186" s="8" t="s">
        <v>14</v>
      </c>
      <c r="P186" s="8"/>
      <c r="Q186" s="5">
        <v>3</v>
      </c>
      <c r="R186" s="10">
        <v>124.95</v>
      </c>
      <c r="S186" s="10">
        <f t="shared" si="6"/>
        <v>374.85</v>
      </c>
      <c r="T186" s="10">
        <v>52.1</v>
      </c>
      <c r="U186" s="10">
        <f t="shared" si="7"/>
        <v>156.30000000000001</v>
      </c>
    </row>
    <row r="187" spans="1:21" ht="90" customHeight="1" x14ac:dyDescent="0.2">
      <c r="A187" s="5"/>
      <c r="B187" s="8" t="s">
        <v>34</v>
      </c>
      <c r="C187" s="8" t="s">
        <v>1504</v>
      </c>
      <c r="D187" s="8">
        <v>2024</v>
      </c>
      <c r="E187" s="8" t="s">
        <v>27</v>
      </c>
      <c r="F187" s="8" t="s">
        <v>37</v>
      </c>
      <c r="G187" s="8" t="s">
        <v>286</v>
      </c>
      <c r="H187" s="8" t="s">
        <v>741</v>
      </c>
      <c r="I187" s="8" t="s">
        <v>911</v>
      </c>
      <c r="J187" s="8" t="s">
        <v>1397</v>
      </c>
      <c r="K187" s="8" t="s">
        <v>71</v>
      </c>
      <c r="L187" s="8">
        <v>999</v>
      </c>
      <c r="M187" s="7">
        <v>8445866426793</v>
      </c>
      <c r="N187" s="8" t="s">
        <v>978</v>
      </c>
      <c r="O187" s="8" t="s">
        <v>13</v>
      </c>
      <c r="P187" s="8"/>
      <c r="Q187" s="5">
        <v>3</v>
      </c>
      <c r="R187" s="10">
        <v>124.95</v>
      </c>
      <c r="S187" s="10">
        <f t="shared" si="6"/>
        <v>374.85</v>
      </c>
      <c r="T187" s="10">
        <v>52.1</v>
      </c>
      <c r="U187" s="10">
        <f t="shared" si="7"/>
        <v>156.30000000000001</v>
      </c>
    </row>
    <row r="188" spans="1:21" ht="90" customHeight="1" x14ac:dyDescent="0.2">
      <c r="A188" s="5"/>
      <c r="B188" s="8" t="s">
        <v>34</v>
      </c>
      <c r="C188" s="8" t="s">
        <v>1504</v>
      </c>
      <c r="D188" s="8">
        <v>2024</v>
      </c>
      <c r="E188" s="8" t="s">
        <v>27</v>
      </c>
      <c r="F188" s="8" t="s">
        <v>37</v>
      </c>
      <c r="G188" s="8" t="s">
        <v>286</v>
      </c>
      <c r="H188" s="8" t="s">
        <v>740</v>
      </c>
      <c r="I188" s="8" t="s">
        <v>911</v>
      </c>
      <c r="J188" s="8" t="s">
        <v>1397</v>
      </c>
      <c r="K188" s="8" t="s">
        <v>71</v>
      </c>
      <c r="L188" s="8">
        <v>999</v>
      </c>
      <c r="M188" s="7">
        <v>8445866426809</v>
      </c>
      <c r="N188" s="8" t="s">
        <v>978</v>
      </c>
      <c r="O188" s="8" t="s">
        <v>12</v>
      </c>
      <c r="P188" s="8"/>
      <c r="Q188" s="5">
        <v>3</v>
      </c>
      <c r="R188" s="10">
        <v>124.95</v>
      </c>
      <c r="S188" s="10">
        <f t="shared" si="6"/>
        <v>374.85</v>
      </c>
      <c r="T188" s="10">
        <v>52.1</v>
      </c>
      <c r="U188" s="10">
        <f t="shared" si="7"/>
        <v>156.30000000000001</v>
      </c>
    </row>
    <row r="189" spans="1:21" ht="90" customHeight="1" x14ac:dyDescent="0.2">
      <c r="A189" s="5"/>
      <c r="B189" s="8" t="s">
        <v>34</v>
      </c>
      <c r="C189" s="8" t="s">
        <v>1504</v>
      </c>
      <c r="D189" s="8">
        <v>2024</v>
      </c>
      <c r="E189" s="8" t="s">
        <v>27</v>
      </c>
      <c r="F189" s="8" t="s">
        <v>37</v>
      </c>
      <c r="G189" s="8" t="s">
        <v>286</v>
      </c>
      <c r="H189" s="8" t="s">
        <v>743</v>
      </c>
      <c r="I189" s="8" t="s">
        <v>911</v>
      </c>
      <c r="J189" s="8" t="s">
        <v>1397</v>
      </c>
      <c r="K189" s="8" t="s">
        <v>71</v>
      </c>
      <c r="L189" s="8">
        <v>999</v>
      </c>
      <c r="M189" s="7">
        <v>8445866426816</v>
      </c>
      <c r="N189" s="8" t="s">
        <v>978</v>
      </c>
      <c r="O189" s="8" t="s">
        <v>15</v>
      </c>
      <c r="P189" s="8"/>
      <c r="Q189" s="5">
        <v>2</v>
      </c>
      <c r="R189" s="10">
        <v>124.95</v>
      </c>
      <c r="S189" s="10">
        <f t="shared" si="6"/>
        <v>249.9</v>
      </c>
      <c r="T189" s="10">
        <v>52.1</v>
      </c>
      <c r="U189" s="10">
        <f t="shared" si="7"/>
        <v>104.2</v>
      </c>
    </row>
    <row r="190" spans="1:21" ht="90" customHeight="1" x14ac:dyDescent="0.2">
      <c r="A190" s="5"/>
      <c r="B190" s="8" t="s">
        <v>34</v>
      </c>
      <c r="C190" s="8" t="s">
        <v>1504</v>
      </c>
      <c r="D190" s="8">
        <v>2024</v>
      </c>
      <c r="E190" s="8" t="s">
        <v>27</v>
      </c>
      <c r="F190" s="8" t="s">
        <v>37</v>
      </c>
      <c r="G190" s="8" t="s">
        <v>286</v>
      </c>
      <c r="H190" s="8" t="s">
        <v>739</v>
      </c>
      <c r="I190" s="8" t="s">
        <v>911</v>
      </c>
      <c r="J190" s="8" t="s">
        <v>1397</v>
      </c>
      <c r="K190" s="8" t="s">
        <v>71</v>
      </c>
      <c r="L190" s="8">
        <v>999</v>
      </c>
      <c r="M190" s="7">
        <v>8445866426823</v>
      </c>
      <c r="N190" s="8" t="s">
        <v>978</v>
      </c>
      <c r="O190" s="8" t="s">
        <v>11</v>
      </c>
      <c r="P190" s="8"/>
      <c r="Q190" s="5">
        <v>1</v>
      </c>
      <c r="R190" s="10">
        <v>124.95</v>
      </c>
      <c r="S190" s="10">
        <f t="shared" si="6"/>
        <v>124.95</v>
      </c>
      <c r="T190" s="10">
        <v>52.1</v>
      </c>
      <c r="U190" s="10">
        <f t="shared" si="7"/>
        <v>52.1</v>
      </c>
    </row>
    <row r="191" spans="1:21" ht="90" customHeight="1" x14ac:dyDescent="0.2">
      <c r="A191" s="5"/>
      <c r="B191" s="8" t="s">
        <v>34</v>
      </c>
      <c r="C191" s="8" t="s">
        <v>1504</v>
      </c>
      <c r="D191" s="8">
        <v>2023</v>
      </c>
      <c r="E191" s="8" t="s">
        <v>25</v>
      </c>
      <c r="F191" s="8" t="s">
        <v>37</v>
      </c>
      <c r="G191" s="8" t="s">
        <v>141</v>
      </c>
      <c r="H191" s="8" t="s">
        <v>499</v>
      </c>
      <c r="I191" s="8" t="s">
        <v>813</v>
      </c>
      <c r="J191" s="8" t="s">
        <v>42</v>
      </c>
      <c r="K191" s="8" t="s">
        <v>74</v>
      </c>
      <c r="L191" s="8">
        <v>551</v>
      </c>
      <c r="M191" s="7">
        <v>8445512770522</v>
      </c>
      <c r="N191" s="8" t="s">
        <v>984</v>
      </c>
      <c r="O191" s="8" t="s">
        <v>13</v>
      </c>
      <c r="P191" s="8"/>
      <c r="Q191" s="5">
        <v>7</v>
      </c>
      <c r="R191" s="10">
        <v>104.95</v>
      </c>
      <c r="S191" s="10">
        <f t="shared" si="6"/>
        <v>734.65</v>
      </c>
      <c r="T191" s="10">
        <v>43.7</v>
      </c>
      <c r="U191" s="10">
        <f t="shared" si="7"/>
        <v>305.90000000000003</v>
      </c>
    </row>
    <row r="192" spans="1:21" ht="90" customHeight="1" x14ac:dyDescent="0.2">
      <c r="A192" s="5"/>
      <c r="B192" s="8" t="s">
        <v>34</v>
      </c>
      <c r="C192" s="8" t="s">
        <v>1504</v>
      </c>
      <c r="D192" s="8">
        <v>2023</v>
      </c>
      <c r="E192" s="8" t="s">
        <v>25</v>
      </c>
      <c r="F192" s="8" t="s">
        <v>37</v>
      </c>
      <c r="G192" s="8" t="s">
        <v>141</v>
      </c>
      <c r="H192" s="8" t="s">
        <v>498</v>
      </c>
      <c r="I192" s="8" t="s">
        <v>813</v>
      </c>
      <c r="J192" s="8" t="s">
        <v>42</v>
      </c>
      <c r="K192" s="8" t="s">
        <v>74</v>
      </c>
      <c r="L192" s="8">
        <v>551</v>
      </c>
      <c r="M192" s="7">
        <v>8445512770539</v>
      </c>
      <c r="N192" s="8" t="s">
        <v>984</v>
      </c>
      <c r="O192" s="8" t="s">
        <v>12</v>
      </c>
      <c r="P192" s="8"/>
      <c r="Q192" s="5">
        <v>9</v>
      </c>
      <c r="R192" s="10">
        <v>104.95</v>
      </c>
      <c r="S192" s="10">
        <f t="shared" si="6"/>
        <v>944.55000000000007</v>
      </c>
      <c r="T192" s="10">
        <v>43.7</v>
      </c>
      <c r="U192" s="10">
        <f t="shared" si="7"/>
        <v>393.3</v>
      </c>
    </row>
    <row r="193" spans="1:21" ht="90" customHeight="1" x14ac:dyDescent="0.2">
      <c r="A193" s="5"/>
      <c r="B193" s="8" t="s">
        <v>34</v>
      </c>
      <c r="C193" s="8" t="s">
        <v>1504</v>
      </c>
      <c r="D193" s="8">
        <v>2023</v>
      </c>
      <c r="E193" s="8" t="s">
        <v>25</v>
      </c>
      <c r="F193" s="8" t="s">
        <v>37</v>
      </c>
      <c r="G193" s="8" t="s">
        <v>141</v>
      </c>
      <c r="H193" s="8" t="s">
        <v>497</v>
      </c>
      <c r="I193" s="8" t="s">
        <v>813</v>
      </c>
      <c r="J193" s="8" t="s">
        <v>42</v>
      </c>
      <c r="K193" s="8" t="s">
        <v>74</v>
      </c>
      <c r="L193" s="8">
        <v>551</v>
      </c>
      <c r="M193" s="7">
        <v>8445512770553</v>
      </c>
      <c r="N193" s="8" t="s">
        <v>984</v>
      </c>
      <c r="O193" s="8" t="s">
        <v>11</v>
      </c>
      <c r="P193" s="8"/>
      <c r="Q193" s="5">
        <v>6</v>
      </c>
      <c r="R193" s="10">
        <v>104.95</v>
      </c>
      <c r="S193" s="10">
        <f t="shared" si="6"/>
        <v>629.70000000000005</v>
      </c>
      <c r="T193" s="10">
        <v>43.7</v>
      </c>
      <c r="U193" s="10">
        <f t="shared" si="7"/>
        <v>262.20000000000005</v>
      </c>
    </row>
    <row r="194" spans="1:21" ht="90" customHeight="1" x14ac:dyDescent="0.2">
      <c r="A194" s="5"/>
      <c r="B194" s="8" t="s">
        <v>34</v>
      </c>
      <c r="C194" s="8" t="s">
        <v>1504</v>
      </c>
      <c r="D194" s="8">
        <v>2023</v>
      </c>
      <c r="E194" s="8" t="s">
        <v>25</v>
      </c>
      <c r="F194" s="8" t="s">
        <v>37</v>
      </c>
      <c r="G194" s="8" t="s">
        <v>142</v>
      </c>
      <c r="H194" s="8" t="s">
        <v>502</v>
      </c>
      <c r="I194" s="8" t="s">
        <v>814</v>
      </c>
      <c r="J194" s="8" t="s">
        <v>49</v>
      </c>
      <c r="K194" s="8" t="s">
        <v>72</v>
      </c>
      <c r="L194" s="8" t="s">
        <v>81</v>
      </c>
      <c r="M194" s="7">
        <v>8445512786806</v>
      </c>
      <c r="N194" s="8" t="s">
        <v>973</v>
      </c>
      <c r="O194" s="8" t="s">
        <v>13</v>
      </c>
      <c r="P194" s="8"/>
      <c r="Q194" s="5">
        <v>10</v>
      </c>
      <c r="R194" s="10">
        <v>134.94999999999999</v>
      </c>
      <c r="S194" s="10">
        <f t="shared" si="6"/>
        <v>1349.5</v>
      </c>
      <c r="T194" s="10">
        <v>56.2</v>
      </c>
      <c r="U194" s="10">
        <f t="shared" si="7"/>
        <v>562</v>
      </c>
    </row>
    <row r="195" spans="1:21" ht="90" customHeight="1" x14ac:dyDescent="0.2">
      <c r="A195" s="5"/>
      <c r="B195" s="8" t="s">
        <v>34</v>
      </c>
      <c r="C195" s="8" t="s">
        <v>1504</v>
      </c>
      <c r="D195" s="8">
        <v>2023</v>
      </c>
      <c r="E195" s="8" t="s">
        <v>25</v>
      </c>
      <c r="F195" s="8" t="s">
        <v>37</v>
      </c>
      <c r="G195" s="8" t="s">
        <v>142</v>
      </c>
      <c r="H195" s="8" t="s">
        <v>501</v>
      </c>
      <c r="I195" s="8" t="s">
        <v>814</v>
      </c>
      <c r="J195" s="8" t="s">
        <v>49</v>
      </c>
      <c r="K195" s="8" t="s">
        <v>72</v>
      </c>
      <c r="L195" s="8" t="s">
        <v>81</v>
      </c>
      <c r="M195" s="7">
        <v>8445512786813</v>
      </c>
      <c r="N195" s="8" t="s">
        <v>973</v>
      </c>
      <c r="O195" s="8" t="s">
        <v>12</v>
      </c>
      <c r="P195" s="8"/>
      <c r="Q195" s="5">
        <v>15</v>
      </c>
      <c r="R195" s="10">
        <v>134.94999999999999</v>
      </c>
      <c r="S195" s="10">
        <f t="shared" si="6"/>
        <v>2024.2499999999998</v>
      </c>
      <c r="T195" s="10">
        <v>56.2</v>
      </c>
      <c r="U195" s="10">
        <f t="shared" si="7"/>
        <v>843</v>
      </c>
    </row>
    <row r="196" spans="1:21" ht="90" customHeight="1" x14ac:dyDescent="0.2">
      <c r="A196" s="5"/>
      <c r="B196" s="8" t="s">
        <v>34</v>
      </c>
      <c r="C196" s="8" t="s">
        <v>1504</v>
      </c>
      <c r="D196" s="8">
        <v>2023</v>
      </c>
      <c r="E196" s="8" t="s">
        <v>25</v>
      </c>
      <c r="F196" s="8" t="s">
        <v>37</v>
      </c>
      <c r="G196" s="8" t="s">
        <v>142</v>
      </c>
      <c r="H196" s="8" t="s">
        <v>500</v>
      </c>
      <c r="I196" s="8" t="s">
        <v>814</v>
      </c>
      <c r="J196" s="8" t="s">
        <v>49</v>
      </c>
      <c r="K196" s="8" t="s">
        <v>72</v>
      </c>
      <c r="L196" s="8" t="s">
        <v>81</v>
      </c>
      <c r="M196" s="7">
        <v>8445512786837</v>
      </c>
      <c r="N196" s="8" t="s">
        <v>973</v>
      </c>
      <c r="O196" s="8" t="s">
        <v>11</v>
      </c>
      <c r="P196" s="8"/>
      <c r="Q196" s="5">
        <v>10</v>
      </c>
      <c r="R196" s="10">
        <v>134.94999999999999</v>
      </c>
      <c r="S196" s="10">
        <f t="shared" si="6"/>
        <v>1349.5</v>
      </c>
      <c r="T196" s="10">
        <v>56.2</v>
      </c>
      <c r="U196" s="10">
        <f t="shared" si="7"/>
        <v>562</v>
      </c>
    </row>
    <row r="197" spans="1:21" ht="90" customHeight="1" x14ac:dyDescent="0.2">
      <c r="A197" s="5"/>
      <c r="B197" s="8" t="s">
        <v>34</v>
      </c>
      <c r="C197" s="8" t="s">
        <v>1504</v>
      </c>
      <c r="D197" s="8">
        <v>2024</v>
      </c>
      <c r="E197" s="8" t="s">
        <v>25</v>
      </c>
      <c r="F197" s="8" t="s">
        <v>37</v>
      </c>
      <c r="G197" s="8" t="s">
        <v>256</v>
      </c>
      <c r="H197" s="8" t="s">
        <v>640</v>
      </c>
      <c r="I197" s="8" t="s">
        <v>881</v>
      </c>
      <c r="J197" s="8" t="s">
        <v>1397</v>
      </c>
      <c r="K197" s="8" t="s">
        <v>71</v>
      </c>
      <c r="L197" s="8">
        <v>999</v>
      </c>
      <c r="M197" s="7">
        <v>8445866422610</v>
      </c>
      <c r="N197" s="8" t="s">
        <v>978</v>
      </c>
      <c r="O197" s="8" t="s">
        <v>14</v>
      </c>
      <c r="P197" s="8"/>
      <c r="Q197" s="5">
        <v>1</v>
      </c>
      <c r="R197" s="10">
        <v>159.94999999999999</v>
      </c>
      <c r="S197" s="10">
        <f t="shared" si="6"/>
        <v>159.94999999999999</v>
      </c>
      <c r="T197" s="10">
        <v>66.599999999999994</v>
      </c>
      <c r="U197" s="10">
        <f t="shared" si="7"/>
        <v>66.599999999999994</v>
      </c>
    </row>
    <row r="198" spans="1:21" ht="90" customHeight="1" x14ac:dyDescent="0.2">
      <c r="A198" s="5"/>
      <c r="B198" s="8" t="s">
        <v>34</v>
      </c>
      <c r="C198" s="8" t="s">
        <v>1504</v>
      </c>
      <c r="D198" s="8">
        <v>2024</v>
      </c>
      <c r="E198" s="8" t="s">
        <v>25</v>
      </c>
      <c r="F198" s="8" t="s">
        <v>37</v>
      </c>
      <c r="G198" s="8" t="s">
        <v>256</v>
      </c>
      <c r="H198" s="8" t="s">
        <v>639</v>
      </c>
      <c r="I198" s="8" t="s">
        <v>881</v>
      </c>
      <c r="J198" s="8" t="s">
        <v>1397</v>
      </c>
      <c r="K198" s="8" t="s">
        <v>71</v>
      </c>
      <c r="L198" s="8">
        <v>999</v>
      </c>
      <c r="M198" s="7">
        <v>8445866422627</v>
      </c>
      <c r="N198" s="8" t="s">
        <v>978</v>
      </c>
      <c r="O198" s="8" t="s">
        <v>13</v>
      </c>
      <c r="P198" s="8"/>
      <c r="Q198" s="5">
        <v>1</v>
      </c>
      <c r="R198" s="10">
        <v>159.94999999999999</v>
      </c>
      <c r="S198" s="10">
        <f t="shared" si="6"/>
        <v>159.94999999999999</v>
      </c>
      <c r="T198" s="10">
        <v>66.599999999999994</v>
      </c>
      <c r="U198" s="10">
        <f t="shared" si="7"/>
        <v>66.599999999999994</v>
      </c>
    </row>
    <row r="199" spans="1:21" ht="90" customHeight="1" x14ac:dyDescent="0.2">
      <c r="A199" s="5"/>
      <c r="B199" s="8" t="s">
        <v>34</v>
      </c>
      <c r="C199" s="8" t="s">
        <v>1504</v>
      </c>
      <c r="D199" s="8">
        <v>2024</v>
      </c>
      <c r="E199" s="8" t="s">
        <v>25</v>
      </c>
      <c r="F199" s="8" t="s">
        <v>37</v>
      </c>
      <c r="G199" s="8" t="s">
        <v>256</v>
      </c>
      <c r="H199" s="8" t="s">
        <v>638</v>
      </c>
      <c r="I199" s="8" t="s">
        <v>881</v>
      </c>
      <c r="J199" s="8" t="s">
        <v>1397</v>
      </c>
      <c r="K199" s="8" t="s">
        <v>71</v>
      </c>
      <c r="L199" s="8">
        <v>999</v>
      </c>
      <c r="M199" s="7">
        <v>8445866422634</v>
      </c>
      <c r="N199" s="8" t="s">
        <v>978</v>
      </c>
      <c r="O199" s="8" t="s">
        <v>12</v>
      </c>
      <c r="P199" s="8"/>
      <c r="Q199" s="5">
        <v>2</v>
      </c>
      <c r="R199" s="10">
        <v>159.94999999999999</v>
      </c>
      <c r="S199" s="10">
        <f t="shared" si="6"/>
        <v>319.89999999999998</v>
      </c>
      <c r="T199" s="10">
        <v>66.599999999999994</v>
      </c>
      <c r="U199" s="10">
        <f t="shared" si="7"/>
        <v>133.19999999999999</v>
      </c>
    </row>
    <row r="200" spans="1:21" ht="90" customHeight="1" x14ac:dyDescent="0.2">
      <c r="A200" s="5"/>
      <c r="B200" s="8" t="s">
        <v>34</v>
      </c>
      <c r="C200" s="8" t="s">
        <v>1504</v>
      </c>
      <c r="D200" s="8">
        <v>2024</v>
      </c>
      <c r="E200" s="8" t="s">
        <v>25</v>
      </c>
      <c r="F200" s="8" t="s">
        <v>37</v>
      </c>
      <c r="G200" s="8" t="s">
        <v>256</v>
      </c>
      <c r="H200" s="8" t="s">
        <v>641</v>
      </c>
      <c r="I200" s="8" t="s">
        <v>881</v>
      </c>
      <c r="J200" s="8" t="s">
        <v>1397</v>
      </c>
      <c r="K200" s="8" t="s">
        <v>71</v>
      </c>
      <c r="L200" s="8">
        <v>999</v>
      </c>
      <c r="M200" s="7">
        <v>8445866422641</v>
      </c>
      <c r="N200" s="8" t="s">
        <v>978</v>
      </c>
      <c r="O200" s="8" t="s">
        <v>15</v>
      </c>
      <c r="P200" s="8"/>
      <c r="Q200" s="5">
        <v>1</v>
      </c>
      <c r="R200" s="10">
        <v>159.94999999999999</v>
      </c>
      <c r="S200" s="10">
        <f t="shared" si="6"/>
        <v>159.94999999999999</v>
      </c>
      <c r="T200" s="10">
        <v>66.599999999999994</v>
      </c>
      <c r="U200" s="10">
        <f t="shared" si="7"/>
        <v>66.599999999999994</v>
      </c>
    </row>
    <row r="201" spans="1:21" ht="90" customHeight="1" x14ac:dyDescent="0.2">
      <c r="A201" s="5"/>
      <c r="B201" s="8" t="s">
        <v>34</v>
      </c>
      <c r="C201" s="8" t="s">
        <v>1504</v>
      </c>
      <c r="D201" s="8">
        <v>2024</v>
      </c>
      <c r="E201" s="8" t="s">
        <v>25</v>
      </c>
      <c r="F201" s="8" t="s">
        <v>37</v>
      </c>
      <c r="G201" s="8" t="s">
        <v>256</v>
      </c>
      <c r="H201" s="8" t="s">
        <v>637</v>
      </c>
      <c r="I201" s="8" t="s">
        <v>881</v>
      </c>
      <c r="J201" s="8" t="s">
        <v>1397</v>
      </c>
      <c r="K201" s="8" t="s">
        <v>71</v>
      </c>
      <c r="L201" s="8">
        <v>999</v>
      </c>
      <c r="M201" s="7">
        <v>8445866422658</v>
      </c>
      <c r="N201" s="8" t="s">
        <v>978</v>
      </c>
      <c r="O201" s="8" t="s">
        <v>11</v>
      </c>
      <c r="P201" s="8"/>
      <c r="Q201" s="5">
        <v>1</v>
      </c>
      <c r="R201" s="10">
        <v>159.94999999999999</v>
      </c>
      <c r="S201" s="10">
        <f t="shared" ref="S201:S278" si="8">R201*Q201</f>
        <v>159.94999999999999</v>
      </c>
      <c r="T201" s="10">
        <v>66.599999999999994</v>
      </c>
      <c r="U201" s="10">
        <f t="shared" ref="U201:U278" si="9">T201*Q201</f>
        <v>66.599999999999994</v>
      </c>
    </row>
    <row r="202" spans="1:21" ht="90" customHeight="1" x14ac:dyDescent="0.2">
      <c r="A202" s="5"/>
      <c r="B202" s="8" t="s">
        <v>34</v>
      </c>
      <c r="C202" s="8" t="s">
        <v>1506</v>
      </c>
      <c r="D202" s="8">
        <v>2022</v>
      </c>
      <c r="E202" s="8" t="s">
        <v>28</v>
      </c>
      <c r="F202" s="8" t="s">
        <v>37</v>
      </c>
      <c r="G202" s="8" t="s">
        <v>128</v>
      </c>
      <c r="H202" s="8" t="s">
        <v>493</v>
      </c>
      <c r="I202" s="8" t="s">
        <v>799</v>
      </c>
      <c r="J202" s="8" t="s">
        <v>60</v>
      </c>
      <c r="K202" s="8" t="s">
        <v>71</v>
      </c>
      <c r="L202" s="8">
        <v>594</v>
      </c>
      <c r="M202" s="7">
        <v>8445512580121</v>
      </c>
      <c r="N202" s="8" t="s">
        <v>963</v>
      </c>
      <c r="O202" s="8">
        <v>0</v>
      </c>
      <c r="P202" s="8"/>
      <c r="Q202" s="5">
        <v>2</v>
      </c>
      <c r="R202" s="10">
        <v>74.95</v>
      </c>
      <c r="S202" s="10">
        <f>R202*Q202</f>
        <v>149.9</v>
      </c>
      <c r="T202" s="10">
        <v>31.2</v>
      </c>
      <c r="U202" s="10">
        <f>T202*Q202</f>
        <v>62.4</v>
      </c>
    </row>
    <row r="203" spans="1:21" ht="90" customHeight="1" x14ac:dyDescent="0.2">
      <c r="A203" s="5"/>
      <c r="B203" s="8" t="s">
        <v>34</v>
      </c>
      <c r="C203" s="8" t="s">
        <v>1506</v>
      </c>
      <c r="D203" s="8">
        <v>2023</v>
      </c>
      <c r="E203" s="8" t="s">
        <v>33</v>
      </c>
      <c r="F203" s="8" t="s">
        <v>37</v>
      </c>
      <c r="G203" s="8" t="s">
        <v>287</v>
      </c>
      <c r="H203" s="8" t="s">
        <v>744</v>
      </c>
      <c r="I203" s="8" t="s">
        <v>1410</v>
      </c>
      <c r="J203" s="8" t="s">
        <v>1384</v>
      </c>
      <c r="K203" s="8" t="s">
        <v>71</v>
      </c>
      <c r="L203" s="8">
        <v>999</v>
      </c>
      <c r="M203" s="7">
        <v>8445866282924</v>
      </c>
      <c r="N203" s="8" t="s">
        <v>978</v>
      </c>
      <c r="O203" s="8">
        <v>36</v>
      </c>
      <c r="P203" s="8"/>
      <c r="Q203" s="5">
        <v>1</v>
      </c>
      <c r="R203" s="10">
        <v>150</v>
      </c>
      <c r="S203" s="10">
        <f>R203*Q203</f>
        <v>150</v>
      </c>
      <c r="T203" s="10">
        <v>62.5</v>
      </c>
      <c r="U203" s="10">
        <f>T203*Q203</f>
        <v>62.5</v>
      </c>
    </row>
    <row r="204" spans="1:21" ht="90" customHeight="1" x14ac:dyDescent="0.2">
      <c r="A204" s="5"/>
      <c r="B204" s="8" t="s">
        <v>34</v>
      </c>
      <c r="C204" s="8" t="s">
        <v>1506</v>
      </c>
      <c r="D204" s="8">
        <v>2023</v>
      </c>
      <c r="E204" s="8" t="s">
        <v>33</v>
      </c>
      <c r="F204" s="8" t="s">
        <v>37</v>
      </c>
      <c r="G204" s="8" t="s">
        <v>287</v>
      </c>
      <c r="H204" s="8" t="s">
        <v>745</v>
      </c>
      <c r="I204" s="8" t="s">
        <v>1410</v>
      </c>
      <c r="J204" s="8" t="s">
        <v>1384</v>
      </c>
      <c r="K204" s="8" t="s">
        <v>71</v>
      </c>
      <c r="L204" s="8">
        <v>999</v>
      </c>
      <c r="M204" s="7">
        <v>8445866282979</v>
      </c>
      <c r="N204" s="8" t="s">
        <v>978</v>
      </c>
      <c r="O204" s="8">
        <v>41</v>
      </c>
      <c r="P204" s="8"/>
      <c r="Q204" s="5">
        <v>1</v>
      </c>
      <c r="R204" s="10">
        <v>150</v>
      </c>
      <c r="S204" s="10">
        <f>R204*Q204</f>
        <v>150</v>
      </c>
      <c r="T204" s="10">
        <v>62.5</v>
      </c>
      <c r="U204" s="10">
        <f>T204*Q204</f>
        <v>62.5</v>
      </c>
    </row>
    <row r="205" spans="1:21" ht="90" customHeight="1" x14ac:dyDescent="0.2">
      <c r="A205" s="5"/>
      <c r="B205" s="8" t="s">
        <v>34</v>
      </c>
      <c r="C205" s="8" t="s">
        <v>1504</v>
      </c>
      <c r="D205" s="8">
        <v>2023</v>
      </c>
      <c r="E205" s="8" t="s">
        <v>32</v>
      </c>
      <c r="F205" s="8" t="s">
        <v>37</v>
      </c>
      <c r="G205" s="8" t="s">
        <v>311</v>
      </c>
      <c r="H205" s="8" t="s">
        <v>756</v>
      </c>
      <c r="I205" s="8" t="s">
        <v>823</v>
      </c>
      <c r="J205" s="8" t="s">
        <v>1405</v>
      </c>
      <c r="K205" s="8" t="s">
        <v>72</v>
      </c>
      <c r="L205" s="8">
        <v>524</v>
      </c>
      <c r="M205" s="7">
        <v>8445512990463</v>
      </c>
      <c r="N205" s="8" t="s">
        <v>982</v>
      </c>
      <c r="O205" s="8" t="s">
        <v>12</v>
      </c>
      <c r="P205" s="8"/>
      <c r="Q205" s="5">
        <v>26</v>
      </c>
      <c r="R205" s="10">
        <v>24.95</v>
      </c>
      <c r="S205" s="10">
        <f>R205*Q205</f>
        <v>648.69999999999993</v>
      </c>
      <c r="T205" s="10">
        <v>10.4</v>
      </c>
      <c r="U205" s="10">
        <f>T205*Q205</f>
        <v>270.40000000000003</v>
      </c>
    </row>
    <row r="206" spans="1:21" ht="90" customHeight="1" x14ac:dyDescent="0.2">
      <c r="A206" s="5"/>
      <c r="B206" s="8" t="s">
        <v>34</v>
      </c>
      <c r="C206" s="8" t="s">
        <v>1504</v>
      </c>
      <c r="D206" s="8">
        <v>2023</v>
      </c>
      <c r="E206" s="8" t="s">
        <v>32</v>
      </c>
      <c r="F206" s="8" t="s">
        <v>37</v>
      </c>
      <c r="G206" s="8" t="s">
        <v>311</v>
      </c>
      <c r="H206" s="8" t="s">
        <v>755</v>
      </c>
      <c r="I206" s="8" t="s">
        <v>823</v>
      </c>
      <c r="J206" s="8" t="s">
        <v>1405</v>
      </c>
      <c r="K206" s="8" t="s">
        <v>72</v>
      </c>
      <c r="L206" s="8">
        <v>524</v>
      </c>
      <c r="M206" s="7">
        <v>8445512990487</v>
      </c>
      <c r="N206" s="8" t="s">
        <v>982</v>
      </c>
      <c r="O206" s="8" t="s">
        <v>11</v>
      </c>
      <c r="P206" s="8"/>
      <c r="Q206" s="5">
        <v>15</v>
      </c>
      <c r="R206" s="10">
        <v>24.95</v>
      </c>
      <c r="S206" s="10">
        <f>R206*Q206</f>
        <v>374.25</v>
      </c>
      <c r="T206" s="10">
        <v>10.4</v>
      </c>
      <c r="U206" s="10">
        <f>T206*Q206</f>
        <v>156</v>
      </c>
    </row>
    <row r="207" spans="1:21" ht="90" customHeight="1" x14ac:dyDescent="0.2">
      <c r="A207" s="5"/>
      <c r="B207" s="8" t="s">
        <v>34</v>
      </c>
      <c r="C207" s="8" t="s">
        <v>1506</v>
      </c>
      <c r="D207" s="8">
        <v>2023</v>
      </c>
      <c r="E207" s="8" t="s">
        <v>32</v>
      </c>
      <c r="F207" s="8" t="s">
        <v>37</v>
      </c>
      <c r="G207" s="8" t="s">
        <v>179</v>
      </c>
      <c r="H207" s="8" t="s">
        <v>559</v>
      </c>
      <c r="I207" s="8" t="s">
        <v>913</v>
      </c>
      <c r="J207" s="8" t="s">
        <v>42</v>
      </c>
      <c r="K207" s="8" t="s">
        <v>72</v>
      </c>
      <c r="L207" s="8">
        <v>298</v>
      </c>
      <c r="M207" s="7">
        <v>8445866325690</v>
      </c>
      <c r="N207" s="8" t="s">
        <v>992</v>
      </c>
      <c r="O207" s="8" t="s">
        <v>12</v>
      </c>
      <c r="P207" s="8"/>
      <c r="Q207" s="5">
        <v>1</v>
      </c>
      <c r="R207" s="10">
        <v>29.95</v>
      </c>
      <c r="S207" s="10">
        <f>R207*Q207</f>
        <v>29.95</v>
      </c>
      <c r="T207" s="10">
        <v>12.5</v>
      </c>
      <c r="U207" s="10">
        <f>T207*Q207</f>
        <v>12.5</v>
      </c>
    </row>
    <row r="208" spans="1:21" ht="90" customHeight="1" x14ac:dyDescent="0.2">
      <c r="A208" s="5"/>
      <c r="B208" s="8" t="s">
        <v>34</v>
      </c>
      <c r="C208" s="8" t="s">
        <v>1506</v>
      </c>
      <c r="D208" s="8">
        <v>2023</v>
      </c>
      <c r="E208" s="8" t="s">
        <v>32</v>
      </c>
      <c r="F208" s="8" t="s">
        <v>37</v>
      </c>
      <c r="G208" s="8" t="s">
        <v>180</v>
      </c>
      <c r="H208" s="8" t="s">
        <v>560</v>
      </c>
      <c r="I208" s="8" t="s">
        <v>913</v>
      </c>
      <c r="J208" s="8" t="s">
        <v>42</v>
      </c>
      <c r="K208" s="8" t="s">
        <v>72</v>
      </c>
      <c r="L208" s="8">
        <v>999</v>
      </c>
      <c r="M208" s="7">
        <v>8445866325799</v>
      </c>
      <c r="N208" s="8" t="s">
        <v>978</v>
      </c>
      <c r="O208" s="8" t="s">
        <v>12</v>
      </c>
      <c r="P208" s="8"/>
      <c r="Q208" s="5">
        <v>2</v>
      </c>
      <c r="R208" s="10">
        <v>29.95</v>
      </c>
      <c r="S208" s="10">
        <f>R208*Q208</f>
        <v>59.9</v>
      </c>
      <c r="T208" s="10">
        <v>12.5</v>
      </c>
      <c r="U208" s="10">
        <f>T208*Q208</f>
        <v>25</v>
      </c>
    </row>
    <row r="209" spans="1:21" ht="90" customHeight="1" x14ac:dyDescent="0.2">
      <c r="A209" s="5"/>
      <c r="B209" s="8" t="s">
        <v>34</v>
      </c>
      <c r="C209" s="8" t="s">
        <v>1504</v>
      </c>
      <c r="D209" s="8">
        <v>2024</v>
      </c>
      <c r="E209" s="8" t="s">
        <v>31</v>
      </c>
      <c r="F209" s="8" t="s">
        <v>37</v>
      </c>
      <c r="G209" s="8" t="s">
        <v>178</v>
      </c>
      <c r="H209" s="8" t="s">
        <v>557</v>
      </c>
      <c r="I209" s="8" t="s">
        <v>912</v>
      </c>
      <c r="J209" s="8" t="s">
        <v>1378</v>
      </c>
      <c r="K209" s="8" t="s">
        <v>72</v>
      </c>
      <c r="L209" s="8">
        <v>999</v>
      </c>
      <c r="M209" s="7">
        <v>8445512987692</v>
      </c>
      <c r="N209" s="8" t="s">
        <v>978</v>
      </c>
      <c r="O209" s="8" t="s">
        <v>14</v>
      </c>
      <c r="P209" s="8"/>
      <c r="Q209" s="5">
        <v>7</v>
      </c>
      <c r="R209" s="10">
        <v>34.950000000000003</v>
      </c>
      <c r="S209" s="10">
        <f>R209*Q209</f>
        <v>244.65000000000003</v>
      </c>
      <c r="T209" s="10">
        <v>14.6</v>
      </c>
      <c r="U209" s="10">
        <f>T209*Q209</f>
        <v>102.2</v>
      </c>
    </row>
    <row r="210" spans="1:21" ht="90" customHeight="1" x14ac:dyDescent="0.2">
      <c r="A210" s="5"/>
      <c r="B210" s="8" t="s">
        <v>34</v>
      </c>
      <c r="C210" s="8" t="s">
        <v>1504</v>
      </c>
      <c r="D210" s="8">
        <v>2024</v>
      </c>
      <c r="E210" s="8" t="s">
        <v>31</v>
      </c>
      <c r="F210" s="8" t="s">
        <v>37</v>
      </c>
      <c r="G210" s="8" t="s">
        <v>178</v>
      </c>
      <c r="H210" s="8" t="s">
        <v>556</v>
      </c>
      <c r="I210" s="8" t="s">
        <v>912</v>
      </c>
      <c r="J210" s="8" t="s">
        <v>1378</v>
      </c>
      <c r="K210" s="8" t="s">
        <v>72</v>
      </c>
      <c r="L210" s="8">
        <v>999</v>
      </c>
      <c r="M210" s="7">
        <v>8445512987708</v>
      </c>
      <c r="N210" s="8" t="s">
        <v>978</v>
      </c>
      <c r="O210" s="8" t="s">
        <v>13</v>
      </c>
      <c r="P210" s="8"/>
      <c r="Q210" s="5">
        <v>22</v>
      </c>
      <c r="R210" s="10">
        <v>34.950000000000003</v>
      </c>
      <c r="S210" s="10">
        <f>R210*Q210</f>
        <v>768.90000000000009</v>
      </c>
      <c r="T210" s="10">
        <v>14.6</v>
      </c>
      <c r="U210" s="10">
        <f>T210*Q210</f>
        <v>321.2</v>
      </c>
    </row>
    <row r="211" spans="1:21" ht="90" customHeight="1" x14ac:dyDescent="0.2">
      <c r="A211" s="5"/>
      <c r="B211" s="8" t="s">
        <v>34</v>
      </c>
      <c r="C211" s="8" t="s">
        <v>1504</v>
      </c>
      <c r="D211" s="8">
        <v>2024</v>
      </c>
      <c r="E211" s="8" t="s">
        <v>31</v>
      </c>
      <c r="F211" s="8" t="s">
        <v>37</v>
      </c>
      <c r="G211" s="8" t="s">
        <v>178</v>
      </c>
      <c r="H211" s="8" t="s">
        <v>555</v>
      </c>
      <c r="I211" s="8" t="s">
        <v>912</v>
      </c>
      <c r="J211" s="8" t="s">
        <v>1378</v>
      </c>
      <c r="K211" s="8" t="s">
        <v>72</v>
      </c>
      <c r="L211" s="8">
        <v>999</v>
      </c>
      <c r="M211" s="7">
        <v>8445512987715</v>
      </c>
      <c r="N211" s="8" t="s">
        <v>978</v>
      </c>
      <c r="O211" s="8" t="s">
        <v>12</v>
      </c>
      <c r="P211" s="8"/>
      <c r="Q211" s="5">
        <v>25</v>
      </c>
      <c r="R211" s="10">
        <v>34.950000000000003</v>
      </c>
      <c r="S211" s="10">
        <f>R211*Q211</f>
        <v>873.75000000000011</v>
      </c>
      <c r="T211" s="10">
        <v>14.6</v>
      </c>
      <c r="U211" s="10">
        <f>T211*Q211</f>
        <v>365</v>
      </c>
    </row>
    <row r="212" spans="1:21" ht="90" customHeight="1" x14ac:dyDescent="0.2">
      <c r="A212" s="5"/>
      <c r="B212" s="8" t="s">
        <v>34</v>
      </c>
      <c r="C212" s="8" t="s">
        <v>1504</v>
      </c>
      <c r="D212" s="8">
        <v>2024</v>
      </c>
      <c r="E212" s="8" t="s">
        <v>31</v>
      </c>
      <c r="F212" s="8" t="s">
        <v>37</v>
      </c>
      <c r="G212" s="8" t="s">
        <v>178</v>
      </c>
      <c r="H212" s="8" t="s">
        <v>558</v>
      </c>
      <c r="I212" s="8" t="s">
        <v>912</v>
      </c>
      <c r="J212" s="8" t="s">
        <v>1378</v>
      </c>
      <c r="K212" s="8" t="s">
        <v>72</v>
      </c>
      <c r="L212" s="8">
        <v>999</v>
      </c>
      <c r="M212" s="7">
        <v>8445512987722</v>
      </c>
      <c r="N212" s="8" t="s">
        <v>978</v>
      </c>
      <c r="O212" s="8" t="s">
        <v>15</v>
      </c>
      <c r="P212" s="8"/>
      <c r="Q212" s="5">
        <v>10</v>
      </c>
      <c r="R212" s="10">
        <v>34.950000000000003</v>
      </c>
      <c r="S212" s="10">
        <f>R212*Q212</f>
        <v>349.5</v>
      </c>
      <c r="T212" s="10">
        <v>14.6</v>
      </c>
      <c r="U212" s="10">
        <f>T212*Q212</f>
        <v>146</v>
      </c>
    </row>
    <row r="213" spans="1:21" ht="90" customHeight="1" x14ac:dyDescent="0.2">
      <c r="A213" s="5"/>
      <c r="B213" s="8" t="s">
        <v>34</v>
      </c>
      <c r="C213" s="8" t="s">
        <v>1504</v>
      </c>
      <c r="D213" s="8">
        <v>2024</v>
      </c>
      <c r="E213" s="8" t="s">
        <v>31</v>
      </c>
      <c r="F213" s="8" t="s">
        <v>37</v>
      </c>
      <c r="G213" s="8" t="s">
        <v>178</v>
      </c>
      <c r="H213" s="8" t="s">
        <v>554</v>
      </c>
      <c r="I213" s="8" t="s">
        <v>912</v>
      </c>
      <c r="J213" s="8" t="s">
        <v>1378</v>
      </c>
      <c r="K213" s="8" t="s">
        <v>72</v>
      </c>
      <c r="L213" s="8">
        <v>999</v>
      </c>
      <c r="M213" s="7">
        <v>8445512987739</v>
      </c>
      <c r="N213" s="8" t="s">
        <v>978</v>
      </c>
      <c r="O213" s="8" t="s">
        <v>11</v>
      </c>
      <c r="P213" s="8"/>
      <c r="Q213" s="5">
        <v>14</v>
      </c>
      <c r="R213" s="10">
        <v>34.950000000000003</v>
      </c>
      <c r="S213" s="10">
        <f>R213*Q213</f>
        <v>489.30000000000007</v>
      </c>
      <c r="T213" s="10">
        <v>14.6</v>
      </c>
      <c r="U213" s="10">
        <f>T213*Q213</f>
        <v>204.4</v>
      </c>
    </row>
    <row r="214" spans="1:21" ht="90" customHeight="1" x14ac:dyDescent="0.2">
      <c r="A214" s="5"/>
      <c r="B214" s="8" t="s">
        <v>34</v>
      </c>
      <c r="C214" s="8" t="s">
        <v>1506</v>
      </c>
      <c r="D214" s="8">
        <v>2023</v>
      </c>
      <c r="E214" s="8" t="s">
        <v>31</v>
      </c>
      <c r="F214" s="8" t="s">
        <v>37</v>
      </c>
      <c r="G214" s="8" t="s">
        <v>181</v>
      </c>
      <c r="H214" s="8" t="s">
        <v>561</v>
      </c>
      <c r="I214" s="8" t="s">
        <v>914</v>
      </c>
      <c r="J214" s="8" t="s">
        <v>42</v>
      </c>
      <c r="K214" s="8" t="s">
        <v>72</v>
      </c>
      <c r="L214" s="8">
        <v>298</v>
      </c>
      <c r="M214" s="7">
        <v>8445866325546</v>
      </c>
      <c r="N214" s="8" t="s">
        <v>992</v>
      </c>
      <c r="O214" s="8" t="s">
        <v>12</v>
      </c>
      <c r="P214" s="8"/>
      <c r="Q214" s="5">
        <v>2</v>
      </c>
      <c r="R214" s="10">
        <v>44.95</v>
      </c>
      <c r="S214" s="10">
        <f>R214*Q214</f>
        <v>89.9</v>
      </c>
      <c r="T214" s="10">
        <v>18.7</v>
      </c>
      <c r="U214" s="10">
        <f>T214*Q214</f>
        <v>37.4</v>
      </c>
    </row>
    <row r="215" spans="1:21" ht="90" customHeight="1" x14ac:dyDescent="0.2">
      <c r="A215" s="5"/>
      <c r="B215" s="8" t="s">
        <v>34</v>
      </c>
      <c r="C215" s="8" t="s">
        <v>1506</v>
      </c>
      <c r="D215" s="8">
        <v>2023</v>
      </c>
      <c r="E215" s="8" t="s">
        <v>31</v>
      </c>
      <c r="F215" s="8" t="s">
        <v>37</v>
      </c>
      <c r="G215" s="8" t="s">
        <v>182</v>
      </c>
      <c r="H215" s="8" t="s">
        <v>562</v>
      </c>
      <c r="I215" s="8" t="s">
        <v>914</v>
      </c>
      <c r="J215" s="8" t="s">
        <v>42</v>
      </c>
      <c r="K215" s="8" t="s">
        <v>72</v>
      </c>
      <c r="L215" s="8">
        <v>999</v>
      </c>
      <c r="M215" s="7">
        <v>8445866325645</v>
      </c>
      <c r="N215" s="8" t="s">
        <v>978</v>
      </c>
      <c r="O215" s="8" t="s">
        <v>12</v>
      </c>
      <c r="P215" s="8"/>
      <c r="Q215" s="5">
        <v>1</v>
      </c>
      <c r="R215" s="10">
        <v>44.95</v>
      </c>
      <c r="S215" s="10">
        <f>R215*Q215</f>
        <v>44.95</v>
      </c>
      <c r="T215" s="10">
        <v>18.7</v>
      </c>
      <c r="U215" s="10">
        <f>T215*Q215</f>
        <v>18.7</v>
      </c>
    </row>
    <row r="216" spans="1:21" ht="90" customHeight="1" x14ac:dyDescent="0.2">
      <c r="A216" s="5"/>
      <c r="B216" s="8" t="s">
        <v>34</v>
      </c>
      <c r="C216" s="8" t="s">
        <v>1506</v>
      </c>
      <c r="D216" s="8">
        <v>2023</v>
      </c>
      <c r="E216" s="8" t="s">
        <v>24</v>
      </c>
      <c r="F216" s="8" t="s">
        <v>37</v>
      </c>
      <c r="G216" s="8" t="s">
        <v>280</v>
      </c>
      <c r="H216" s="8" t="s">
        <v>717</v>
      </c>
      <c r="I216" s="8" t="s">
        <v>903</v>
      </c>
      <c r="J216" s="8" t="s">
        <v>1387</v>
      </c>
      <c r="K216" s="8" t="s">
        <v>71</v>
      </c>
      <c r="L216" s="8" t="s">
        <v>81</v>
      </c>
      <c r="M216" s="7">
        <v>8445866143966</v>
      </c>
      <c r="N216" s="8" t="s">
        <v>973</v>
      </c>
      <c r="O216" s="8" t="s">
        <v>14</v>
      </c>
      <c r="P216" s="8"/>
      <c r="Q216" s="5">
        <v>3</v>
      </c>
      <c r="R216" s="10">
        <v>74.95</v>
      </c>
      <c r="S216" s="10">
        <f t="shared" si="8"/>
        <v>224.85000000000002</v>
      </c>
      <c r="T216" s="10">
        <v>31.2</v>
      </c>
      <c r="U216" s="10">
        <f t="shared" si="9"/>
        <v>93.6</v>
      </c>
    </row>
    <row r="217" spans="1:21" ht="90" customHeight="1" x14ac:dyDescent="0.2">
      <c r="A217" s="5"/>
      <c r="B217" s="8" t="s">
        <v>34</v>
      </c>
      <c r="C217" s="8" t="s">
        <v>1506</v>
      </c>
      <c r="D217" s="8">
        <v>2023</v>
      </c>
      <c r="E217" s="8" t="s">
        <v>24</v>
      </c>
      <c r="F217" s="8" t="s">
        <v>37</v>
      </c>
      <c r="G217" s="8" t="s">
        <v>280</v>
      </c>
      <c r="H217" s="8" t="s">
        <v>716</v>
      </c>
      <c r="I217" s="8" t="s">
        <v>903</v>
      </c>
      <c r="J217" s="8" t="s">
        <v>1387</v>
      </c>
      <c r="K217" s="8" t="s">
        <v>71</v>
      </c>
      <c r="L217" s="8" t="s">
        <v>81</v>
      </c>
      <c r="M217" s="7">
        <v>8445866143973</v>
      </c>
      <c r="N217" s="8" t="s">
        <v>973</v>
      </c>
      <c r="O217" s="8" t="s">
        <v>13</v>
      </c>
      <c r="P217" s="8"/>
      <c r="Q217" s="5">
        <v>3</v>
      </c>
      <c r="R217" s="10">
        <v>74.95</v>
      </c>
      <c r="S217" s="10">
        <f t="shared" si="8"/>
        <v>224.85000000000002</v>
      </c>
      <c r="T217" s="10">
        <v>31.2</v>
      </c>
      <c r="U217" s="10">
        <f t="shared" si="9"/>
        <v>93.6</v>
      </c>
    </row>
    <row r="218" spans="1:21" ht="90" customHeight="1" x14ac:dyDescent="0.2">
      <c r="A218" s="5"/>
      <c r="B218" s="8" t="s">
        <v>34</v>
      </c>
      <c r="C218" s="8" t="s">
        <v>1506</v>
      </c>
      <c r="D218" s="8">
        <v>2023</v>
      </c>
      <c r="E218" s="8" t="s">
        <v>24</v>
      </c>
      <c r="F218" s="8" t="s">
        <v>37</v>
      </c>
      <c r="G218" s="8" t="s">
        <v>280</v>
      </c>
      <c r="H218" s="8" t="s">
        <v>715</v>
      </c>
      <c r="I218" s="8" t="s">
        <v>903</v>
      </c>
      <c r="J218" s="8" t="s">
        <v>1387</v>
      </c>
      <c r="K218" s="8" t="s">
        <v>71</v>
      </c>
      <c r="L218" s="8" t="s">
        <v>81</v>
      </c>
      <c r="M218" s="7">
        <v>8445866143980</v>
      </c>
      <c r="N218" s="8" t="s">
        <v>973</v>
      </c>
      <c r="O218" s="8" t="s">
        <v>12</v>
      </c>
      <c r="P218" s="8"/>
      <c r="Q218" s="5">
        <v>4</v>
      </c>
      <c r="R218" s="10">
        <v>74.95</v>
      </c>
      <c r="S218" s="10">
        <f t="shared" si="8"/>
        <v>299.8</v>
      </c>
      <c r="T218" s="10">
        <v>31.2</v>
      </c>
      <c r="U218" s="10">
        <f t="shared" si="9"/>
        <v>124.8</v>
      </c>
    </row>
    <row r="219" spans="1:21" ht="90" customHeight="1" x14ac:dyDescent="0.2">
      <c r="A219" s="5"/>
      <c r="B219" s="8" t="s">
        <v>34</v>
      </c>
      <c r="C219" s="8" t="s">
        <v>1506</v>
      </c>
      <c r="D219" s="8">
        <v>2023</v>
      </c>
      <c r="E219" s="8" t="s">
        <v>24</v>
      </c>
      <c r="F219" s="8" t="s">
        <v>37</v>
      </c>
      <c r="G219" s="8" t="s">
        <v>280</v>
      </c>
      <c r="H219" s="8" t="s">
        <v>718</v>
      </c>
      <c r="I219" s="8" t="s">
        <v>903</v>
      </c>
      <c r="J219" s="8" t="s">
        <v>1387</v>
      </c>
      <c r="K219" s="8" t="s">
        <v>71</v>
      </c>
      <c r="L219" s="8" t="s">
        <v>81</v>
      </c>
      <c r="M219" s="7">
        <v>8445866143997</v>
      </c>
      <c r="N219" s="8" t="s">
        <v>973</v>
      </c>
      <c r="O219" s="8" t="s">
        <v>15</v>
      </c>
      <c r="P219" s="8"/>
      <c r="Q219" s="5">
        <v>1</v>
      </c>
      <c r="R219" s="10">
        <v>74.95</v>
      </c>
      <c r="S219" s="10">
        <f t="shared" si="8"/>
        <v>74.95</v>
      </c>
      <c r="T219" s="10">
        <v>31.2</v>
      </c>
      <c r="U219" s="10">
        <f t="shared" si="9"/>
        <v>31.2</v>
      </c>
    </row>
    <row r="220" spans="1:21" ht="90" customHeight="1" x14ac:dyDescent="0.2">
      <c r="A220" s="5"/>
      <c r="B220" s="8" t="s">
        <v>34</v>
      </c>
      <c r="C220" s="8" t="s">
        <v>1506</v>
      </c>
      <c r="D220" s="8">
        <v>2023</v>
      </c>
      <c r="E220" s="8" t="s">
        <v>24</v>
      </c>
      <c r="F220" s="8" t="s">
        <v>37</v>
      </c>
      <c r="G220" s="8" t="s">
        <v>280</v>
      </c>
      <c r="H220" s="8" t="s">
        <v>714</v>
      </c>
      <c r="I220" s="8" t="s">
        <v>903</v>
      </c>
      <c r="J220" s="8" t="s">
        <v>1387</v>
      </c>
      <c r="K220" s="8" t="s">
        <v>71</v>
      </c>
      <c r="L220" s="8" t="s">
        <v>81</v>
      </c>
      <c r="M220" s="7">
        <v>8445866144000</v>
      </c>
      <c r="N220" s="8" t="s">
        <v>973</v>
      </c>
      <c r="O220" s="8" t="s">
        <v>11</v>
      </c>
      <c r="P220" s="8"/>
      <c r="Q220" s="5">
        <v>1</v>
      </c>
      <c r="R220" s="10">
        <v>74.95</v>
      </c>
      <c r="S220" s="10">
        <f t="shared" si="8"/>
        <v>74.95</v>
      </c>
      <c r="T220" s="10">
        <v>31.2</v>
      </c>
      <c r="U220" s="10">
        <f t="shared" si="9"/>
        <v>31.2</v>
      </c>
    </row>
    <row r="221" spans="1:21" ht="90" customHeight="1" x14ac:dyDescent="0.2">
      <c r="A221" s="5"/>
      <c r="B221" s="8" t="s">
        <v>34</v>
      </c>
      <c r="C221" s="8" t="s">
        <v>1506</v>
      </c>
      <c r="D221" s="8">
        <v>2022</v>
      </c>
      <c r="E221" s="8" t="s">
        <v>20</v>
      </c>
      <c r="F221" s="8" t="s">
        <v>37</v>
      </c>
      <c r="G221" s="8" t="s">
        <v>145</v>
      </c>
      <c r="H221" s="8" t="s">
        <v>510</v>
      </c>
      <c r="I221" s="8" t="s">
        <v>817</v>
      </c>
      <c r="J221" s="8" t="s">
        <v>65</v>
      </c>
      <c r="K221" s="8" t="s">
        <v>71</v>
      </c>
      <c r="L221" s="8" t="s">
        <v>81</v>
      </c>
      <c r="M221" s="7">
        <v>8445512444317</v>
      </c>
      <c r="N221" s="8" t="s">
        <v>973</v>
      </c>
      <c r="O221" s="8" t="s">
        <v>14</v>
      </c>
      <c r="P221" s="8"/>
      <c r="Q221" s="5">
        <v>4</v>
      </c>
      <c r="R221" s="10">
        <v>249.95</v>
      </c>
      <c r="S221" s="10">
        <f t="shared" si="8"/>
        <v>999.8</v>
      </c>
      <c r="T221" s="10">
        <v>104.1</v>
      </c>
      <c r="U221" s="10">
        <f t="shared" si="9"/>
        <v>416.4</v>
      </c>
    </row>
    <row r="222" spans="1:21" ht="90" customHeight="1" x14ac:dyDescent="0.2">
      <c r="A222" s="5"/>
      <c r="B222" s="8" t="s">
        <v>34</v>
      </c>
      <c r="C222" s="8" t="s">
        <v>1506</v>
      </c>
      <c r="D222" s="8">
        <v>2022</v>
      </c>
      <c r="E222" s="8" t="s">
        <v>20</v>
      </c>
      <c r="F222" s="8" t="s">
        <v>37</v>
      </c>
      <c r="G222" s="8" t="s">
        <v>145</v>
      </c>
      <c r="H222" s="8" t="s">
        <v>509</v>
      </c>
      <c r="I222" s="8" t="s">
        <v>817</v>
      </c>
      <c r="J222" s="8" t="s">
        <v>65</v>
      </c>
      <c r="K222" s="8" t="s">
        <v>71</v>
      </c>
      <c r="L222" s="8" t="s">
        <v>81</v>
      </c>
      <c r="M222" s="7">
        <v>8445512444324</v>
      </c>
      <c r="N222" s="8" t="s">
        <v>973</v>
      </c>
      <c r="O222" s="8" t="s">
        <v>13</v>
      </c>
      <c r="P222" s="8"/>
      <c r="Q222" s="5">
        <v>6</v>
      </c>
      <c r="R222" s="10">
        <v>249.95</v>
      </c>
      <c r="S222" s="10">
        <f t="shared" si="8"/>
        <v>1499.6999999999998</v>
      </c>
      <c r="T222" s="10">
        <v>104.1</v>
      </c>
      <c r="U222" s="10">
        <f t="shared" si="9"/>
        <v>624.59999999999991</v>
      </c>
    </row>
    <row r="223" spans="1:21" ht="90" customHeight="1" x14ac:dyDescent="0.2">
      <c r="A223" s="5"/>
      <c r="B223" s="8" t="s">
        <v>34</v>
      </c>
      <c r="C223" s="8" t="s">
        <v>1506</v>
      </c>
      <c r="D223" s="8">
        <v>2022</v>
      </c>
      <c r="E223" s="8" t="s">
        <v>20</v>
      </c>
      <c r="F223" s="8" t="s">
        <v>37</v>
      </c>
      <c r="G223" s="8" t="s">
        <v>145</v>
      </c>
      <c r="H223" s="8" t="s">
        <v>508</v>
      </c>
      <c r="I223" s="8" t="s">
        <v>817</v>
      </c>
      <c r="J223" s="8" t="s">
        <v>65</v>
      </c>
      <c r="K223" s="8" t="s">
        <v>71</v>
      </c>
      <c r="L223" s="8" t="s">
        <v>81</v>
      </c>
      <c r="M223" s="7">
        <v>8445512444331</v>
      </c>
      <c r="N223" s="8" t="s">
        <v>973</v>
      </c>
      <c r="O223" s="8" t="s">
        <v>12</v>
      </c>
      <c r="P223" s="8"/>
      <c r="Q223" s="5">
        <v>8</v>
      </c>
      <c r="R223" s="10">
        <v>249.95</v>
      </c>
      <c r="S223" s="10">
        <f t="shared" si="8"/>
        <v>1999.6</v>
      </c>
      <c r="T223" s="10">
        <v>104.1</v>
      </c>
      <c r="U223" s="10">
        <f t="shared" si="9"/>
        <v>832.8</v>
      </c>
    </row>
    <row r="224" spans="1:21" ht="90" customHeight="1" x14ac:dyDescent="0.2">
      <c r="A224" s="5"/>
      <c r="B224" s="8" t="s">
        <v>34</v>
      </c>
      <c r="C224" s="8" t="s">
        <v>1506</v>
      </c>
      <c r="D224" s="8">
        <v>2022</v>
      </c>
      <c r="E224" s="8" t="s">
        <v>20</v>
      </c>
      <c r="F224" s="8" t="s">
        <v>37</v>
      </c>
      <c r="G224" s="8" t="s">
        <v>145</v>
      </c>
      <c r="H224" s="8" t="s">
        <v>507</v>
      </c>
      <c r="I224" s="8" t="s">
        <v>817</v>
      </c>
      <c r="J224" s="8" t="s">
        <v>65</v>
      </c>
      <c r="K224" s="8" t="s">
        <v>71</v>
      </c>
      <c r="L224" s="8" t="s">
        <v>81</v>
      </c>
      <c r="M224" s="7">
        <v>8445512444355</v>
      </c>
      <c r="N224" s="8" t="s">
        <v>973</v>
      </c>
      <c r="O224" s="8" t="s">
        <v>11</v>
      </c>
      <c r="P224" s="8"/>
      <c r="Q224" s="5">
        <v>8</v>
      </c>
      <c r="R224" s="10">
        <v>249.95</v>
      </c>
      <c r="S224" s="10">
        <f t="shared" si="8"/>
        <v>1999.6</v>
      </c>
      <c r="T224" s="10">
        <v>104.1</v>
      </c>
      <c r="U224" s="10">
        <f t="shared" si="9"/>
        <v>832.8</v>
      </c>
    </row>
    <row r="225" spans="1:21" ht="90" customHeight="1" x14ac:dyDescent="0.2">
      <c r="A225" s="5"/>
      <c r="B225" s="8" t="s">
        <v>34</v>
      </c>
      <c r="C225" s="8" t="s">
        <v>1504</v>
      </c>
      <c r="D225" s="8">
        <v>2023</v>
      </c>
      <c r="E225" s="8" t="s">
        <v>20</v>
      </c>
      <c r="F225" s="8" t="s">
        <v>37</v>
      </c>
      <c r="G225" s="8" t="s">
        <v>146</v>
      </c>
      <c r="H225" s="8" t="s">
        <v>513</v>
      </c>
      <c r="I225" s="8" t="s">
        <v>818</v>
      </c>
      <c r="J225" s="8" t="s">
        <v>43</v>
      </c>
      <c r="K225" s="8" t="s">
        <v>71</v>
      </c>
      <c r="L225" s="8">
        <v>524</v>
      </c>
      <c r="M225" s="7">
        <v>8445512803381</v>
      </c>
      <c r="N225" s="8" t="s">
        <v>982</v>
      </c>
      <c r="O225" s="8" t="s">
        <v>13</v>
      </c>
      <c r="P225" s="8"/>
      <c r="Q225" s="5">
        <v>1</v>
      </c>
      <c r="R225" s="10">
        <v>134.94999999999999</v>
      </c>
      <c r="S225" s="10">
        <f t="shared" si="8"/>
        <v>134.94999999999999</v>
      </c>
      <c r="T225" s="10">
        <v>56.2</v>
      </c>
      <c r="U225" s="10">
        <f t="shared" si="9"/>
        <v>56.2</v>
      </c>
    </row>
    <row r="226" spans="1:21" ht="90" customHeight="1" x14ac:dyDescent="0.2">
      <c r="A226" s="5"/>
      <c r="B226" s="8" t="s">
        <v>34</v>
      </c>
      <c r="C226" s="8" t="s">
        <v>1504</v>
      </c>
      <c r="D226" s="8">
        <v>2023</v>
      </c>
      <c r="E226" s="8" t="s">
        <v>20</v>
      </c>
      <c r="F226" s="8" t="s">
        <v>37</v>
      </c>
      <c r="G226" s="8" t="s">
        <v>146</v>
      </c>
      <c r="H226" s="8" t="s">
        <v>512</v>
      </c>
      <c r="I226" s="8" t="s">
        <v>818</v>
      </c>
      <c r="J226" s="8" t="s">
        <v>43</v>
      </c>
      <c r="K226" s="8" t="s">
        <v>71</v>
      </c>
      <c r="L226" s="8">
        <v>524</v>
      </c>
      <c r="M226" s="7">
        <v>8445512803398</v>
      </c>
      <c r="N226" s="8" t="s">
        <v>982</v>
      </c>
      <c r="O226" s="8" t="s">
        <v>12</v>
      </c>
      <c r="P226" s="8"/>
      <c r="Q226" s="5">
        <v>4</v>
      </c>
      <c r="R226" s="10">
        <v>134.94999999999999</v>
      </c>
      <c r="S226" s="10">
        <f t="shared" si="8"/>
        <v>539.79999999999995</v>
      </c>
      <c r="T226" s="10">
        <v>56.2</v>
      </c>
      <c r="U226" s="10">
        <f t="shared" si="9"/>
        <v>224.8</v>
      </c>
    </row>
    <row r="227" spans="1:21" ht="90" customHeight="1" x14ac:dyDescent="0.2">
      <c r="A227" s="5"/>
      <c r="B227" s="8" t="s">
        <v>34</v>
      </c>
      <c r="C227" s="8" t="s">
        <v>1504</v>
      </c>
      <c r="D227" s="8">
        <v>2023</v>
      </c>
      <c r="E227" s="8" t="s">
        <v>20</v>
      </c>
      <c r="F227" s="8" t="s">
        <v>37</v>
      </c>
      <c r="G227" s="8" t="s">
        <v>146</v>
      </c>
      <c r="H227" s="8" t="s">
        <v>511</v>
      </c>
      <c r="I227" s="8" t="s">
        <v>818</v>
      </c>
      <c r="J227" s="8" t="s">
        <v>43</v>
      </c>
      <c r="K227" s="8" t="s">
        <v>71</v>
      </c>
      <c r="L227" s="8">
        <v>524</v>
      </c>
      <c r="M227" s="7">
        <v>8445512803411</v>
      </c>
      <c r="N227" s="8" t="s">
        <v>982</v>
      </c>
      <c r="O227" s="8" t="s">
        <v>11</v>
      </c>
      <c r="P227" s="8"/>
      <c r="Q227" s="5">
        <v>9</v>
      </c>
      <c r="R227" s="10">
        <v>134.94999999999999</v>
      </c>
      <c r="S227" s="10">
        <f t="shared" si="8"/>
        <v>1214.55</v>
      </c>
      <c r="T227" s="10">
        <v>56.2</v>
      </c>
      <c r="U227" s="10">
        <f t="shared" si="9"/>
        <v>505.8</v>
      </c>
    </row>
    <row r="228" spans="1:21" ht="90" customHeight="1" x14ac:dyDescent="0.2">
      <c r="A228" s="5"/>
      <c r="B228" s="8" t="s">
        <v>34</v>
      </c>
      <c r="C228" s="8" t="s">
        <v>1504</v>
      </c>
      <c r="D228" s="8">
        <v>2023</v>
      </c>
      <c r="E228" s="8" t="s">
        <v>20</v>
      </c>
      <c r="F228" s="8" t="s">
        <v>37</v>
      </c>
      <c r="G228" s="8" t="s">
        <v>147</v>
      </c>
      <c r="H228" s="8" t="s">
        <v>516</v>
      </c>
      <c r="I228" s="8" t="s">
        <v>819</v>
      </c>
      <c r="J228" s="8" t="s">
        <v>66</v>
      </c>
      <c r="K228" s="8" t="s">
        <v>71</v>
      </c>
      <c r="L228" s="8">
        <v>594</v>
      </c>
      <c r="M228" s="7">
        <v>8445512802087</v>
      </c>
      <c r="N228" s="8" t="s">
        <v>963</v>
      </c>
      <c r="O228" s="8" t="s">
        <v>13</v>
      </c>
      <c r="P228" s="8"/>
      <c r="Q228" s="5">
        <v>2</v>
      </c>
      <c r="R228" s="10">
        <v>199.95</v>
      </c>
      <c r="S228" s="10">
        <f t="shared" si="8"/>
        <v>399.9</v>
      </c>
      <c r="T228" s="10">
        <v>83.3</v>
      </c>
      <c r="U228" s="10">
        <f t="shared" si="9"/>
        <v>166.6</v>
      </c>
    </row>
    <row r="229" spans="1:21" ht="90" customHeight="1" x14ac:dyDescent="0.2">
      <c r="A229" s="5"/>
      <c r="B229" s="8" t="s">
        <v>34</v>
      </c>
      <c r="C229" s="8" t="s">
        <v>1504</v>
      </c>
      <c r="D229" s="8">
        <v>2023</v>
      </c>
      <c r="E229" s="8" t="s">
        <v>20</v>
      </c>
      <c r="F229" s="8" t="s">
        <v>37</v>
      </c>
      <c r="G229" s="8" t="s">
        <v>147</v>
      </c>
      <c r="H229" s="8" t="s">
        <v>515</v>
      </c>
      <c r="I229" s="8" t="s">
        <v>819</v>
      </c>
      <c r="J229" s="8" t="s">
        <v>66</v>
      </c>
      <c r="K229" s="8" t="s">
        <v>71</v>
      </c>
      <c r="L229" s="8">
        <v>594</v>
      </c>
      <c r="M229" s="7">
        <v>8445512802094</v>
      </c>
      <c r="N229" s="8" t="s">
        <v>963</v>
      </c>
      <c r="O229" s="8" t="s">
        <v>12</v>
      </c>
      <c r="P229" s="8"/>
      <c r="Q229" s="5">
        <v>4</v>
      </c>
      <c r="R229" s="10">
        <v>199.95</v>
      </c>
      <c r="S229" s="10">
        <f t="shared" si="8"/>
        <v>799.8</v>
      </c>
      <c r="T229" s="10">
        <v>83.3</v>
      </c>
      <c r="U229" s="10">
        <f t="shared" si="9"/>
        <v>333.2</v>
      </c>
    </row>
    <row r="230" spans="1:21" ht="90" customHeight="1" x14ac:dyDescent="0.2">
      <c r="A230" s="5"/>
      <c r="B230" s="8" t="s">
        <v>34</v>
      </c>
      <c r="C230" s="8" t="s">
        <v>1504</v>
      </c>
      <c r="D230" s="8">
        <v>2023</v>
      </c>
      <c r="E230" s="8" t="s">
        <v>20</v>
      </c>
      <c r="F230" s="8" t="s">
        <v>37</v>
      </c>
      <c r="G230" s="8" t="s">
        <v>147</v>
      </c>
      <c r="H230" s="8" t="s">
        <v>514</v>
      </c>
      <c r="I230" s="8" t="s">
        <v>819</v>
      </c>
      <c r="J230" s="8" t="s">
        <v>66</v>
      </c>
      <c r="K230" s="8" t="s">
        <v>71</v>
      </c>
      <c r="L230" s="8">
        <v>594</v>
      </c>
      <c r="M230" s="7">
        <v>8445512802117</v>
      </c>
      <c r="N230" s="8" t="s">
        <v>963</v>
      </c>
      <c r="O230" s="8" t="s">
        <v>11</v>
      </c>
      <c r="P230" s="8"/>
      <c r="Q230" s="5">
        <v>10</v>
      </c>
      <c r="R230" s="10">
        <v>199.95</v>
      </c>
      <c r="S230" s="10">
        <f t="shared" si="8"/>
        <v>1999.5</v>
      </c>
      <c r="T230" s="10">
        <v>83.3</v>
      </c>
      <c r="U230" s="10">
        <f t="shared" si="9"/>
        <v>833</v>
      </c>
    </row>
    <row r="231" spans="1:21" ht="90" customHeight="1" x14ac:dyDescent="0.2">
      <c r="A231" s="5"/>
      <c r="B231" s="8" t="s">
        <v>34</v>
      </c>
      <c r="C231" s="8" t="s">
        <v>1504</v>
      </c>
      <c r="D231" s="8">
        <v>2023</v>
      </c>
      <c r="E231" s="8" t="s">
        <v>20</v>
      </c>
      <c r="F231" s="8" t="s">
        <v>37</v>
      </c>
      <c r="G231" s="8" t="s">
        <v>148</v>
      </c>
      <c r="H231" s="8" t="s">
        <v>517</v>
      </c>
      <c r="I231" s="8" t="s">
        <v>819</v>
      </c>
      <c r="J231" s="8" t="s">
        <v>66</v>
      </c>
      <c r="K231" s="8" t="s">
        <v>71</v>
      </c>
      <c r="L231" s="8">
        <v>817</v>
      </c>
      <c r="M231" s="7">
        <v>8445512802162</v>
      </c>
      <c r="N231" s="8" t="s">
        <v>986</v>
      </c>
      <c r="O231" s="8" t="s">
        <v>11</v>
      </c>
      <c r="P231" s="8"/>
      <c r="Q231" s="5">
        <v>4</v>
      </c>
      <c r="R231" s="10">
        <v>199.95</v>
      </c>
      <c r="S231" s="10">
        <f t="shared" si="8"/>
        <v>799.8</v>
      </c>
      <c r="T231" s="10">
        <v>83.3</v>
      </c>
      <c r="U231" s="10">
        <f t="shared" si="9"/>
        <v>333.2</v>
      </c>
    </row>
    <row r="232" spans="1:21" ht="90" customHeight="1" x14ac:dyDescent="0.2">
      <c r="A232" s="5"/>
      <c r="B232" s="8" t="s">
        <v>34</v>
      </c>
      <c r="C232" s="8" t="s">
        <v>1506</v>
      </c>
      <c r="D232" s="8">
        <v>2023</v>
      </c>
      <c r="E232" s="8" t="s">
        <v>20</v>
      </c>
      <c r="F232" s="8" t="s">
        <v>37</v>
      </c>
      <c r="G232" s="8" t="s">
        <v>269</v>
      </c>
      <c r="H232" s="8" t="s">
        <v>681</v>
      </c>
      <c r="I232" s="8" t="s">
        <v>894</v>
      </c>
      <c r="J232" s="8" t="s">
        <v>1398</v>
      </c>
      <c r="K232" s="8" t="s">
        <v>71</v>
      </c>
      <c r="L232" s="8">
        <v>594</v>
      </c>
      <c r="M232" s="7">
        <v>8445866235692</v>
      </c>
      <c r="N232" s="8" t="s">
        <v>963</v>
      </c>
      <c r="O232" s="8" t="s">
        <v>14</v>
      </c>
      <c r="P232" s="8"/>
      <c r="Q232" s="5">
        <v>2</v>
      </c>
      <c r="R232" s="10">
        <v>214.95</v>
      </c>
      <c r="S232" s="10">
        <f t="shared" si="8"/>
        <v>429.9</v>
      </c>
      <c r="T232" s="10">
        <v>89.6</v>
      </c>
      <c r="U232" s="10">
        <f t="shared" si="9"/>
        <v>179.2</v>
      </c>
    </row>
    <row r="233" spans="1:21" ht="90" customHeight="1" x14ac:dyDescent="0.2">
      <c r="A233" s="5"/>
      <c r="B233" s="8" t="s">
        <v>34</v>
      </c>
      <c r="C233" s="8" t="s">
        <v>1506</v>
      </c>
      <c r="D233" s="8">
        <v>2023</v>
      </c>
      <c r="E233" s="8" t="s">
        <v>20</v>
      </c>
      <c r="F233" s="8" t="s">
        <v>37</v>
      </c>
      <c r="G233" s="8" t="s">
        <v>269</v>
      </c>
      <c r="H233" s="8" t="s">
        <v>682</v>
      </c>
      <c r="I233" s="8" t="s">
        <v>894</v>
      </c>
      <c r="J233" s="8" t="s">
        <v>1398</v>
      </c>
      <c r="K233" s="8" t="s">
        <v>71</v>
      </c>
      <c r="L233" s="8">
        <v>594</v>
      </c>
      <c r="M233" s="7">
        <v>8445866235722</v>
      </c>
      <c r="N233" s="8" t="s">
        <v>963</v>
      </c>
      <c r="O233" s="8" t="s">
        <v>15</v>
      </c>
      <c r="P233" s="8"/>
      <c r="Q233" s="5">
        <v>3</v>
      </c>
      <c r="R233" s="10">
        <v>214.95</v>
      </c>
      <c r="S233" s="10">
        <f t="shared" si="8"/>
        <v>644.84999999999991</v>
      </c>
      <c r="T233" s="10">
        <v>89.6</v>
      </c>
      <c r="U233" s="10">
        <f t="shared" si="9"/>
        <v>268.79999999999995</v>
      </c>
    </row>
    <row r="234" spans="1:21" ht="90" customHeight="1" x14ac:dyDescent="0.2">
      <c r="A234" s="14"/>
      <c r="B234" s="8" t="s">
        <v>34</v>
      </c>
      <c r="C234" s="8" t="s">
        <v>1504</v>
      </c>
      <c r="D234" s="8">
        <v>2024</v>
      </c>
      <c r="E234" s="8" t="s">
        <v>18</v>
      </c>
      <c r="F234" s="8" t="s">
        <v>37</v>
      </c>
      <c r="G234" s="5" t="s">
        <v>1453</v>
      </c>
      <c r="H234" s="5" t="s">
        <v>1428</v>
      </c>
      <c r="I234" s="5" t="s">
        <v>1473</v>
      </c>
      <c r="J234" s="5" t="s">
        <v>1487</v>
      </c>
      <c r="K234" s="5" t="s">
        <v>72</v>
      </c>
      <c r="L234" s="5" t="s">
        <v>1496</v>
      </c>
      <c r="M234" s="11">
        <v>8445512461345</v>
      </c>
      <c r="N234" s="5" t="s">
        <v>1490</v>
      </c>
      <c r="O234" s="5" t="s">
        <v>11</v>
      </c>
      <c r="P234" s="5"/>
      <c r="Q234" s="5">
        <v>1</v>
      </c>
      <c r="R234" s="13">
        <v>94.95</v>
      </c>
      <c r="S234" s="10">
        <f t="shared" si="8"/>
        <v>94.95</v>
      </c>
      <c r="T234" s="13">
        <v>39.878999999999998</v>
      </c>
      <c r="U234" s="10">
        <f t="shared" si="9"/>
        <v>39.878999999999998</v>
      </c>
    </row>
    <row r="235" spans="1:21" ht="90" customHeight="1" x14ac:dyDescent="0.2">
      <c r="A235" s="5"/>
      <c r="B235" s="8" t="s">
        <v>34</v>
      </c>
      <c r="C235" s="8" t="s">
        <v>1506</v>
      </c>
      <c r="D235" s="8">
        <v>2023</v>
      </c>
      <c r="E235" s="8" t="s">
        <v>18</v>
      </c>
      <c r="F235" s="8" t="s">
        <v>37</v>
      </c>
      <c r="G235" s="8" t="s">
        <v>173</v>
      </c>
      <c r="H235" s="8" t="s">
        <v>540</v>
      </c>
      <c r="I235" s="8" t="s">
        <v>879</v>
      </c>
      <c r="J235" s="8" t="s">
        <v>49</v>
      </c>
      <c r="K235" s="8" t="s">
        <v>71</v>
      </c>
      <c r="L235" s="8" t="s">
        <v>81</v>
      </c>
      <c r="M235" s="7">
        <v>8445866141115</v>
      </c>
      <c r="N235" s="8" t="s">
        <v>973</v>
      </c>
      <c r="O235" s="8" t="s">
        <v>14</v>
      </c>
      <c r="P235" s="8"/>
      <c r="Q235" s="5">
        <v>5</v>
      </c>
      <c r="R235" s="10">
        <v>94.95</v>
      </c>
      <c r="S235" s="10">
        <f t="shared" si="8"/>
        <v>474.75</v>
      </c>
      <c r="T235" s="10">
        <v>39.6</v>
      </c>
      <c r="U235" s="10">
        <f t="shared" si="9"/>
        <v>198</v>
      </c>
    </row>
    <row r="236" spans="1:21" ht="90" customHeight="1" x14ac:dyDescent="0.2">
      <c r="A236" s="5"/>
      <c r="B236" s="8" t="s">
        <v>34</v>
      </c>
      <c r="C236" s="8" t="s">
        <v>1506</v>
      </c>
      <c r="D236" s="8">
        <v>2023</v>
      </c>
      <c r="E236" s="8" t="s">
        <v>18</v>
      </c>
      <c r="F236" s="8" t="s">
        <v>37</v>
      </c>
      <c r="G236" s="8" t="s">
        <v>173</v>
      </c>
      <c r="H236" s="8" t="s">
        <v>539</v>
      </c>
      <c r="I236" s="8" t="s">
        <v>879</v>
      </c>
      <c r="J236" s="8" t="s">
        <v>49</v>
      </c>
      <c r="K236" s="8" t="s">
        <v>71</v>
      </c>
      <c r="L236" s="8" t="s">
        <v>81</v>
      </c>
      <c r="M236" s="7">
        <v>8445866141122</v>
      </c>
      <c r="N236" s="8" t="s">
        <v>973</v>
      </c>
      <c r="O236" s="8" t="s">
        <v>13</v>
      </c>
      <c r="P236" s="8"/>
      <c r="Q236" s="5">
        <v>8</v>
      </c>
      <c r="R236" s="10">
        <v>94.95</v>
      </c>
      <c r="S236" s="10">
        <f t="shared" si="8"/>
        <v>759.6</v>
      </c>
      <c r="T236" s="10">
        <v>39.6</v>
      </c>
      <c r="U236" s="10">
        <f t="shared" si="9"/>
        <v>316.8</v>
      </c>
    </row>
    <row r="237" spans="1:21" ht="90" customHeight="1" x14ac:dyDescent="0.2">
      <c r="A237" s="5"/>
      <c r="B237" s="8" t="s">
        <v>34</v>
      </c>
      <c r="C237" s="8" t="s">
        <v>1506</v>
      </c>
      <c r="D237" s="8">
        <v>2023</v>
      </c>
      <c r="E237" s="8" t="s">
        <v>18</v>
      </c>
      <c r="F237" s="8" t="s">
        <v>37</v>
      </c>
      <c r="G237" s="8" t="s">
        <v>173</v>
      </c>
      <c r="H237" s="8" t="s">
        <v>538</v>
      </c>
      <c r="I237" s="8" t="s">
        <v>879</v>
      </c>
      <c r="J237" s="8" t="s">
        <v>49</v>
      </c>
      <c r="K237" s="8" t="s">
        <v>71</v>
      </c>
      <c r="L237" s="8" t="s">
        <v>81</v>
      </c>
      <c r="M237" s="7">
        <v>8445866141139</v>
      </c>
      <c r="N237" s="8" t="s">
        <v>973</v>
      </c>
      <c r="O237" s="8" t="s">
        <v>12</v>
      </c>
      <c r="P237" s="8"/>
      <c r="Q237" s="5">
        <v>11</v>
      </c>
      <c r="R237" s="10">
        <v>94.95</v>
      </c>
      <c r="S237" s="10">
        <f t="shared" si="8"/>
        <v>1044.45</v>
      </c>
      <c r="T237" s="10">
        <v>39.6</v>
      </c>
      <c r="U237" s="10">
        <f t="shared" si="9"/>
        <v>435.6</v>
      </c>
    </row>
    <row r="238" spans="1:21" ht="90" customHeight="1" x14ac:dyDescent="0.2">
      <c r="A238" s="14"/>
      <c r="B238" s="8" t="s">
        <v>34</v>
      </c>
      <c r="C238" s="8" t="s">
        <v>1506</v>
      </c>
      <c r="D238" s="8">
        <v>2023</v>
      </c>
      <c r="E238" s="8" t="s">
        <v>18</v>
      </c>
      <c r="F238" s="8" t="s">
        <v>37</v>
      </c>
      <c r="G238" s="5" t="s">
        <v>173</v>
      </c>
      <c r="H238" s="5" t="s">
        <v>1435</v>
      </c>
      <c r="I238" s="5" t="s">
        <v>1480</v>
      </c>
      <c r="J238" s="5" t="s">
        <v>49</v>
      </c>
      <c r="K238" s="5" t="s">
        <v>71</v>
      </c>
      <c r="L238" s="5" t="s">
        <v>81</v>
      </c>
      <c r="M238" s="11">
        <v>8445866141146</v>
      </c>
      <c r="N238" s="5" t="s">
        <v>1492</v>
      </c>
      <c r="O238" s="5" t="s">
        <v>15</v>
      </c>
      <c r="P238" s="5"/>
      <c r="Q238" s="5">
        <v>1</v>
      </c>
      <c r="R238" s="13">
        <v>94.95</v>
      </c>
      <c r="S238" s="10">
        <f t="shared" si="8"/>
        <v>94.95</v>
      </c>
      <c r="T238" s="13">
        <v>39.878999999999998</v>
      </c>
      <c r="U238" s="10">
        <f t="shared" si="9"/>
        <v>39.878999999999998</v>
      </c>
    </row>
    <row r="239" spans="1:21" ht="90" customHeight="1" x14ac:dyDescent="0.2">
      <c r="A239" s="5"/>
      <c r="B239" s="8" t="s">
        <v>34</v>
      </c>
      <c r="C239" s="8" t="s">
        <v>1506</v>
      </c>
      <c r="D239" s="8">
        <v>2023</v>
      </c>
      <c r="E239" s="8" t="s">
        <v>18</v>
      </c>
      <c r="F239" s="8" t="s">
        <v>37</v>
      </c>
      <c r="G239" s="8" t="s">
        <v>173</v>
      </c>
      <c r="H239" s="8" t="s">
        <v>537</v>
      </c>
      <c r="I239" s="8" t="s">
        <v>879</v>
      </c>
      <c r="J239" s="8" t="s">
        <v>49</v>
      </c>
      <c r="K239" s="8" t="s">
        <v>71</v>
      </c>
      <c r="L239" s="8" t="s">
        <v>81</v>
      </c>
      <c r="M239" s="7">
        <v>8445866141153</v>
      </c>
      <c r="N239" s="8" t="s">
        <v>973</v>
      </c>
      <c r="O239" s="8" t="s">
        <v>11</v>
      </c>
      <c r="P239" s="8"/>
      <c r="Q239" s="5">
        <v>8</v>
      </c>
      <c r="R239" s="10">
        <v>94.95</v>
      </c>
      <c r="S239" s="10">
        <f t="shared" si="8"/>
        <v>759.6</v>
      </c>
      <c r="T239" s="10">
        <v>39.6</v>
      </c>
      <c r="U239" s="10">
        <f t="shared" si="9"/>
        <v>316.8</v>
      </c>
    </row>
    <row r="240" spans="1:21" ht="90" customHeight="1" x14ac:dyDescent="0.2">
      <c r="A240" s="5"/>
      <c r="B240" s="8" t="s">
        <v>34</v>
      </c>
      <c r="C240" s="8" t="s">
        <v>1506</v>
      </c>
      <c r="D240" s="8">
        <v>2023</v>
      </c>
      <c r="E240" s="8" t="s">
        <v>18</v>
      </c>
      <c r="F240" s="8" t="s">
        <v>37</v>
      </c>
      <c r="G240" s="8" t="s">
        <v>255</v>
      </c>
      <c r="H240" s="8" t="s">
        <v>635</v>
      </c>
      <c r="I240" s="8" t="s">
        <v>880</v>
      </c>
      <c r="J240" s="8" t="s">
        <v>1396</v>
      </c>
      <c r="K240" s="8" t="s">
        <v>71</v>
      </c>
      <c r="L240" s="8">
        <v>299</v>
      </c>
      <c r="M240" s="7">
        <v>8445866207279</v>
      </c>
      <c r="N240" s="8" t="s">
        <v>988</v>
      </c>
      <c r="O240" s="8" t="s">
        <v>13</v>
      </c>
      <c r="P240" s="8"/>
      <c r="Q240" s="5">
        <v>7</v>
      </c>
      <c r="R240" s="10">
        <v>94.95</v>
      </c>
      <c r="S240" s="10">
        <f t="shared" si="8"/>
        <v>664.65</v>
      </c>
      <c r="T240" s="10">
        <v>39.6</v>
      </c>
      <c r="U240" s="10">
        <f t="shared" si="9"/>
        <v>277.2</v>
      </c>
    </row>
    <row r="241" spans="1:21" ht="90" customHeight="1" x14ac:dyDescent="0.2">
      <c r="A241" s="5"/>
      <c r="B241" s="8" t="s">
        <v>34</v>
      </c>
      <c r="C241" s="8" t="s">
        <v>1506</v>
      </c>
      <c r="D241" s="8">
        <v>2023</v>
      </c>
      <c r="E241" s="8" t="s">
        <v>18</v>
      </c>
      <c r="F241" s="8" t="s">
        <v>37</v>
      </c>
      <c r="G241" s="8" t="s">
        <v>255</v>
      </c>
      <c r="H241" s="8" t="s">
        <v>634</v>
      </c>
      <c r="I241" s="8" t="s">
        <v>880</v>
      </c>
      <c r="J241" s="8" t="s">
        <v>1396</v>
      </c>
      <c r="K241" s="8" t="s">
        <v>71</v>
      </c>
      <c r="L241" s="8">
        <v>299</v>
      </c>
      <c r="M241" s="7">
        <v>8445866207286</v>
      </c>
      <c r="N241" s="8" t="s">
        <v>988</v>
      </c>
      <c r="O241" s="8" t="s">
        <v>12</v>
      </c>
      <c r="P241" s="8"/>
      <c r="Q241" s="5">
        <v>7</v>
      </c>
      <c r="R241" s="10">
        <v>94.95</v>
      </c>
      <c r="S241" s="10">
        <f t="shared" si="8"/>
        <v>664.65</v>
      </c>
      <c r="T241" s="10">
        <v>39.6</v>
      </c>
      <c r="U241" s="10">
        <f t="shared" si="9"/>
        <v>277.2</v>
      </c>
    </row>
    <row r="242" spans="1:21" ht="90" customHeight="1" x14ac:dyDescent="0.2">
      <c r="A242" s="5"/>
      <c r="B242" s="8" t="s">
        <v>34</v>
      </c>
      <c r="C242" s="8" t="s">
        <v>1506</v>
      </c>
      <c r="D242" s="8">
        <v>2023</v>
      </c>
      <c r="E242" s="8" t="s">
        <v>18</v>
      </c>
      <c r="F242" s="8" t="s">
        <v>37</v>
      </c>
      <c r="G242" s="8" t="s">
        <v>255</v>
      </c>
      <c r="H242" s="8" t="s">
        <v>636</v>
      </c>
      <c r="I242" s="8" t="s">
        <v>880</v>
      </c>
      <c r="J242" s="8" t="s">
        <v>1396</v>
      </c>
      <c r="K242" s="8" t="s">
        <v>71</v>
      </c>
      <c r="L242" s="8">
        <v>299</v>
      </c>
      <c r="M242" s="7">
        <v>8445866207293</v>
      </c>
      <c r="N242" s="8" t="s">
        <v>988</v>
      </c>
      <c r="O242" s="8" t="s">
        <v>15</v>
      </c>
      <c r="P242" s="8"/>
      <c r="Q242" s="5">
        <v>7</v>
      </c>
      <c r="R242" s="10">
        <v>94.95</v>
      </c>
      <c r="S242" s="10">
        <f t="shared" si="8"/>
        <v>664.65</v>
      </c>
      <c r="T242" s="10">
        <v>39.6</v>
      </c>
      <c r="U242" s="10">
        <f t="shared" si="9"/>
        <v>277.2</v>
      </c>
    </row>
    <row r="243" spans="1:21" ht="90" customHeight="1" x14ac:dyDescent="0.2">
      <c r="A243" s="5"/>
      <c r="B243" s="8" t="s">
        <v>34</v>
      </c>
      <c r="C243" s="8" t="s">
        <v>1506</v>
      </c>
      <c r="D243" s="8">
        <v>2023</v>
      </c>
      <c r="E243" s="8" t="s">
        <v>18</v>
      </c>
      <c r="F243" s="8" t="s">
        <v>37</v>
      </c>
      <c r="G243" s="8" t="s">
        <v>255</v>
      </c>
      <c r="H243" s="8" t="s">
        <v>633</v>
      </c>
      <c r="I243" s="8" t="s">
        <v>880</v>
      </c>
      <c r="J243" s="8" t="s">
        <v>1396</v>
      </c>
      <c r="K243" s="8" t="s">
        <v>71</v>
      </c>
      <c r="L243" s="8">
        <v>299</v>
      </c>
      <c r="M243" s="7">
        <v>8445866207309</v>
      </c>
      <c r="N243" s="8" t="s">
        <v>988</v>
      </c>
      <c r="O243" s="8" t="s">
        <v>11</v>
      </c>
      <c r="P243" s="8"/>
      <c r="Q243" s="5">
        <v>7</v>
      </c>
      <c r="R243" s="10">
        <v>94.95</v>
      </c>
      <c r="S243" s="10">
        <f t="shared" si="8"/>
        <v>664.65</v>
      </c>
      <c r="T243" s="10">
        <v>39.6</v>
      </c>
      <c r="U243" s="10">
        <f t="shared" si="9"/>
        <v>277.2</v>
      </c>
    </row>
    <row r="244" spans="1:21" ht="90" customHeight="1" x14ac:dyDescent="0.2">
      <c r="A244" s="5"/>
      <c r="B244" s="8" t="s">
        <v>34</v>
      </c>
      <c r="C244" s="8" t="s">
        <v>1506</v>
      </c>
      <c r="D244" s="8">
        <v>2023</v>
      </c>
      <c r="E244" s="8" t="s">
        <v>22</v>
      </c>
      <c r="F244" s="8" t="s">
        <v>37</v>
      </c>
      <c r="G244" s="8" t="s">
        <v>279</v>
      </c>
      <c r="H244" s="8" t="s">
        <v>712</v>
      </c>
      <c r="I244" s="8" t="s">
        <v>902</v>
      </c>
      <c r="J244" s="8" t="s">
        <v>1396</v>
      </c>
      <c r="K244" s="8" t="s">
        <v>71</v>
      </c>
      <c r="L244" s="8">
        <v>299</v>
      </c>
      <c r="M244" s="7">
        <v>8445866234893</v>
      </c>
      <c r="N244" s="8" t="s">
        <v>988</v>
      </c>
      <c r="O244" s="8" t="s">
        <v>14</v>
      </c>
      <c r="P244" s="8"/>
      <c r="Q244" s="5">
        <v>6</v>
      </c>
      <c r="R244" s="10">
        <v>79.95</v>
      </c>
      <c r="S244" s="10">
        <f t="shared" si="8"/>
        <v>479.70000000000005</v>
      </c>
      <c r="T244" s="10">
        <v>33.299999999999997</v>
      </c>
      <c r="U244" s="10">
        <f t="shared" si="9"/>
        <v>199.79999999999998</v>
      </c>
    </row>
    <row r="245" spans="1:21" ht="90" customHeight="1" x14ac:dyDescent="0.2">
      <c r="A245" s="5"/>
      <c r="B245" s="8" t="s">
        <v>34</v>
      </c>
      <c r="C245" s="8" t="s">
        <v>1506</v>
      </c>
      <c r="D245" s="8">
        <v>2023</v>
      </c>
      <c r="E245" s="8" t="s">
        <v>22</v>
      </c>
      <c r="F245" s="8" t="s">
        <v>37</v>
      </c>
      <c r="G245" s="8" t="s">
        <v>279</v>
      </c>
      <c r="H245" s="8" t="s">
        <v>711</v>
      </c>
      <c r="I245" s="8" t="s">
        <v>902</v>
      </c>
      <c r="J245" s="8" t="s">
        <v>1396</v>
      </c>
      <c r="K245" s="8" t="s">
        <v>71</v>
      </c>
      <c r="L245" s="8">
        <v>299</v>
      </c>
      <c r="M245" s="7">
        <v>8445866234909</v>
      </c>
      <c r="N245" s="8" t="s">
        <v>988</v>
      </c>
      <c r="O245" s="8" t="s">
        <v>13</v>
      </c>
      <c r="P245" s="8"/>
      <c r="Q245" s="5">
        <v>8</v>
      </c>
      <c r="R245" s="10">
        <v>79.95</v>
      </c>
      <c r="S245" s="10">
        <f t="shared" si="8"/>
        <v>639.6</v>
      </c>
      <c r="T245" s="10">
        <v>33.299999999999997</v>
      </c>
      <c r="U245" s="10">
        <f t="shared" si="9"/>
        <v>266.39999999999998</v>
      </c>
    </row>
    <row r="246" spans="1:21" ht="90" customHeight="1" x14ac:dyDescent="0.2">
      <c r="A246" s="5"/>
      <c r="B246" s="8" t="s">
        <v>34</v>
      </c>
      <c r="C246" s="8" t="s">
        <v>1506</v>
      </c>
      <c r="D246" s="8">
        <v>2023</v>
      </c>
      <c r="E246" s="8" t="s">
        <v>22</v>
      </c>
      <c r="F246" s="8" t="s">
        <v>37</v>
      </c>
      <c r="G246" s="8" t="s">
        <v>279</v>
      </c>
      <c r="H246" s="8" t="s">
        <v>710</v>
      </c>
      <c r="I246" s="8" t="s">
        <v>902</v>
      </c>
      <c r="J246" s="8" t="s">
        <v>1396</v>
      </c>
      <c r="K246" s="8" t="s">
        <v>71</v>
      </c>
      <c r="L246" s="8">
        <v>299</v>
      </c>
      <c r="M246" s="7">
        <v>8445866234916</v>
      </c>
      <c r="N246" s="8" t="s">
        <v>988</v>
      </c>
      <c r="O246" s="8" t="s">
        <v>12</v>
      </c>
      <c r="P246" s="8"/>
      <c r="Q246" s="5">
        <v>5</v>
      </c>
      <c r="R246" s="10">
        <v>79.95</v>
      </c>
      <c r="S246" s="10">
        <f t="shared" si="8"/>
        <v>399.75</v>
      </c>
      <c r="T246" s="10">
        <v>33.299999999999997</v>
      </c>
      <c r="U246" s="10">
        <f t="shared" si="9"/>
        <v>166.5</v>
      </c>
    </row>
    <row r="247" spans="1:21" ht="90" customHeight="1" x14ac:dyDescent="0.2">
      <c r="A247" s="5"/>
      <c r="B247" s="8" t="s">
        <v>34</v>
      </c>
      <c r="C247" s="8" t="s">
        <v>1506</v>
      </c>
      <c r="D247" s="8">
        <v>2023</v>
      </c>
      <c r="E247" s="8" t="s">
        <v>22</v>
      </c>
      <c r="F247" s="8" t="s">
        <v>37</v>
      </c>
      <c r="G247" s="8" t="s">
        <v>279</v>
      </c>
      <c r="H247" s="8" t="s">
        <v>713</v>
      </c>
      <c r="I247" s="8" t="s">
        <v>902</v>
      </c>
      <c r="J247" s="8" t="s">
        <v>1396</v>
      </c>
      <c r="K247" s="8" t="s">
        <v>71</v>
      </c>
      <c r="L247" s="8">
        <v>299</v>
      </c>
      <c r="M247" s="7">
        <v>8445866234923</v>
      </c>
      <c r="N247" s="8" t="s">
        <v>988</v>
      </c>
      <c r="O247" s="8" t="s">
        <v>15</v>
      </c>
      <c r="P247" s="8"/>
      <c r="Q247" s="5">
        <v>7</v>
      </c>
      <c r="R247" s="10">
        <v>79.95</v>
      </c>
      <c r="S247" s="10">
        <f t="shared" si="8"/>
        <v>559.65</v>
      </c>
      <c r="T247" s="10">
        <v>33.299999999999997</v>
      </c>
      <c r="U247" s="10">
        <f t="shared" si="9"/>
        <v>233.09999999999997</v>
      </c>
    </row>
    <row r="248" spans="1:21" ht="90" customHeight="1" x14ac:dyDescent="0.2">
      <c r="A248" s="5"/>
      <c r="B248" s="8" t="s">
        <v>34</v>
      </c>
      <c r="C248" s="8" t="s">
        <v>1506</v>
      </c>
      <c r="D248" s="8">
        <v>2023</v>
      </c>
      <c r="E248" s="8" t="s">
        <v>22</v>
      </c>
      <c r="F248" s="8" t="s">
        <v>37</v>
      </c>
      <c r="G248" s="8" t="s">
        <v>279</v>
      </c>
      <c r="H248" s="8" t="s">
        <v>709</v>
      </c>
      <c r="I248" s="8" t="s">
        <v>902</v>
      </c>
      <c r="J248" s="8" t="s">
        <v>1396</v>
      </c>
      <c r="K248" s="8" t="s">
        <v>71</v>
      </c>
      <c r="L248" s="8">
        <v>299</v>
      </c>
      <c r="M248" s="7">
        <v>8445866234930</v>
      </c>
      <c r="N248" s="8" t="s">
        <v>988</v>
      </c>
      <c r="O248" s="8" t="s">
        <v>11</v>
      </c>
      <c r="P248" s="8"/>
      <c r="Q248" s="5">
        <v>6</v>
      </c>
      <c r="R248" s="10">
        <v>79.95</v>
      </c>
      <c r="S248" s="10">
        <f t="shared" si="8"/>
        <v>479.70000000000005</v>
      </c>
      <c r="T248" s="10">
        <v>33.299999999999997</v>
      </c>
      <c r="U248" s="10">
        <f t="shared" si="9"/>
        <v>199.79999999999998</v>
      </c>
    </row>
    <row r="249" spans="1:21" ht="90" customHeight="1" x14ac:dyDescent="0.2">
      <c r="A249" s="5"/>
      <c r="B249" s="8" t="s">
        <v>34</v>
      </c>
      <c r="C249" s="8" t="s">
        <v>1506</v>
      </c>
      <c r="D249" s="8">
        <v>2022</v>
      </c>
      <c r="E249" s="8" t="s">
        <v>29</v>
      </c>
      <c r="F249" s="8" t="s">
        <v>37</v>
      </c>
      <c r="G249" s="8" t="s">
        <v>129</v>
      </c>
      <c r="H249" s="8" t="s">
        <v>494</v>
      </c>
      <c r="I249" s="8" t="s">
        <v>800</v>
      </c>
      <c r="J249" s="8" t="s">
        <v>43</v>
      </c>
      <c r="K249" s="8" t="s">
        <v>71</v>
      </c>
      <c r="L249" s="8">
        <v>594</v>
      </c>
      <c r="M249" s="7">
        <v>8445512468382</v>
      </c>
      <c r="N249" s="8" t="s">
        <v>963</v>
      </c>
      <c r="O249" s="8">
        <v>0</v>
      </c>
      <c r="P249" s="8"/>
      <c r="Q249" s="5">
        <v>11</v>
      </c>
      <c r="R249" s="10">
        <v>49.95</v>
      </c>
      <c r="S249" s="10">
        <f t="shared" si="8"/>
        <v>549.45000000000005</v>
      </c>
      <c r="T249" s="10">
        <v>20.8</v>
      </c>
      <c r="U249" s="10">
        <f t="shared" si="9"/>
        <v>228.8</v>
      </c>
    </row>
    <row r="250" spans="1:21" ht="90" customHeight="1" x14ac:dyDescent="0.2">
      <c r="A250" s="5"/>
      <c r="B250" s="8" t="s">
        <v>34</v>
      </c>
      <c r="C250" s="8" t="s">
        <v>1504</v>
      </c>
      <c r="D250" s="8">
        <v>2023</v>
      </c>
      <c r="E250" s="8" t="s">
        <v>29</v>
      </c>
      <c r="F250" s="8" t="s">
        <v>37</v>
      </c>
      <c r="G250" s="8" t="s">
        <v>130</v>
      </c>
      <c r="H250" s="8" t="s">
        <v>495</v>
      </c>
      <c r="I250" s="8" t="s">
        <v>801</v>
      </c>
      <c r="J250" s="8" t="s">
        <v>49</v>
      </c>
      <c r="K250" s="8" t="s">
        <v>71</v>
      </c>
      <c r="L250" s="8" t="s">
        <v>81</v>
      </c>
      <c r="M250" s="7">
        <v>8445512865891</v>
      </c>
      <c r="N250" s="8" t="s">
        <v>973</v>
      </c>
      <c r="O250" s="8">
        <v>0</v>
      </c>
      <c r="P250" s="8"/>
      <c r="Q250" s="5">
        <v>10</v>
      </c>
      <c r="R250" s="10">
        <v>39.950000000000003</v>
      </c>
      <c r="S250" s="10">
        <f t="shared" si="8"/>
        <v>399.5</v>
      </c>
      <c r="T250" s="10">
        <v>16.600000000000001</v>
      </c>
      <c r="U250" s="10">
        <f t="shared" si="9"/>
        <v>166</v>
      </c>
    </row>
    <row r="251" spans="1:21" ht="90" customHeight="1" x14ac:dyDescent="0.2">
      <c r="A251" s="5"/>
      <c r="B251" s="8" t="s">
        <v>34</v>
      </c>
      <c r="C251" s="8" t="s">
        <v>1504</v>
      </c>
      <c r="D251" s="8">
        <v>2023</v>
      </c>
      <c r="E251" s="8" t="s">
        <v>29</v>
      </c>
      <c r="F251" s="8" t="s">
        <v>37</v>
      </c>
      <c r="G251" s="8" t="s">
        <v>131</v>
      </c>
      <c r="H251" s="8" t="s">
        <v>496</v>
      </c>
      <c r="I251" s="8" t="s">
        <v>802</v>
      </c>
      <c r="J251" s="8" t="s">
        <v>49</v>
      </c>
      <c r="K251" s="8" t="s">
        <v>71</v>
      </c>
      <c r="L251" s="8" t="s">
        <v>81</v>
      </c>
      <c r="M251" s="7">
        <v>8445512865914</v>
      </c>
      <c r="N251" s="8" t="s">
        <v>973</v>
      </c>
      <c r="O251" s="8">
        <v>0</v>
      </c>
      <c r="P251" s="8"/>
      <c r="Q251" s="5">
        <v>11</v>
      </c>
      <c r="R251" s="10">
        <v>39.950000000000003</v>
      </c>
      <c r="S251" s="10">
        <f t="shared" si="8"/>
        <v>439.45000000000005</v>
      </c>
      <c r="T251" s="10">
        <v>16.600000000000001</v>
      </c>
      <c r="U251" s="10">
        <f t="shared" si="9"/>
        <v>182.60000000000002</v>
      </c>
    </row>
    <row r="252" spans="1:21" ht="90" customHeight="1" x14ac:dyDescent="0.2">
      <c r="A252" s="5"/>
      <c r="B252" s="8" t="s">
        <v>34</v>
      </c>
      <c r="C252" s="8" t="s">
        <v>1506</v>
      </c>
      <c r="D252" s="8">
        <v>2022</v>
      </c>
      <c r="E252" s="8" t="s">
        <v>19</v>
      </c>
      <c r="F252" s="8" t="s">
        <v>37</v>
      </c>
      <c r="G252" s="8" t="s">
        <v>143</v>
      </c>
      <c r="H252" s="8" t="s">
        <v>503</v>
      </c>
      <c r="I252" s="8" t="s">
        <v>815</v>
      </c>
      <c r="J252" s="8" t="s">
        <v>45</v>
      </c>
      <c r="K252" s="8" t="s">
        <v>72</v>
      </c>
      <c r="L252" s="8">
        <v>664</v>
      </c>
      <c r="M252" s="7">
        <v>8445512396821</v>
      </c>
      <c r="N252" s="8" t="s">
        <v>985</v>
      </c>
      <c r="O252" s="8" t="s">
        <v>14</v>
      </c>
      <c r="P252" s="8"/>
      <c r="Q252" s="5">
        <v>1</v>
      </c>
      <c r="R252" s="10">
        <v>69.95</v>
      </c>
      <c r="S252" s="10">
        <f t="shared" si="8"/>
        <v>69.95</v>
      </c>
      <c r="T252" s="10">
        <v>29.1</v>
      </c>
      <c r="U252" s="10">
        <f t="shared" si="9"/>
        <v>29.1</v>
      </c>
    </row>
    <row r="253" spans="1:21" ht="90" customHeight="1" x14ac:dyDescent="0.2">
      <c r="A253" s="5"/>
      <c r="B253" s="8" t="s">
        <v>34</v>
      </c>
      <c r="C253" s="8" t="s">
        <v>1504</v>
      </c>
      <c r="D253" s="8">
        <v>2023</v>
      </c>
      <c r="E253" s="8" t="s">
        <v>19</v>
      </c>
      <c r="F253" s="8" t="s">
        <v>37</v>
      </c>
      <c r="G253" s="8" t="s">
        <v>257</v>
      </c>
      <c r="H253" s="8" t="s">
        <v>642</v>
      </c>
      <c r="I253" s="8" t="s">
        <v>882</v>
      </c>
      <c r="J253" s="8" t="s">
        <v>49</v>
      </c>
      <c r="K253" s="8" t="s">
        <v>72</v>
      </c>
      <c r="L253" s="8">
        <v>594</v>
      </c>
      <c r="M253" s="7">
        <v>8445512768642</v>
      </c>
      <c r="N253" s="8" t="s">
        <v>963</v>
      </c>
      <c r="O253" s="8" t="s">
        <v>15</v>
      </c>
      <c r="P253" s="8"/>
      <c r="Q253" s="5">
        <v>3</v>
      </c>
      <c r="R253" s="10">
        <v>84.95</v>
      </c>
      <c r="S253" s="10">
        <f t="shared" si="8"/>
        <v>254.85000000000002</v>
      </c>
      <c r="T253" s="10">
        <v>35.4</v>
      </c>
      <c r="U253" s="10">
        <f t="shared" si="9"/>
        <v>106.19999999999999</v>
      </c>
    </row>
    <row r="254" spans="1:21" ht="90" customHeight="1" x14ac:dyDescent="0.2">
      <c r="A254" s="5"/>
      <c r="B254" s="8" t="s">
        <v>34</v>
      </c>
      <c r="C254" s="8" t="s">
        <v>1504</v>
      </c>
      <c r="D254" s="8">
        <v>2023</v>
      </c>
      <c r="E254" s="8" t="s">
        <v>19</v>
      </c>
      <c r="F254" s="8" t="s">
        <v>37</v>
      </c>
      <c r="G254" s="8" t="s">
        <v>144</v>
      </c>
      <c r="H254" s="8" t="s">
        <v>506</v>
      </c>
      <c r="I254" s="8" t="s">
        <v>816</v>
      </c>
      <c r="J254" s="8" t="s">
        <v>42</v>
      </c>
      <c r="K254" s="8" t="s">
        <v>72</v>
      </c>
      <c r="L254" s="8" t="s">
        <v>81</v>
      </c>
      <c r="M254" s="7">
        <v>8445512770225</v>
      </c>
      <c r="N254" s="8" t="s">
        <v>973</v>
      </c>
      <c r="O254" s="8" t="s">
        <v>13</v>
      </c>
      <c r="P254" s="8"/>
      <c r="Q254" s="5">
        <v>2</v>
      </c>
      <c r="R254" s="10">
        <v>89.95</v>
      </c>
      <c r="S254" s="10">
        <f t="shared" si="8"/>
        <v>179.9</v>
      </c>
      <c r="T254" s="10">
        <v>37.5</v>
      </c>
      <c r="U254" s="10">
        <f t="shared" si="9"/>
        <v>75</v>
      </c>
    </row>
    <row r="255" spans="1:21" ht="90" customHeight="1" x14ac:dyDescent="0.2">
      <c r="A255" s="5"/>
      <c r="B255" s="8" t="s">
        <v>34</v>
      </c>
      <c r="C255" s="8" t="s">
        <v>1504</v>
      </c>
      <c r="D255" s="8">
        <v>2023</v>
      </c>
      <c r="E255" s="8" t="s">
        <v>19</v>
      </c>
      <c r="F255" s="8" t="s">
        <v>37</v>
      </c>
      <c r="G255" s="8" t="s">
        <v>144</v>
      </c>
      <c r="H255" s="8" t="s">
        <v>505</v>
      </c>
      <c r="I255" s="8" t="s">
        <v>816</v>
      </c>
      <c r="J255" s="8" t="s">
        <v>42</v>
      </c>
      <c r="K255" s="8" t="s">
        <v>72</v>
      </c>
      <c r="L255" s="8" t="s">
        <v>81</v>
      </c>
      <c r="M255" s="7">
        <v>8445512770232</v>
      </c>
      <c r="N255" s="8" t="s">
        <v>973</v>
      </c>
      <c r="O255" s="8" t="s">
        <v>12</v>
      </c>
      <c r="P255" s="8"/>
      <c r="Q255" s="5">
        <v>7</v>
      </c>
      <c r="R255" s="10">
        <v>89.95</v>
      </c>
      <c r="S255" s="10">
        <f t="shared" si="8"/>
        <v>629.65</v>
      </c>
      <c r="T255" s="10">
        <v>37.5</v>
      </c>
      <c r="U255" s="10">
        <f t="shared" si="9"/>
        <v>262.5</v>
      </c>
    </row>
    <row r="256" spans="1:21" ht="90" customHeight="1" x14ac:dyDescent="0.2">
      <c r="A256" s="5"/>
      <c r="B256" s="8" t="s">
        <v>34</v>
      </c>
      <c r="C256" s="8" t="s">
        <v>1504</v>
      </c>
      <c r="D256" s="8">
        <v>2023</v>
      </c>
      <c r="E256" s="8" t="s">
        <v>19</v>
      </c>
      <c r="F256" s="8" t="s">
        <v>37</v>
      </c>
      <c r="G256" s="8" t="s">
        <v>144</v>
      </c>
      <c r="H256" s="8" t="s">
        <v>504</v>
      </c>
      <c r="I256" s="8" t="s">
        <v>816</v>
      </c>
      <c r="J256" s="8" t="s">
        <v>42</v>
      </c>
      <c r="K256" s="8" t="s">
        <v>72</v>
      </c>
      <c r="L256" s="8" t="s">
        <v>81</v>
      </c>
      <c r="M256" s="7">
        <v>8445512770256</v>
      </c>
      <c r="N256" s="8" t="s">
        <v>973</v>
      </c>
      <c r="O256" s="8" t="s">
        <v>11</v>
      </c>
      <c r="P256" s="8"/>
      <c r="Q256" s="5">
        <v>7</v>
      </c>
      <c r="R256" s="10">
        <v>89.95</v>
      </c>
      <c r="S256" s="10">
        <f t="shared" si="8"/>
        <v>629.65</v>
      </c>
      <c r="T256" s="10">
        <v>37.5</v>
      </c>
      <c r="U256" s="10">
        <f t="shared" si="9"/>
        <v>262.5</v>
      </c>
    </row>
    <row r="257" spans="1:21" ht="90" customHeight="1" x14ac:dyDescent="0.2">
      <c r="A257" s="5"/>
      <c r="B257" s="8" t="s">
        <v>34</v>
      </c>
      <c r="C257" s="8" t="s">
        <v>1506</v>
      </c>
      <c r="D257" s="8">
        <v>2023</v>
      </c>
      <c r="E257" s="8" t="s">
        <v>19</v>
      </c>
      <c r="F257" s="8" t="s">
        <v>37</v>
      </c>
      <c r="G257" s="8" t="s">
        <v>258</v>
      </c>
      <c r="H257" s="8" t="s">
        <v>644</v>
      </c>
      <c r="I257" s="8" t="s">
        <v>883</v>
      </c>
      <c r="J257" s="8" t="s">
        <v>49</v>
      </c>
      <c r="K257" s="8" t="s">
        <v>71</v>
      </c>
      <c r="L257" s="8" t="s">
        <v>81</v>
      </c>
      <c r="M257" s="7">
        <v>8445866144338</v>
      </c>
      <c r="N257" s="8" t="s">
        <v>973</v>
      </c>
      <c r="O257" s="8" t="s">
        <v>12</v>
      </c>
      <c r="P257" s="8"/>
      <c r="Q257" s="5">
        <v>1</v>
      </c>
      <c r="R257" s="10">
        <v>84.95</v>
      </c>
      <c r="S257" s="10">
        <f t="shared" si="8"/>
        <v>84.95</v>
      </c>
      <c r="T257" s="10">
        <v>35.4</v>
      </c>
      <c r="U257" s="10">
        <f t="shared" si="9"/>
        <v>35.4</v>
      </c>
    </row>
    <row r="258" spans="1:21" ht="90" customHeight="1" x14ac:dyDescent="0.2">
      <c r="A258" s="5"/>
      <c r="B258" s="8" t="s">
        <v>34</v>
      </c>
      <c r="C258" s="8" t="s">
        <v>1506</v>
      </c>
      <c r="D258" s="8">
        <v>2023</v>
      </c>
      <c r="E258" s="8" t="s">
        <v>19</v>
      </c>
      <c r="F258" s="8" t="s">
        <v>37</v>
      </c>
      <c r="G258" s="8" t="s">
        <v>258</v>
      </c>
      <c r="H258" s="8" t="s">
        <v>645</v>
      </c>
      <c r="I258" s="8" t="s">
        <v>883</v>
      </c>
      <c r="J258" s="8" t="s">
        <v>49</v>
      </c>
      <c r="K258" s="8" t="s">
        <v>71</v>
      </c>
      <c r="L258" s="8" t="s">
        <v>81</v>
      </c>
      <c r="M258" s="7">
        <v>8445866144345</v>
      </c>
      <c r="N258" s="8" t="s">
        <v>973</v>
      </c>
      <c r="O258" s="8" t="s">
        <v>15</v>
      </c>
      <c r="P258" s="8"/>
      <c r="Q258" s="5">
        <v>1</v>
      </c>
      <c r="R258" s="10">
        <v>84.95</v>
      </c>
      <c r="S258" s="10">
        <f t="shared" si="8"/>
        <v>84.95</v>
      </c>
      <c r="T258" s="10">
        <v>35.4</v>
      </c>
      <c r="U258" s="10">
        <f t="shared" si="9"/>
        <v>35.4</v>
      </c>
    </row>
    <row r="259" spans="1:21" ht="90" customHeight="1" x14ac:dyDescent="0.2">
      <c r="A259" s="5"/>
      <c r="B259" s="8" t="s">
        <v>34</v>
      </c>
      <c r="C259" s="8" t="s">
        <v>1506</v>
      </c>
      <c r="D259" s="8">
        <v>2023</v>
      </c>
      <c r="E259" s="8" t="s">
        <v>19</v>
      </c>
      <c r="F259" s="8" t="s">
        <v>37</v>
      </c>
      <c r="G259" s="8" t="s">
        <v>258</v>
      </c>
      <c r="H259" s="8" t="s">
        <v>643</v>
      </c>
      <c r="I259" s="8" t="s">
        <v>883</v>
      </c>
      <c r="J259" s="8" t="s">
        <v>49</v>
      </c>
      <c r="K259" s="8" t="s">
        <v>71</v>
      </c>
      <c r="L259" s="8" t="s">
        <v>81</v>
      </c>
      <c r="M259" s="7">
        <v>8445866144352</v>
      </c>
      <c r="N259" s="8" t="s">
        <v>973</v>
      </c>
      <c r="O259" s="8" t="s">
        <v>11</v>
      </c>
      <c r="P259" s="8"/>
      <c r="Q259" s="5">
        <v>1</v>
      </c>
      <c r="R259" s="10">
        <v>84.95</v>
      </c>
      <c r="S259" s="10">
        <f t="shared" si="8"/>
        <v>84.95</v>
      </c>
      <c r="T259" s="10">
        <v>35.4</v>
      </c>
      <c r="U259" s="10">
        <f t="shared" si="9"/>
        <v>35.4</v>
      </c>
    </row>
    <row r="260" spans="1:21" ht="90" customHeight="1" x14ac:dyDescent="0.2">
      <c r="A260" s="5"/>
      <c r="B260" s="8" t="s">
        <v>34</v>
      </c>
      <c r="C260" s="8" t="s">
        <v>1506</v>
      </c>
      <c r="D260" s="8">
        <v>2023</v>
      </c>
      <c r="E260" s="8" t="s">
        <v>19</v>
      </c>
      <c r="F260" s="8" t="s">
        <v>37</v>
      </c>
      <c r="G260" s="8" t="s">
        <v>259</v>
      </c>
      <c r="H260" s="8" t="s">
        <v>648</v>
      </c>
      <c r="I260" s="8" t="s">
        <v>884</v>
      </c>
      <c r="J260" s="8" t="s">
        <v>49</v>
      </c>
      <c r="K260" s="8" t="s">
        <v>74</v>
      </c>
      <c r="L260" s="8">
        <v>299</v>
      </c>
      <c r="M260" s="7">
        <v>8445866143812</v>
      </c>
      <c r="N260" s="8" t="s">
        <v>988</v>
      </c>
      <c r="O260" s="8" t="s">
        <v>14</v>
      </c>
      <c r="P260" s="8"/>
      <c r="Q260" s="5">
        <v>1</v>
      </c>
      <c r="R260" s="10">
        <v>99.95</v>
      </c>
      <c r="S260" s="10">
        <f t="shared" si="8"/>
        <v>99.95</v>
      </c>
      <c r="T260" s="10">
        <v>41.6</v>
      </c>
      <c r="U260" s="10">
        <f t="shared" si="9"/>
        <v>41.6</v>
      </c>
    </row>
    <row r="261" spans="1:21" ht="90" customHeight="1" x14ac:dyDescent="0.2">
      <c r="A261" s="5"/>
      <c r="B261" s="8" t="s">
        <v>34</v>
      </c>
      <c r="C261" s="8" t="s">
        <v>1506</v>
      </c>
      <c r="D261" s="8">
        <v>2023</v>
      </c>
      <c r="E261" s="8" t="s">
        <v>19</v>
      </c>
      <c r="F261" s="8" t="s">
        <v>37</v>
      </c>
      <c r="G261" s="8" t="s">
        <v>259</v>
      </c>
      <c r="H261" s="8" t="s">
        <v>647</v>
      </c>
      <c r="I261" s="8" t="s">
        <v>884</v>
      </c>
      <c r="J261" s="8" t="s">
        <v>49</v>
      </c>
      <c r="K261" s="8" t="s">
        <v>74</v>
      </c>
      <c r="L261" s="8">
        <v>299</v>
      </c>
      <c r="M261" s="7">
        <v>8445866143836</v>
      </c>
      <c r="N261" s="8" t="s">
        <v>988</v>
      </c>
      <c r="O261" s="8" t="s">
        <v>12</v>
      </c>
      <c r="P261" s="8"/>
      <c r="Q261" s="5">
        <v>3</v>
      </c>
      <c r="R261" s="10">
        <v>99.95</v>
      </c>
      <c r="S261" s="10">
        <f t="shared" si="8"/>
        <v>299.85000000000002</v>
      </c>
      <c r="T261" s="10">
        <v>41.6</v>
      </c>
      <c r="U261" s="10">
        <f t="shared" si="9"/>
        <v>124.80000000000001</v>
      </c>
    </row>
    <row r="262" spans="1:21" ht="90" customHeight="1" x14ac:dyDescent="0.2">
      <c r="A262" s="5"/>
      <c r="B262" s="8" t="s">
        <v>34</v>
      </c>
      <c r="C262" s="8" t="s">
        <v>1506</v>
      </c>
      <c r="D262" s="8">
        <v>2023</v>
      </c>
      <c r="E262" s="8" t="s">
        <v>19</v>
      </c>
      <c r="F262" s="8" t="s">
        <v>37</v>
      </c>
      <c r="G262" s="8" t="s">
        <v>259</v>
      </c>
      <c r="H262" s="8" t="s">
        <v>646</v>
      </c>
      <c r="I262" s="8" t="s">
        <v>884</v>
      </c>
      <c r="J262" s="8" t="s">
        <v>49</v>
      </c>
      <c r="K262" s="8" t="s">
        <v>74</v>
      </c>
      <c r="L262" s="8">
        <v>299</v>
      </c>
      <c r="M262" s="7">
        <v>8445866143850</v>
      </c>
      <c r="N262" s="8" t="s">
        <v>988</v>
      </c>
      <c r="O262" s="8" t="s">
        <v>11</v>
      </c>
      <c r="P262" s="8"/>
      <c r="Q262" s="5">
        <v>2</v>
      </c>
      <c r="R262" s="10">
        <v>99.95</v>
      </c>
      <c r="S262" s="10">
        <f t="shared" si="8"/>
        <v>199.9</v>
      </c>
      <c r="T262" s="10">
        <v>41.6</v>
      </c>
      <c r="U262" s="10">
        <f t="shared" si="9"/>
        <v>83.2</v>
      </c>
    </row>
    <row r="263" spans="1:21" ht="90" customHeight="1" x14ac:dyDescent="0.2">
      <c r="A263" s="5"/>
      <c r="B263" s="8" t="s">
        <v>34</v>
      </c>
      <c r="C263" s="8" t="s">
        <v>1506</v>
      </c>
      <c r="D263" s="8">
        <v>2023</v>
      </c>
      <c r="E263" s="8" t="s">
        <v>19</v>
      </c>
      <c r="F263" s="8" t="s">
        <v>37</v>
      </c>
      <c r="G263" s="8" t="s">
        <v>260</v>
      </c>
      <c r="H263" s="8" t="s">
        <v>651</v>
      </c>
      <c r="I263" s="8" t="s">
        <v>884</v>
      </c>
      <c r="J263" s="8" t="s">
        <v>49</v>
      </c>
      <c r="K263" s="8" t="s">
        <v>74</v>
      </c>
      <c r="L263" s="8">
        <v>323</v>
      </c>
      <c r="M263" s="7">
        <v>8445866143867</v>
      </c>
      <c r="N263" s="8" t="s">
        <v>990</v>
      </c>
      <c r="O263" s="8" t="s">
        <v>14</v>
      </c>
      <c r="P263" s="8"/>
      <c r="Q263" s="5">
        <v>1</v>
      </c>
      <c r="R263" s="10">
        <v>99.95</v>
      </c>
      <c r="S263" s="10">
        <f t="shared" si="8"/>
        <v>99.95</v>
      </c>
      <c r="T263" s="10">
        <v>41.6</v>
      </c>
      <c r="U263" s="10">
        <f t="shared" si="9"/>
        <v>41.6</v>
      </c>
    </row>
    <row r="264" spans="1:21" ht="90" customHeight="1" x14ac:dyDescent="0.2">
      <c r="A264" s="5"/>
      <c r="B264" s="8" t="s">
        <v>34</v>
      </c>
      <c r="C264" s="8" t="s">
        <v>1506</v>
      </c>
      <c r="D264" s="8">
        <v>2023</v>
      </c>
      <c r="E264" s="8" t="s">
        <v>19</v>
      </c>
      <c r="F264" s="8" t="s">
        <v>37</v>
      </c>
      <c r="G264" s="8" t="s">
        <v>260</v>
      </c>
      <c r="H264" s="8" t="s">
        <v>650</v>
      </c>
      <c r="I264" s="8" t="s">
        <v>884</v>
      </c>
      <c r="J264" s="8" t="s">
        <v>49</v>
      </c>
      <c r="K264" s="8" t="s">
        <v>74</v>
      </c>
      <c r="L264" s="8">
        <v>323</v>
      </c>
      <c r="M264" s="7">
        <v>8445866143881</v>
      </c>
      <c r="N264" s="8" t="s">
        <v>990</v>
      </c>
      <c r="O264" s="8" t="s">
        <v>12</v>
      </c>
      <c r="P264" s="8"/>
      <c r="Q264" s="5">
        <v>4</v>
      </c>
      <c r="R264" s="10">
        <v>99.95</v>
      </c>
      <c r="S264" s="10">
        <f t="shared" si="8"/>
        <v>399.8</v>
      </c>
      <c r="T264" s="10">
        <v>41.6</v>
      </c>
      <c r="U264" s="10">
        <f t="shared" si="9"/>
        <v>166.4</v>
      </c>
    </row>
    <row r="265" spans="1:21" ht="90" customHeight="1" x14ac:dyDescent="0.2">
      <c r="A265" s="5"/>
      <c r="B265" s="8" t="s">
        <v>34</v>
      </c>
      <c r="C265" s="8" t="s">
        <v>1506</v>
      </c>
      <c r="D265" s="8">
        <v>2023</v>
      </c>
      <c r="E265" s="8" t="s">
        <v>19</v>
      </c>
      <c r="F265" s="8" t="s">
        <v>37</v>
      </c>
      <c r="G265" s="8" t="s">
        <v>260</v>
      </c>
      <c r="H265" s="8" t="s">
        <v>649</v>
      </c>
      <c r="I265" s="8" t="s">
        <v>884</v>
      </c>
      <c r="J265" s="8" t="s">
        <v>49</v>
      </c>
      <c r="K265" s="8" t="s">
        <v>74</v>
      </c>
      <c r="L265" s="8">
        <v>323</v>
      </c>
      <c r="M265" s="7">
        <v>8445866143904</v>
      </c>
      <c r="N265" s="8" t="s">
        <v>990</v>
      </c>
      <c r="O265" s="8" t="s">
        <v>11</v>
      </c>
      <c r="P265" s="8"/>
      <c r="Q265" s="5">
        <v>6</v>
      </c>
      <c r="R265" s="10">
        <v>99.95</v>
      </c>
      <c r="S265" s="10">
        <f t="shared" si="8"/>
        <v>599.70000000000005</v>
      </c>
      <c r="T265" s="10">
        <v>41.6</v>
      </c>
      <c r="U265" s="10">
        <f t="shared" si="9"/>
        <v>249.60000000000002</v>
      </c>
    </row>
    <row r="266" spans="1:21" ht="90" customHeight="1" x14ac:dyDescent="0.2">
      <c r="A266" s="5"/>
      <c r="B266" s="8" t="s">
        <v>34</v>
      </c>
      <c r="C266" s="8" t="s">
        <v>1506</v>
      </c>
      <c r="D266" s="8">
        <v>2023</v>
      </c>
      <c r="E266" s="8" t="s">
        <v>19</v>
      </c>
      <c r="F266" s="8" t="s">
        <v>37</v>
      </c>
      <c r="G266" s="8" t="s">
        <v>261</v>
      </c>
      <c r="H266" s="8" t="s">
        <v>654</v>
      </c>
      <c r="I266" s="8" t="s">
        <v>885</v>
      </c>
      <c r="J266" s="8" t="s">
        <v>43</v>
      </c>
      <c r="K266" s="8" t="s">
        <v>74</v>
      </c>
      <c r="L266" s="8" t="s">
        <v>81</v>
      </c>
      <c r="M266" s="7">
        <v>8445866142921</v>
      </c>
      <c r="N266" s="8" t="s">
        <v>973</v>
      </c>
      <c r="O266" s="8" t="s">
        <v>13</v>
      </c>
      <c r="P266" s="8"/>
      <c r="Q266" s="5">
        <v>4</v>
      </c>
      <c r="R266" s="10">
        <v>89.95</v>
      </c>
      <c r="S266" s="10">
        <f t="shared" si="8"/>
        <v>359.8</v>
      </c>
      <c r="T266" s="10">
        <v>37.5</v>
      </c>
      <c r="U266" s="10">
        <f t="shared" si="9"/>
        <v>150</v>
      </c>
    </row>
    <row r="267" spans="1:21" ht="90" customHeight="1" x14ac:dyDescent="0.2">
      <c r="A267" s="5"/>
      <c r="B267" s="8" t="s">
        <v>34</v>
      </c>
      <c r="C267" s="8" t="s">
        <v>1506</v>
      </c>
      <c r="D267" s="8">
        <v>2023</v>
      </c>
      <c r="E267" s="8" t="s">
        <v>19</v>
      </c>
      <c r="F267" s="8" t="s">
        <v>37</v>
      </c>
      <c r="G267" s="8" t="s">
        <v>261</v>
      </c>
      <c r="H267" s="8" t="s">
        <v>653</v>
      </c>
      <c r="I267" s="8" t="s">
        <v>885</v>
      </c>
      <c r="J267" s="8" t="s">
        <v>43</v>
      </c>
      <c r="K267" s="8" t="s">
        <v>74</v>
      </c>
      <c r="L267" s="8" t="s">
        <v>81</v>
      </c>
      <c r="M267" s="7">
        <v>8445866142938</v>
      </c>
      <c r="N267" s="8" t="s">
        <v>973</v>
      </c>
      <c r="O267" s="8" t="s">
        <v>12</v>
      </c>
      <c r="P267" s="8"/>
      <c r="Q267" s="5">
        <v>7</v>
      </c>
      <c r="R267" s="10">
        <v>89.95</v>
      </c>
      <c r="S267" s="10">
        <f t="shared" si="8"/>
        <v>629.65</v>
      </c>
      <c r="T267" s="10">
        <v>37.5</v>
      </c>
      <c r="U267" s="10">
        <f t="shared" si="9"/>
        <v>262.5</v>
      </c>
    </row>
    <row r="268" spans="1:21" ht="90" customHeight="1" x14ac:dyDescent="0.2">
      <c r="A268" s="5"/>
      <c r="B268" s="8" t="s">
        <v>34</v>
      </c>
      <c r="C268" s="8" t="s">
        <v>1506</v>
      </c>
      <c r="D268" s="8">
        <v>2023</v>
      </c>
      <c r="E268" s="8" t="s">
        <v>19</v>
      </c>
      <c r="F268" s="8" t="s">
        <v>37</v>
      </c>
      <c r="G268" s="8" t="s">
        <v>261</v>
      </c>
      <c r="H268" s="8" t="s">
        <v>652</v>
      </c>
      <c r="I268" s="8" t="s">
        <v>885</v>
      </c>
      <c r="J268" s="8" t="s">
        <v>43</v>
      </c>
      <c r="K268" s="8" t="s">
        <v>74</v>
      </c>
      <c r="L268" s="8" t="s">
        <v>81</v>
      </c>
      <c r="M268" s="7">
        <v>8445866142952</v>
      </c>
      <c r="N268" s="8" t="s">
        <v>973</v>
      </c>
      <c r="O268" s="8" t="s">
        <v>11</v>
      </c>
      <c r="P268" s="8"/>
      <c r="Q268" s="5">
        <v>3</v>
      </c>
      <c r="R268" s="10">
        <v>89.95</v>
      </c>
      <c r="S268" s="10">
        <f t="shared" si="8"/>
        <v>269.85000000000002</v>
      </c>
      <c r="T268" s="10">
        <v>37.5</v>
      </c>
      <c r="U268" s="10">
        <f t="shared" si="9"/>
        <v>112.5</v>
      </c>
    </row>
    <row r="269" spans="1:21" ht="90" customHeight="1" x14ac:dyDescent="0.2">
      <c r="A269" s="5"/>
      <c r="B269" s="8" t="s">
        <v>34</v>
      </c>
      <c r="C269" s="8" t="s">
        <v>1506</v>
      </c>
      <c r="D269" s="8">
        <v>2023</v>
      </c>
      <c r="E269" s="8" t="s">
        <v>19</v>
      </c>
      <c r="F269" s="8" t="s">
        <v>37</v>
      </c>
      <c r="G269" s="8" t="s">
        <v>262</v>
      </c>
      <c r="H269" s="8" t="s">
        <v>658</v>
      </c>
      <c r="I269" s="8" t="s">
        <v>886</v>
      </c>
      <c r="J269" s="8" t="s">
        <v>49</v>
      </c>
      <c r="K269" s="8" t="s">
        <v>71</v>
      </c>
      <c r="L269" s="8" t="s">
        <v>81</v>
      </c>
      <c r="M269" s="7">
        <v>8445866142860</v>
      </c>
      <c r="N269" s="8" t="s">
        <v>973</v>
      </c>
      <c r="O269" s="8" t="s">
        <v>14</v>
      </c>
      <c r="P269" s="8"/>
      <c r="Q269" s="5">
        <v>5</v>
      </c>
      <c r="R269" s="10">
        <v>94.95</v>
      </c>
      <c r="S269" s="10">
        <f t="shared" si="8"/>
        <v>474.75</v>
      </c>
      <c r="T269" s="10">
        <v>39.6</v>
      </c>
      <c r="U269" s="10">
        <f t="shared" si="9"/>
        <v>198</v>
      </c>
    </row>
    <row r="270" spans="1:21" ht="90" customHeight="1" x14ac:dyDescent="0.2">
      <c r="A270" s="5"/>
      <c r="B270" s="8" t="s">
        <v>34</v>
      </c>
      <c r="C270" s="8" t="s">
        <v>1506</v>
      </c>
      <c r="D270" s="8">
        <v>2023</v>
      </c>
      <c r="E270" s="8" t="s">
        <v>19</v>
      </c>
      <c r="F270" s="8" t="s">
        <v>37</v>
      </c>
      <c r="G270" s="8" t="s">
        <v>262</v>
      </c>
      <c r="H270" s="8" t="s">
        <v>657</v>
      </c>
      <c r="I270" s="8" t="s">
        <v>886</v>
      </c>
      <c r="J270" s="8" t="s">
        <v>49</v>
      </c>
      <c r="K270" s="8" t="s">
        <v>71</v>
      </c>
      <c r="L270" s="8" t="s">
        <v>81</v>
      </c>
      <c r="M270" s="7">
        <v>8445866142877</v>
      </c>
      <c r="N270" s="8" t="s">
        <v>973</v>
      </c>
      <c r="O270" s="8" t="s">
        <v>13</v>
      </c>
      <c r="P270" s="8"/>
      <c r="Q270" s="5">
        <v>3</v>
      </c>
      <c r="R270" s="10">
        <v>94.95</v>
      </c>
      <c r="S270" s="10">
        <f t="shared" si="8"/>
        <v>284.85000000000002</v>
      </c>
      <c r="T270" s="10">
        <v>39.6</v>
      </c>
      <c r="U270" s="10">
        <f t="shared" si="9"/>
        <v>118.80000000000001</v>
      </c>
    </row>
    <row r="271" spans="1:21" ht="90" customHeight="1" x14ac:dyDescent="0.2">
      <c r="A271" s="5"/>
      <c r="B271" s="8" t="s">
        <v>34</v>
      </c>
      <c r="C271" s="8" t="s">
        <v>1506</v>
      </c>
      <c r="D271" s="8">
        <v>2023</v>
      </c>
      <c r="E271" s="8" t="s">
        <v>19</v>
      </c>
      <c r="F271" s="8" t="s">
        <v>37</v>
      </c>
      <c r="G271" s="8" t="s">
        <v>262</v>
      </c>
      <c r="H271" s="8" t="s">
        <v>656</v>
      </c>
      <c r="I271" s="8" t="s">
        <v>886</v>
      </c>
      <c r="J271" s="8" t="s">
        <v>49</v>
      </c>
      <c r="K271" s="8" t="s">
        <v>71</v>
      </c>
      <c r="L271" s="8" t="s">
        <v>81</v>
      </c>
      <c r="M271" s="7">
        <v>8445866142884</v>
      </c>
      <c r="N271" s="8" t="s">
        <v>973</v>
      </c>
      <c r="O271" s="8" t="s">
        <v>12</v>
      </c>
      <c r="P271" s="8"/>
      <c r="Q271" s="5">
        <v>3</v>
      </c>
      <c r="R271" s="10">
        <v>94.95</v>
      </c>
      <c r="S271" s="10">
        <f t="shared" si="8"/>
        <v>284.85000000000002</v>
      </c>
      <c r="T271" s="10">
        <v>39.6</v>
      </c>
      <c r="U271" s="10">
        <f t="shared" si="9"/>
        <v>118.80000000000001</v>
      </c>
    </row>
    <row r="272" spans="1:21" ht="90" customHeight="1" x14ac:dyDescent="0.2">
      <c r="A272" s="5"/>
      <c r="B272" s="8" t="s">
        <v>34</v>
      </c>
      <c r="C272" s="8" t="s">
        <v>1506</v>
      </c>
      <c r="D272" s="8">
        <v>2023</v>
      </c>
      <c r="E272" s="8" t="s">
        <v>19</v>
      </c>
      <c r="F272" s="8" t="s">
        <v>37</v>
      </c>
      <c r="G272" s="8" t="s">
        <v>262</v>
      </c>
      <c r="H272" s="8" t="s">
        <v>659</v>
      </c>
      <c r="I272" s="8" t="s">
        <v>886</v>
      </c>
      <c r="J272" s="8" t="s">
        <v>49</v>
      </c>
      <c r="K272" s="8" t="s">
        <v>71</v>
      </c>
      <c r="L272" s="8" t="s">
        <v>81</v>
      </c>
      <c r="M272" s="7">
        <v>8445866142891</v>
      </c>
      <c r="N272" s="8" t="s">
        <v>973</v>
      </c>
      <c r="O272" s="8" t="s">
        <v>15</v>
      </c>
      <c r="P272" s="8"/>
      <c r="Q272" s="5">
        <v>2</v>
      </c>
      <c r="R272" s="10">
        <v>94.95</v>
      </c>
      <c r="S272" s="10">
        <f t="shared" si="8"/>
        <v>189.9</v>
      </c>
      <c r="T272" s="10">
        <v>39.6</v>
      </c>
      <c r="U272" s="10">
        <f t="shared" si="9"/>
        <v>79.2</v>
      </c>
    </row>
    <row r="273" spans="1:21" ht="90" customHeight="1" x14ac:dyDescent="0.2">
      <c r="A273" s="5"/>
      <c r="B273" s="8" t="s">
        <v>34</v>
      </c>
      <c r="C273" s="8" t="s">
        <v>1506</v>
      </c>
      <c r="D273" s="8">
        <v>2023</v>
      </c>
      <c r="E273" s="8" t="s">
        <v>19</v>
      </c>
      <c r="F273" s="8" t="s">
        <v>37</v>
      </c>
      <c r="G273" s="8" t="s">
        <v>262</v>
      </c>
      <c r="H273" s="8" t="s">
        <v>655</v>
      </c>
      <c r="I273" s="8" t="s">
        <v>886</v>
      </c>
      <c r="J273" s="8" t="s">
        <v>49</v>
      </c>
      <c r="K273" s="8" t="s">
        <v>71</v>
      </c>
      <c r="L273" s="8" t="s">
        <v>81</v>
      </c>
      <c r="M273" s="7">
        <v>8445866142907</v>
      </c>
      <c r="N273" s="8" t="s">
        <v>973</v>
      </c>
      <c r="O273" s="8" t="s">
        <v>11</v>
      </c>
      <c r="P273" s="8"/>
      <c r="Q273" s="5">
        <v>4</v>
      </c>
      <c r="R273" s="10">
        <v>94.95</v>
      </c>
      <c r="S273" s="10">
        <f t="shared" si="8"/>
        <v>379.8</v>
      </c>
      <c r="T273" s="10">
        <v>39.6</v>
      </c>
      <c r="U273" s="10">
        <f t="shared" si="9"/>
        <v>158.4</v>
      </c>
    </row>
    <row r="274" spans="1:21" ht="90" customHeight="1" x14ac:dyDescent="0.2">
      <c r="A274" s="5"/>
      <c r="B274" s="8" t="s">
        <v>34</v>
      </c>
      <c r="C274" s="8" t="s">
        <v>1506</v>
      </c>
      <c r="D274" s="8">
        <v>2023</v>
      </c>
      <c r="E274" s="8" t="s">
        <v>19</v>
      </c>
      <c r="F274" s="8" t="s">
        <v>37</v>
      </c>
      <c r="G274" s="8" t="s">
        <v>174</v>
      </c>
      <c r="H274" s="8" t="s">
        <v>543</v>
      </c>
      <c r="I274" s="8" t="s">
        <v>887</v>
      </c>
      <c r="J274" s="8" t="s">
        <v>49</v>
      </c>
      <c r="K274" s="8" t="s">
        <v>74</v>
      </c>
      <c r="L274" s="8">
        <v>323</v>
      </c>
      <c r="M274" s="7">
        <v>8445866142563</v>
      </c>
      <c r="N274" s="8" t="s">
        <v>990</v>
      </c>
      <c r="O274" s="8" t="s">
        <v>14</v>
      </c>
      <c r="P274" s="8"/>
      <c r="Q274" s="5">
        <v>1</v>
      </c>
      <c r="R274" s="10">
        <v>89.95</v>
      </c>
      <c r="S274" s="10">
        <f t="shared" si="8"/>
        <v>89.95</v>
      </c>
      <c r="T274" s="10">
        <v>37.5</v>
      </c>
      <c r="U274" s="10">
        <f t="shared" si="9"/>
        <v>37.5</v>
      </c>
    </row>
    <row r="275" spans="1:21" ht="90" customHeight="1" x14ac:dyDescent="0.2">
      <c r="A275" s="5"/>
      <c r="B275" s="8" t="s">
        <v>34</v>
      </c>
      <c r="C275" s="8" t="s">
        <v>1506</v>
      </c>
      <c r="D275" s="8">
        <v>2023</v>
      </c>
      <c r="E275" s="8" t="s">
        <v>19</v>
      </c>
      <c r="F275" s="8" t="s">
        <v>37</v>
      </c>
      <c r="G275" s="8" t="s">
        <v>174</v>
      </c>
      <c r="H275" s="8" t="s">
        <v>542</v>
      </c>
      <c r="I275" s="8" t="s">
        <v>887</v>
      </c>
      <c r="J275" s="8" t="s">
        <v>49</v>
      </c>
      <c r="K275" s="8" t="s">
        <v>74</v>
      </c>
      <c r="L275" s="8">
        <v>323</v>
      </c>
      <c r="M275" s="7">
        <v>8445866142570</v>
      </c>
      <c r="N275" s="8" t="s">
        <v>990</v>
      </c>
      <c r="O275" s="8" t="s">
        <v>13</v>
      </c>
      <c r="P275" s="8"/>
      <c r="Q275" s="5">
        <v>1</v>
      </c>
      <c r="R275" s="10">
        <v>89.95</v>
      </c>
      <c r="S275" s="10">
        <f t="shared" si="8"/>
        <v>89.95</v>
      </c>
      <c r="T275" s="10">
        <v>37.5</v>
      </c>
      <c r="U275" s="10">
        <f t="shared" si="9"/>
        <v>37.5</v>
      </c>
    </row>
    <row r="276" spans="1:21" ht="90" customHeight="1" x14ac:dyDescent="0.2">
      <c r="A276" s="5"/>
      <c r="B276" s="8" t="s">
        <v>34</v>
      </c>
      <c r="C276" s="8" t="s">
        <v>1506</v>
      </c>
      <c r="D276" s="8">
        <v>2023</v>
      </c>
      <c r="E276" s="8" t="s">
        <v>19</v>
      </c>
      <c r="F276" s="8" t="s">
        <v>37</v>
      </c>
      <c r="G276" s="8" t="s">
        <v>174</v>
      </c>
      <c r="H276" s="8" t="s">
        <v>541</v>
      </c>
      <c r="I276" s="8" t="s">
        <v>887</v>
      </c>
      <c r="J276" s="8" t="s">
        <v>49</v>
      </c>
      <c r="K276" s="8" t="s">
        <v>74</v>
      </c>
      <c r="L276" s="8">
        <v>323</v>
      </c>
      <c r="M276" s="7">
        <v>8445866142587</v>
      </c>
      <c r="N276" s="8" t="s">
        <v>990</v>
      </c>
      <c r="O276" s="8" t="s">
        <v>12</v>
      </c>
      <c r="P276" s="8"/>
      <c r="Q276" s="5">
        <v>4</v>
      </c>
      <c r="R276" s="10">
        <v>89.95</v>
      </c>
      <c r="S276" s="10">
        <f t="shared" si="8"/>
        <v>359.8</v>
      </c>
      <c r="T276" s="10">
        <v>37.5</v>
      </c>
      <c r="U276" s="10">
        <f t="shared" si="9"/>
        <v>150</v>
      </c>
    </row>
    <row r="277" spans="1:21" ht="90" customHeight="1" x14ac:dyDescent="0.2">
      <c r="A277" s="5"/>
      <c r="B277" s="8" t="s">
        <v>34</v>
      </c>
      <c r="C277" s="8" t="s">
        <v>1506</v>
      </c>
      <c r="D277" s="8">
        <v>2023</v>
      </c>
      <c r="E277" s="8" t="s">
        <v>19</v>
      </c>
      <c r="F277" s="8" t="s">
        <v>37</v>
      </c>
      <c r="G277" s="8" t="s">
        <v>263</v>
      </c>
      <c r="H277" s="8" t="s">
        <v>661</v>
      </c>
      <c r="I277" s="8" t="s">
        <v>888</v>
      </c>
      <c r="J277" s="8" t="s">
        <v>42</v>
      </c>
      <c r="K277" s="8" t="s">
        <v>71</v>
      </c>
      <c r="L277" s="8">
        <v>847</v>
      </c>
      <c r="M277" s="7">
        <v>8445866186925</v>
      </c>
      <c r="N277" s="8" t="s">
        <v>995</v>
      </c>
      <c r="O277" s="8" t="s">
        <v>14</v>
      </c>
      <c r="P277" s="8"/>
      <c r="Q277" s="5">
        <v>4</v>
      </c>
      <c r="R277" s="10">
        <v>144.94999999999999</v>
      </c>
      <c r="S277" s="10">
        <f t="shared" si="8"/>
        <v>579.79999999999995</v>
      </c>
      <c r="T277" s="10">
        <v>60.4</v>
      </c>
      <c r="U277" s="10">
        <f t="shared" si="9"/>
        <v>241.6</v>
      </c>
    </row>
    <row r="278" spans="1:21" ht="90" customHeight="1" x14ac:dyDescent="0.2">
      <c r="A278" s="5"/>
      <c r="B278" s="8" t="s">
        <v>34</v>
      </c>
      <c r="C278" s="8" t="s">
        <v>1506</v>
      </c>
      <c r="D278" s="8">
        <v>2023</v>
      </c>
      <c r="E278" s="8" t="s">
        <v>19</v>
      </c>
      <c r="F278" s="8" t="s">
        <v>37</v>
      </c>
      <c r="G278" s="8" t="s">
        <v>263</v>
      </c>
      <c r="H278" s="8" t="s">
        <v>660</v>
      </c>
      <c r="I278" s="8" t="s">
        <v>888</v>
      </c>
      <c r="J278" s="8" t="s">
        <v>42</v>
      </c>
      <c r="K278" s="8" t="s">
        <v>71</v>
      </c>
      <c r="L278" s="8">
        <v>847</v>
      </c>
      <c r="M278" s="7">
        <v>8445866186932</v>
      </c>
      <c r="N278" s="8" t="s">
        <v>995</v>
      </c>
      <c r="O278" s="8" t="s">
        <v>13</v>
      </c>
      <c r="P278" s="8"/>
      <c r="Q278" s="5">
        <v>3</v>
      </c>
      <c r="R278" s="10">
        <v>144.94999999999999</v>
      </c>
      <c r="S278" s="10">
        <f t="shared" si="8"/>
        <v>434.84999999999997</v>
      </c>
      <c r="T278" s="10">
        <v>60.4</v>
      </c>
      <c r="U278" s="10">
        <f t="shared" si="9"/>
        <v>181.2</v>
      </c>
    </row>
    <row r="279" spans="1:21" ht="90" customHeight="1" x14ac:dyDescent="0.2">
      <c r="A279" s="5"/>
      <c r="B279" s="8" t="s">
        <v>34</v>
      </c>
      <c r="C279" s="8" t="s">
        <v>1506</v>
      </c>
      <c r="D279" s="8">
        <v>2023</v>
      </c>
      <c r="E279" s="8" t="s">
        <v>19</v>
      </c>
      <c r="F279" s="8" t="s">
        <v>37</v>
      </c>
      <c r="G279" s="8" t="s">
        <v>263</v>
      </c>
      <c r="H279" s="8" t="s">
        <v>662</v>
      </c>
      <c r="I279" s="8" t="s">
        <v>888</v>
      </c>
      <c r="J279" s="8" t="s">
        <v>42</v>
      </c>
      <c r="K279" s="8" t="s">
        <v>71</v>
      </c>
      <c r="L279" s="8">
        <v>847</v>
      </c>
      <c r="M279" s="7">
        <v>8445866186956</v>
      </c>
      <c r="N279" s="8" t="s">
        <v>995</v>
      </c>
      <c r="O279" s="8" t="s">
        <v>15</v>
      </c>
      <c r="P279" s="8"/>
      <c r="Q279" s="5">
        <v>1</v>
      </c>
      <c r="R279" s="10">
        <v>144.94999999999999</v>
      </c>
      <c r="S279" s="10">
        <f t="shared" ref="S279:S338" si="10">R279*Q279</f>
        <v>144.94999999999999</v>
      </c>
      <c r="T279" s="10">
        <v>60.4</v>
      </c>
      <c r="U279" s="10">
        <f t="shared" ref="U279:U338" si="11">T279*Q279</f>
        <v>60.4</v>
      </c>
    </row>
    <row r="280" spans="1:21" ht="90" customHeight="1" x14ac:dyDescent="0.2">
      <c r="A280" s="5"/>
      <c r="B280" s="8" t="s">
        <v>34</v>
      </c>
      <c r="C280" s="8" t="s">
        <v>1506</v>
      </c>
      <c r="D280" s="8">
        <v>2023</v>
      </c>
      <c r="E280" s="8" t="s">
        <v>19</v>
      </c>
      <c r="F280" s="8" t="s">
        <v>37</v>
      </c>
      <c r="G280" s="8" t="s">
        <v>264</v>
      </c>
      <c r="H280" s="8" t="s">
        <v>666</v>
      </c>
      <c r="I280" s="8" t="s">
        <v>889</v>
      </c>
      <c r="J280" s="8" t="s">
        <v>42</v>
      </c>
      <c r="K280" s="8" t="s">
        <v>71</v>
      </c>
      <c r="L280" s="8">
        <v>692</v>
      </c>
      <c r="M280" s="7">
        <v>8445866214048</v>
      </c>
      <c r="N280" s="8" t="s">
        <v>996</v>
      </c>
      <c r="O280" s="8" t="s">
        <v>14</v>
      </c>
      <c r="P280" s="8"/>
      <c r="Q280" s="5">
        <v>9</v>
      </c>
      <c r="R280" s="10">
        <v>79.95</v>
      </c>
      <c r="S280" s="10">
        <f t="shared" si="10"/>
        <v>719.55000000000007</v>
      </c>
      <c r="T280" s="10">
        <v>33.299999999999997</v>
      </c>
      <c r="U280" s="10">
        <f t="shared" si="11"/>
        <v>299.7</v>
      </c>
    </row>
    <row r="281" spans="1:21" ht="90" customHeight="1" x14ac:dyDescent="0.2">
      <c r="A281" s="5"/>
      <c r="B281" s="8" t="s">
        <v>34</v>
      </c>
      <c r="C281" s="8" t="s">
        <v>1506</v>
      </c>
      <c r="D281" s="8">
        <v>2023</v>
      </c>
      <c r="E281" s="8" t="s">
        <v>19</v>
      </c>
      <c r="F281" s="8" t="s">
        <v>37</v>
      </c>
      <c r="G281" s="8" t="s">
        <v>264</v>
      </c>
      <c r="H281" s="8" t="s">
        <v>665</v>
      </c>
      <c r="I281" s="8" t="s">
        <v>889</v>
      </c>
      <c r="J281" s="8" t="s">
        <v>42</v>
      </c>
      <c r="K281" s="8" t="s">
        <v>71</v>
      </c>
      <c r="L281" s="8">
        <v>692</v>
      </c>
      <c r="M281" s="7">
        <v>8445866214055</v>
      </c>
      <c r="N281" s="8" t="s">
        <v>996</v>
      </c>
      <c r="O281" s="8" t="s">
        <v>13</v>
      </c>
      <c r="P281" s="8"/>
      <c r="Q281" s="5">
        <v>22</v>
      </c>
      <c r="R281" s="10">
        <v>79.95</v>
      </c>
      <c r="S281" s="10">
        <f t="shared" si="10"/>
        <v>1758.9</v>
      </c>
      <c r="T281" s="10">
        <v>33.299999999999997</v>
      </c>
      <c r="U281" s="10">
        <f t="shared" si="11"/>
        <v>732.59999999999991</v>
      </c>
    </row>
    <row r="282" spans="1:21" ht="90" customHeight="1" x14ac:dyDescent="0.2">
      <c r="A282" s="5"/>
      <c r="B282" s="8" t="s">
        <v>34</v>
      </c>
      <c r="C282" s="8" t="s">
        <v>1506</v>
      </c>
      <c r="D282" s="8">
        <v>2023</v>
      </c>
      <c r="E282" s="8" t="s">
        <v>19</v>
      </c>
      <c r="F282" s="8" t="s">
        <v>37</v>
      </c>
      <c r="G282" s="8" t="s">
        <v>264</v>
      </c>
      <c r="H282" s="8" t="s">
        <v>664</v>
      </c>
      <c r="I282" s="8" t="s">
        <v>889</v>
      </c>
      <c r="J282" s="8" t="s">
        <v>42</v>
      </c>
      <c r="K282" s="8" t="s">
        <v>71</v>
      </c>
      <c r="L282" s="8">
        <v>692</v>
      </c>
      <c r="M282" s="7">
        <v>8445866214062</v>
      </c>
      <c r="N282" s="8" t="s">
        <v>996</v>
      </c>
      <c r="O282" s="8" t="s">
        <v>12</v>
      </c>
      <c r="P282" s="8"/>
      <c r="Q282" s="5">
        <v>22</v>
      </c>
      <c r="R282" s="10">
        <v>79.95</v>
      </c>
      <c r="S282" s="10">
        <f t="shared" si="10"/>
        <v>1758.9</v>
      </c>
      <c r="T282" s="10">
        <v>33.299999999999997</v>
      </c>
      <c r="U282" s="10">
        <f t="shared" si="11"/>
        <v>732.59999999999991</v>
      </c>
    </row>
    <row r="283" spans="1:21" ht="90" customHeight="1" x14ac:dyDescent="0.2">
      <c r="A283" s="5"/>
      <c r="B283" s="8" t="s">
        <v>34</v>
      </c>
      <c r="C283" s="8" t="s">
        <v>1506</v>
      </c>
      <c r="D283" s="8">
        <v>2023</v>
      </c>
      <c r="E283" s="8" t="s">
        <v>19</v>
      </c>
      <c r="F283" s="8" t="s">
        <v>37</v>
      </c>
      <c r="G283" s="8" t="s">
        <v>264</v>
      </c>
      <c r="H283" s="8" t="s">
        <v>667</v>
      </c>
      <c r="I283" s="8" t="s">
        <v>889</v>
      </c>
      <c r="J283" s="8" t="s">
        <v>42</v>
      </c>
      <c r="K283" s="8" t="s">
        <v>71</v>
      </c>
      <c r="L283" s="8">
        <v>692</v>
      </c>
      <c r="M283" s="7">
        <v>8445866214079</v>
      </c>
      <c r="N283" s="8" t="s">
        <v>996</v>
      </c>
      <c r="O283" s="8" t="s">
        <v>15</v>
      </c>
      <c r="P283" s="8"/>
      <c r="Q283" s="5">
        <v>3</v>
      </c>
      <c r="R283" s="10">
        <v>79.95</v>
      </c>
      <c r="S283" s="10">
        <f t="shared" si="10"/>
        <v>239.85000000000002</v>
      </c>
      <c r="T283" s="10">
        <v>33.299999999999997</v>
      </c>
      <c r="U283" s="10">
        <f t="shared" si="11"/>
        <v>99.899999999999991</v>
      </c>
    </row>
    <row r="284" spans="1:21" ht="90" customHeight="1" x14ac:dyDescent="0.2">
      <c r="A284" s="5"/>
      <c r="B284" s="8" t="s">
        <v>34</v>
      </c>
      <c r="C284" s="8" t="s">
        <v>1506</v>
      </c>
      <c r="D284" s="8">
        <v>2023</v>
      </c>
      <c r="E284" s="8" t="s">
        <v>19</v>
      </c>
      <c r="F284" s="8" t="s">
        <v>37</v>
      </c>
      <c r="G284" s="8" t="s">
        <v>264</v>
      </c>
      <c r="H284" s="8" t="s">
        <v>663</v>
      </c>
      <c r="I284" s="8" t="s">
        <v>889</v>
      </c>
      <c r="J284" s="8" t="s">
        <v>42</v>
      </c>
      <c r="K284" s="8" t="s">
        <v>71</v>
      </c>
      <c r="L284" s="8">
        <v>692</v>
      </c>
      <c r="M284" s="7">
        <v>8445866214086</v>
      </c>
      <c r="N284" s="8" t="s">
        <v>996</v>
      </c>
      <c r="O284" s="8" t="s">
        <v>11</v>
      </c>
      <c r="P284" s="8"/>
      <c r="Q284" s="5">
        <v>14</v>
      </c>
      <c r="R284" s="10">
        <v>79.95</v>
      </c>
      <c r="S284" s="10">
        <f t="shared" si="10"/>
        <v>1119.3</v>
      </c>
      <c r="T284" s="10">
        <v>33.299999999999997</v>
      </c>
      <c r="U284" s="10">
        <f t="shared" si="11"/>
        <v>466.19999999999993</v>
      </c>
    </row>
    <row r="285" spans="1:21" ht="90" customHeight="1" x14ac:dyDescent="0.2">
      <c r="A285" s="5"/>
      <c r="B285" s="8" t="s">
        <v>34</v>
      </c>
      <c r="C285" s="8" t="s">
        <v>1506</v>
      </c>
      <c r="D285" s="8">
        <v>2023</v>
      </c>
      <c r="E285" s="8" t="s">
        <v>19</v>
      </c>
      <c r="F285" s="8" t="s">
        <v>37</v>
      </c>
      <c r="G285" s="8" t="s">
        <v>265</v>
      </c>
      <c r="H285" s="8" t="s">
        <v>671</v>
      </c>
      <c r="I285" s="8" t="s">
        <v>890</v>
      </c>
      <c r="J285" s="8" t="s">
        <v>49</v>
      </c>
      <c r="K285" s="8" t="s">
        <v>71</v>
      </c>
      <c r="L285" s="8" t="s">
        <v>81</v>
      </c>
      <c r="M285" s="7">
        <v>8445866211696</v>
      </c>
      <c r="N285" s="8" t="s">
        <v>973</v>
      </c>
      <c r="O285" s="8" t="s">
        <v>14</v>
      </c>
      <c r="P285" s="8"/>
      <c r="Q285" s="5">
        <v>3</v>
      </c>
      <c r="R285" s="10">
        <v>84.95</v>
      </c>
      <c r="S285" s="10">
        <f t="shared" si="10"/>
        <v>254.85000000000002</v>
      </c>
      <c r="T285" s="10">
        <v>35.4</v>
      </c>
      <c r="U285" s="10">
        <f t="shared" si="11"/>
        <v>106.19999999999999</v>
      </c>
    </row>
    <row r="286" spans="1:21" ht="90" customHeight="1" x14ac:dyDescent="0.2">
      <c r="A286" s="5"/>
      <c r="B286" s="8" t="s">
        <v>34</v>
      </c>
      <c r="C286" s="8" t="s">
        <v>1506</v>
      </c>
      <c r="D286" s="8">
        <v>2023</v>
      </c>
      <c r="E286" s="8" t="s">
        <v>19</v>
      </c>
      <c r="F286" s="8" t="s">
        <v>37</v>
      </c>
      <c r="G286" s="8" t="s">
        <v>265</v>
      </c>
      <c r="H286" s="8" t="s">
        <v>670</v>
      </c>
      <c r="I286" s="8" t="s">
        <v>890</v>
      </c>
      <c r="J286" s="8" t="s">
        <v>49</v>
      </c>
      <c r="K286" s="8" t="s">
        <v>71</v>
      </c>
      <c r="L286" s="8" t="s">
        <v>81</v>
      </c>
      <c r="M286" s="7">
        <v>8445866211702</v>
      </c>
      <c r="N286" s="8" t="s">
        <v>973</v>
      </c>
      <c r="O286" s="8" t="s">
        <v>13</v>
      </c>
      <c r="P286" s="8"/>
      <c r="Q286" s="5">
        <v>3</v>
      </c>
      <c r="R286" s="10">
        <v>84.95</v>
      </c>
      <c r="S286" s="10">
        <f t="shared" si="10"/>
        <v>254.85000000000002</v>
      </c>
      <c r="T286" s="10">
        <v>35.4</v>
      </c>
      <c r="U286" s="10">
        <f t="shared" si="11"/>
        <v>106.19999999999999</v>
      </c>
    </row>
    <row r="287" spans="1:21" ht="90" customHeight="1" x14ac:dyDescent="0.2">
      <c r="A287" s="5"/>
      <c r="B287" s="8" t="s">
        <v>34</v>
      </c>
      <c r="C287" s="8" t="s">
        <v>1506</v>
      </c>
      <c r="D287" s="8">
        <v>2023</v>
      </c>
      <c r="E287" s="8" t="s">
        <v>19</v>
      </c>
      <c r="F287" s="8" t="s">
        <v>37</v>
      </c>
      <c r="G287" s="8" t="s">
        <v>265</v>
      </c>
      <c r="H287" s="8" t="s">
        <v>669</v>
      </c>
      <c r="I287" s="8" t="s">
        <v>890</v>
      </c>
      <c r="J287" s="8" t="s">
        <v>49</v>
      </c>
      <c r="K287" s="8" t="s">
        <v>71</v>
      </c>
      <c r="L287" s="8" t="s">
        <v>81</v>
      </c>
      <c r="M287" s="7">
        <v>8445866211719</v>
      </c>
      <c r="N287" s="8" t="s">
        <v>973</v>
      </c>
      <c r="O287" s="8" t="s">
        <v>12</v>
      </c>
      <c r="P287" s="8"/>
      <c r="Q287" s="5">
        <v>3</v>
      </c>
      <c r="R287" s="10">
        <v>84.95</v>
      </c>
      <c r="S287" s="10">
        <f t="shared" si="10"/>
        <v>254.85000000000002</v>
      </c>
      <c r="T287" s="10">
        <v>35.4</v>
      </c>
      <c r="U287" s="10">
        <f t="shared" si="11"/>
        <v>106.19999999999999</v>
      </c>
    </row>
    <row r="288" spans="1:21" ht="90" customHeight="1" x14ac:dyDescent="0.2">
      <c r="A288" s="5"/>
      <c r="B288" s="8" t="s">
        <v>34</v>
      </c>
      <c r="C288" s="8" t="s">
        <v>1506</v>
      </c>
      <c r="D288" s="8">
        <v>2023</v>
      </c>
      <c r="E288" s="8" t="s">
        <v>19</v>
      </c>
      <c r="F288" s="8" t="s">
        <v>37</v>
      </c>
      <c r="G288" s="8" t="s">
        <v>265</v>
      </c>
      <c r="H288" s="8" t="s">
        <v>672</v>
      </c>
      <c r="I288" s="8" t="s">
        <v>890</v>
      </c>
      <c r="J288" s="8" t="s">
        <v>49</v>
      </c>
      <c r="K288" s="8" t="s">
        <v>71</v>
      </c>
      <c r="L288" s="8" t="s">
        <v>81</v>
      </c>
      <c r="M288" s="7">
        <v>8445866211726</v>
      </c>
      <c r="N288" s="8" t="s">
        <v>973</v>
      </c>
      <c r="O288" s="8" t="s">
        <v>15</v>
      </c>
      <c r="P288" s="8"/>
      <c r="Q288" s="5">
        <v>5</v>
      </c>
      <c r="R288" s="10">
        <v>84.95</v>
      </c>
      <c r="S288" s="10">
        <f t="shared" si="10"/>
        <v>424.75</v>
      </c>
      <c r="T288" s="10">
        <v>35.4</v>
      </c>
      <c r="U288" s="10">
        <f t="shared" si="11"/>
        <v>177</v>
      </c>
    </row>
    <row r="289" spans="1:21" ht="90" customHeight="1" x14ac:dyDescent="0.2">
      <c r="A289" s="5"/>
      <c r="B289" s="8" t="s">
        <v>34</v>
      </c>
      <c r="C289" s="8" t="s">
        <v>1506</v>
      </c>
      <c r="D289" s="8">
        <v>2023</v>
      </c>
      <c r="E289" s="8" t="s">
        <v>19</v>
      </c>
      <c r="F289" s="8" t="s">
        <v>37</v>
      </c>
      <c r="G289" s="8" t="s">
        <v>265</v>
      </c>
      <c r="H289" s="8" t="s">
        <v>668</v>
      </c>
      <c r="I289" s="8" t="s">
        <v>890</v>
      </c>
      <c r="J289" s="8" t="s">
        <v>49</v>
      </c>
      <c r="K289" s="8" t="s">
        <v>71</v>
      </c>
      <c r="L289" s="8" t="s">
        <v>81</v>
      </c>
      <c r="M289" s="7">
        <v>8445866211733</v>
      </c>
      <c r="N289" s="8" t="s">
        <v>973</v>
      </c>
      <c r="O289" s="8" t="s">
        <v>11</v>
      </c>
      <c r="P289" s="8"/>
      <c r="Q289" s="5">
        <v>3</v>
      </c>
      <c r="R289" s="10">
        <v>84.95</v>
      </c>
      <c r="S289" s="10">
        <f t="shared" si="10"/>
        <v>254.85000000000002</v>
      </c>
      <c r="T289" s="10">
        <v>35.4</v>
      </c>
      <c r="U289" s="10">
        <f t="shared" si="11"/>
        <v>106.19999999999999</v>
      </c>
    </row>
    <row r="290" spans="1:21" ht="90" customHeight="1" x14ac:dyDescent="0.2">
      <c r="A290" s="5"/>
      <c r="B290" s="8" t="s">
        <v>34</v>
      </c>
      <c r="C290" s="8" t="s">
        <v>1504</v>
      </c>
      <c r="D290" s="8">
        <v>2024</v>
      </c>
      <c r="E290" s="8" t="s">
        <v>19</v>
      </c>
      <c r="F290" s="8" t="s">
        <v>37</v>
      </c>
      <c r="G290" s="8" t="s">
        <v>266</v>
      </c>
      <c r="H290" s="8" t="s">
        <v>674</v>
      </c>
      <c r="I290" s="8" t="s">
        <v>891</v>
      </c>
      <c r="J290" s="8" t="s">
        <v>1397</v>
      </c>
      <c r="K290" s="8" t="s">
        <v>74</v>
      </c>
      <c r="L290" s="8">
        <v>800</v>
      </c>
      <c r="M290" s="7">
        <v>8445866422580</v>
      </c>
      <c r="N290" s="8" t="s">
        <v>979</v>
      </c>
      <c r="O290" s="8" t="s">
        <v>12</v>
      </c>
      <c r="P290" s="8"/>
      <c r="Q290" s="5">
        <v>1</v>
      </c>
      <c r="R290" s="10">
        <v>84.95</v>
      </c>
      <c r="S290" s="10">
        <f t="shared" si="10"/>
        <v>84.95</v>
      </c>
      <c r="T290" s="10">
        <v>35.4</v>
      </c>
      <c r="U290" s="10">
        <f t="shared" si="11"/>
        <v>35.4</v>
      </c>
    </row>
    <row r="291" spans="1:21" ht="90" customHeight="1" x14ac:dyDescent="0.2">
      <c r="A291" s="5"/>
      <c r="B291" s="8" t="s">
        <v>34</v>
      </c>
      <c r="C291" s="8" t="s">
        <v>1504</v>
      </c>
      <c r="D291" s="8">
        <v>2024</v>
      </c>
      <c r="E291" s="8" t="s">
        <v>19</v>
      </c>
      <c r="F291" s="8" t="s">
        <v>37</v>
      </c>
      <c r="G291" s="8" t="s">
        <v>266</v>
      </c>
      <c r="H291" s="8" t="s">
        <v>675</v>
      </c>
      <c r="I291" s="8" t="s">
        <v>891</v>
      </c>
      <c r="J291" s="8" t="s">
        <v>1397</v>
      </c>
      <c r="K291" s="8" t="s">
        <v>74</v>
      </c>
      <c r="L291" s="8">
        <v>800</v>
      </c>
      <c r="M291" s="7">
        <v>8445866422597</v>
      </c>
      <c r="N291" s="8" t="s">
        <v>979</v>
      </c>
      <c r="O291" s="8" t="s">
        <v>15</v>
      </c>
      <c r="P291" s="8"/>
      <c r="Q291" s="5">
        <v>1</v>
      </c>
      <c r="R291" s="10">
        <v>84.95</v>
      </c>
      <c r="S291" s="10">
        <f t="shared" si="10"/>
        <v>84.95</v>
      </c>
      <c r="T291" s="10">
        <v>35.4</v>
      </c>
      <c r="U291" s="10">
        <f t="shared" si="11"/>
        <v>35.4</v>
      </c>
    </row>
    <row r="292" spans="1:21" ht="90" customHeight="1" x14ac:dyDescent="0.2">
      <c r="A292" s="5"/>
      <c r="B292" s="8" t="s">
        <v>34</v>
      </c>
      <c r="C292" s="8" t="s">
        <v>1504</v>
      </c>
      <c r="D292" s="8">
        <v>2024</v>
      </c>
      <c r="E292" s="8" t="s">
        <v>19</v>
      </c>
      <c r="F292" s="8" t="s">
        <v>37</v>
      </c>
      <c r="G292" s="8" t="s">
        <v>266</v>
      </c>
      <c r="H292" s="8" t="s">
        <v>673</v>
      </c>
      <c r="I292" s="8" t="s">
        <v>891</v>
      </c>
      <c r="J292" s="8" t="s">
        <v>1397</v>
      </c>
      <c r="K292" s="8" t="s">
        <v>74</v>
      </c>
      <c r="L292" s="8">
        <v>800</v>
      </c>
      <c r="M292" s="7">
        <v>8445866422603</v>
      </c>
      <c r="N292" s="8" t="s">
        <v>979</v>
      </c>
      <c r="O292" s="8" t="s">
        <v>11</v>
      </c>
      <c r="P292" s="8"/>
      <c r="Q292" s="5">
        <v>1</v>
      </c>
      <c r="R292" s="10">
        <v>84.95</v>
      </c>
      <c r="S292" s="10">
        <f t="shared" si="10"/>
        <v>84.95</v>
      </c>
      <c r="T292" s="10">
        <v>35.4</v>
      </c>
      <c r="U292" s="10">
        <f t="shared" si="11"/>
        <v>35.4</v>
      </c>
    </row>
    <row r="293" spans="1:21" ht="90" customHeight="1" x14ac:dyDescent="0.2">
      <c r="A293" s="5"/>
      <c r="B293" s="8" t="s">
        <v>34</v>
      </c>
      <c r="C293" s="8" t="s">
        <v>1504</v>
      </c>
      <c r="D293" s="8">
        <v>2024</v>
      </c>
      <c r="E293" s="8" t="s">
        <v>19</v>
      </c>
      <c r="F293" s="8" t="s">
        <v>37</v>
      </c>
      <c r="G293" s="8" t="s">
        <v>267</v>
      </c>
      <c r="H293" s="8" t="s">
        <v>676</v>
      </c>
      <c r="I293" s="8" t="s">
        <v>892</v>
      </c>
      <c r="J293" s="8" t="s">
        <v>43</v>
      </c>
      <c r="K293" s="8" t="s">
        <v>74</v>
      </c>
      <c r="L293" s="8">
        <v>999</v>
      </c>
      <c r="M293" s="7">
        <v>8445866422344</v>
      </c>
      <c r="N293" s="8" t="s">
        <v>978</v>
      </c>
      <c r="O293" s="8" t="s">
        <v>15</v>
      </c>
      <c r="P293" s="8"/>
      <c r="Q293" s="5">
        <v>1</v>
      </c>
      <c r="R293" s="10">
        <v>89.95</v>
      </c>
      <c r="S293" s="10">
        <f t="shared" si="10"/>
        <v>89.95</v>
      </c>
      <c r="T293" s="10">
        <v>37.5</v>
      </c>
      <c r="U293" s="10">
        <f t="shared" si="11"/>
        <v>37.5</v>
      </c>
    </row>
    <row r="294" spans="1:21" ht="90" customHeight="1" x14ac:dyDescent="0.2">
      <c r="A294" s="5"/>
      <c r="B294" s="8" t="s">
        <v>34</v>
      </c>
      <c r="C294" s="8" t="s">
        <v>1504</v>
      </c>
      <c r="D294" s="8">
        <v>2024</v>
      </c>
      <c r="E294" s="8" t="s">
        <v>19</v>
      </c>
      <c r="F294" s="8" t="s">
        <v>37</v>
      </c>
      <c r="G294" s="8" t="s">
        <v>268</v>
      </c>
      <c r="H294" s="8" t="s">
        <v>680</v>
      </c>
      <c r="I294" s="8" t="s">
        <v>893</v>
      </c>
      <c r="J294" s="8" t="s">
        <v>1397</v>
      </c>
      <c r="K294" s="8" t="s">
        <v>71</v>
      </c>
      <c r="L294" s="8">
        <v>999</v>
      </c>
      <c r="M294" s="7">
        <v>8445866426588</v>
      </c>
      <c r="N294" s="8" t="s">
        <v>978</v>
      </c>
      <c r="O294" s="8" t="s">
        <v>14</v>
      </c>
      <c r="P294" s="8"/>
      <c r="Q294" s="5">
        <v>1</v>
      </c>
      <c r="R294" s="10">
        <v>89.95</v>
      </c>
      <c r="S294" s="10">
        <f t="shared" si="10"/>
        <v>89.95</v>
      </c>
      <c r="T294" s="10">
        <v>37.5</v>
      </c>
      <c r="U294" s="10">
        <f t="shared" si="11"/>
        <v>37.5</v>
      </c>
    </row>
    <row r="295" spans="1:21" ht="90" customHeight="1" x14ac:dyDescent="0.2">
      <c r="A295" s="5"/>
      <c r="B295" s="8" t="s">
        <v>34</v>
      </c>
      <c r="C295" s="8" t="s">
        <v>1504</v>
      </c>
      <c r="D295" s="8">
        <v>2024</v>
      </c>
      <c r="E295" s="8" t="s">
        <v>19</v>
      </c>
      <c r="F295" s="8" t="s">
        <v>37</v>
      </c>
      <c r="G295" s="8" t="s">
        <v>268</v>
      </c>
      <c r="H295" s="8" t="s">
        <v>679</v>
      </c>
      <c r="I295" s="8" t="s">
        <v>893</v>
      </c>
      <c r="J295" s="8" t="s">
        <v>1397</v>
      </c>
      <c r="K295" s="8" t="s">
        <v>71</v>
      </c>
      <c r="L295" s="8">
        <v>999</v>
      </c>
      <c r="M295" s="7">
        <v>8445866426595</v>
      </c>
      <c r="N295" s="8" t="s">
        <v>978</v>
      </c>
      <c r="O295" s="8" t="s">
        <v>13</v>
      </c>
      <c r="P295" s="8"/>
      <c r="Q295" s="5">
        <v>2</v>
      </c>
      <c r="R295" s="10">
        <v>89.95</v>
      </c>
      <c r="S295" s="10">
        <f t="shared" si="10"/>
        <v>179.9</v>
      </c>
      <c r="T295" s="10">
        <v>37.5</v>
      </c>
      <c r="U295" s="10">
        <f t="shared" si="11"/>
        <v>75</v>
      </c>
    </row>
    <row r="296" spans="1:21" ht="90" customHeight="1" x14ac:dyDescent="0.2">
      <c r="A296" s="5"/>
      <c r="B296" s="8" t="s">
        <v>34</v>
      </c>
      <c r="C296" s="8" t="s">
        <v>1504</v>
      </c>
      <c r="D296" s="8">
        <v>2024</v>
      </c>
      <c r="E296" s="8" t="s">
        <v>19</v>
      </c>
      <c r="F296" s="8" t="s">
        <v>37</v>
      </c>
      <c r="G296" s="8" t="s">
        <v>268</v>
      </c>
      <c r="H296" s="8" t="s">
        <v>678</v>
      </c>
      <c r="I296" s="8" t="s">
        <v>893</v>
      </c>
      <c r="J296" s="8" t="s">
        <v>1397</v>
      </c>
      <c r="K296" s="8" t="s">
        <v>71</v>
      </c>
      <c r="L296" s="8">
        <v>999</v>
      </c>
      <c r="M296" s="7">
        <v>8445866426601</v>
      </c>
      <c r="N296" s="8" t="s">
        <v>978</v>
      </c>
      <c r="O296" s="8" t="s">
        <v>12</v>
      </c>
      <c r="P296" s="8"/>
      <c r="Q296" s="5">
        <v>2</v>
      </c>
      <c r="R296" s="10">
        <v>89.95</v>
      </c>
      <c r="S296" s="10">
        <f t="shared" si="10"/>
        <v>179.9</v>
      </c>
      <c r="T296" s="10">
        <v>37.5</v>
      </c>
      <c r="U296" s="10">
        <f t="shared" si="11"/>
        <v>75</v>
      </c>
    </row>
    <row r="297" spans="1:21" ht="90" customHeight="1" x14ac:dyDescent="0.2">
      <c r="A297" s="5"/>
      <c r="B297" s="8" t="s">
        <v>34</v>
      </c>
      <c r="C297" s="8" t="s">
        <v>1504</v>
      </c>
      <c r="D297" s="8">
        <v>2024</v>
      </c>
      <c r="E297" s="8" t="s">
        <v>19</v>
      </c>
      <c r="F297" s="8" t="s">
        <v>37</v>
      </c>
      <c r="G297" s="8" t="s">
        <v>268</v>
      </c>
      <c r="H297" s="8" t="s">
        <v>677</v>
      </c>
      <c r="I297" s="8" t="s">
        <v>893</v>
      </c>
      <c r="J297" s="8" t="s">
        <v>1397</v>
      </c>
      <c r="K297" s="8" t="s">
        <v>71</v>
      </c>
      <c r="L297" s="8">
        <v>999</v>
      </c>
      <c r="M297" s="7">
        <v>8445866426625</v>
      </c>
      <c r="N297" s="8" t="s">
        <v>978</v>
      </c>
      <c r="O297" s="8" t="s">
        <v>11</v>
      </c>
      <c r="P297" s="8"/>
      <c r="Q297" s="5">
        <v>1</v>
      </c>
      <c r="R297" s="10">
        <v>89.95</v>
      </c>
      <c r="S297" s="10">
        <f t="shared" si="10"/>
        <v>89.95</v>
      </c>
      <c r="T297" s="10">
        <v>37.5</v>
      </c>
      <c r="U297" s="10">
        <f t="shared" si="11"/>
        <v>37.5</v>
      </c>
    </row>
    <row r="298" spans="1:21" ht="90" customHeight="1" x14ac:dyDescent="0.2">
      <c r="A298" s="5"/>
      <c r="B298" s="8" t="s">
        <v>34</v>
      </c>
      <c r="C298" s="8" t="s">
        <v>1504</v>
      </c>
      <c r="D298" s="8">
        <v>2024</v>
      </c>
      <c r="E298" s="8" t="s">
        <v>26</v>
      </c>
      <c r="F298" s="8" t="s">
        <v>37</v>
      </c>
      <c r="G298" s="8" t="s">
        <v>281</v>
      </c>
      <c r="H298" s="8" t="s">
        <v>722</v>
      </c>
      <c r="I298" s="8" t="s">
        <v>904</v>
      </c>
      <c r="J298" s="8" t="s">
        <v>1397</v>
      </c>
      <c r="K298" s="8" t="s">
        <v>71</v>
      </c>
      <c r="L298" s="8">
        <v>999</v>
      </c>
      <c r="M298" s="7">
        <v>8445866423808</v>
      </c>
      <c r="N298" s="8" t="s">
        <v>978</v>
      </c>
      <c r="O298" s="8" t="s">
        <v>14</v>
      </c>
      <c r="P298" s="8"/>
      <c r="Q298" s="5">
        <v>1</v>
      </c>
      <c r="R298" s="10">
        <v>89.95</v>
      </c>
      <c r="S298" s="10">
        <f t="shared" si="10"/>
        <v>89.95</v>
      </c>
      <c r="T298" s="10">
        <v>37.5</v>
      </c>
      <c r="U298" s="10">
        <f t="shared" si="11"/>
        <v>37.5</v>
      </c>
    </row>
    <row r="299" spans="1:21" ht="90" customHeight="1" x14ac:dyDescent="0.2">
      <c r="A299" s="5"/>
      <c r="B299" s="8" t="s">
        <v>34</v>
      </c>
      <c r="C299" s="8" t="s">
        <v>1504</v>
      </c>
      <c r="D299" s="8">
        <v>2024</v>
      </c>
      <c r="E299" s="8" t="s">
        <v>26</v>
      </c>
      <c r="F299" s="8" t="s">
        <v>37</v>
      </c>
      <c r="G299" s="8" t="s">
        <v>281</v>
      </c>
      <c r="H299" s="8" t="s">
        <v>721</v>
      </c>
      <c r="I299" s="8" t="s">
        <v>904</v>
      </c>
      <c r="J299" s="8" t="s">
        <v>1397</v>
      </c>
      <c r="K299" s="8" t="s">
        <v>71</v>
      </c>
      <c r="L299" s="8">
        <v>999</v>
      </c>
      <c r="M299" s="7">
        <v>8445866423815</v>
      </c>
      <c r="N299" s="8" t="s">
        <v>978</v>
      </c>
      <c r="O299" s="8" t="s">
        <v>13</v>
      </c>
      <c r="P299" s="8"/>
      <c r="Q299" s="5">
        <v>1</v>
      </c>
      <c r="R299" s="10">
        <v>89.95</v>
      </c>
      <c r="S299" s="10">
        <f t="shared" si="10"/>
        <v>89.95</v>
      </c>
      <c r="T299" s="10">
        <v>37.5</v>
      </c>
      <c r="U299" s="10">
        <f t="shared" si="11"/>
        <v>37.5</v>
      </c>
    </row>
    <row r="300" spans="1:21" ht="90" customHeight="1" x14ac:dyDescent="0.2">
      <c r="A300" s="5"/>
      <c r="B300" s="8" t="s">
        <v>34</v>
      </c>
      <c r="C300" s="8" t="s">
        <v>1504</v>
      </c>
      <c r="D300" s="8">
        <v>2024</v>
      </c>
      <c r="E300" s="8" t="s">
        <v>26</v>
      </c>
      <c r="F300" s="8" t="s">
        <v>37</v>
      </c>
      <c r="G300" s="8" t="s">
        <v>281</v>
      </c>
      <c r="H300" s="8" t="s">
        <v>720</v>
      </c>
      <c r="I300" s="8" t="s">
        <v>904</v>
      </c>
      <c r="J300" s="8" t="s">
        <v>1397</v>
      </c>
      <c r="K300" s="8" t="s">
        <v>71</v>
      </c>
      <c r="L300" s="8">
        <v>999</v>
      </c>
      <c r="M300" s="7">
        <v>8445866423822</v>
      </c>
      <c r="N300" s="8" t="s">
        <v>978</v>
      </c>
      <c r="O300" s="8" t="s">
        <v>12</v>
      </c>
      <c r="P300" s="8"/>
      <c r="Q300" s="5">
        <v>1</v>
      </c>
      <c r="R300" s="10">
        <v>89.95</v>
      </c>
      <c r="S300" s="10">
        <f t="shared" si="10"/>
        <v>89.95</v>
      </c>
      <c r="T300" s="10">
        <v>37.5</v>
      </c>
      <c r="U300" s="10">
        <f t="shared" si="11"/>
        <v>37.5</v>
      </c>
    </row>
    <row r="301" spans="1:21" ht="90" customHeight="1" x14ac:dyDescent="0.2">
      <c r="A301" s="5"/>
      <c r="B301" s="8" t="s">
        <v>34</v>
      </c>
      <c r="C301" s="8" t="s">
        <v>1504</v>
      </c>
      <c r="D301" s="8">
        <v>2024</v>
      </c>
      <c r="E301" s="8" t="s">
        <v>26</v>
      </c>
      <c r="F301" s="8" t="s">
        <v>37</v>
      </c>
      <c r="G301" s="8" t="s">
        <v>281</v>
      </c>
      <c r="H301" s="8" t="s">
        <v>723</v>
      </c>
      <c r="I301" s="8" t="s">
        <v>904</v>
      </c>
      <c r="J301" s="8" t="s">
        <v>1397</v>
      </c>
      <c r="K301" s="8" t="s">
        <v>71</v>
      </c>
      <c r="L301" s="8">
        <v>999</v>
      </c>
      <c r="M301" s="7">
        <v>8445866423839</v>
      </c>
      <c r="N301" s="8" t="s">
        <v>978</v>
      </c>
      <c r="O301" s="8" t="s">
        <v>15</v>
      </c>
      <c r="P301" s="8"/>
      <c r="Q301" s="5">
        <v>3</v>
      </c>
      <c r="R301" s="10">
        <v>89.95</v>
      </c>
      <c r="S301" s="10">
        <f t="shared" si="10"/>
        <v>269.85000000000002</v>
      </c>
      <c r="T301" s="10">
        <v>37.5</v>
      </c>
      <c r="U301" s="10">
        <f t="shared" si="11"/>
        <v>112.5</v>
      </c>
    </row>
    <row r="302" spans="1:21" ht="90" customHeight="1" x14ac:dyDescent="0.2">
      <c r="A302" s="5"/>
      <c r="B302" s="8" t="s">
        <v>34</v>
      </c>
      <c r="C302" s="8" t="s">
        <v>1504</v>
      </c>
      <c r="D302" s="8">
        <v>2024</v>
      </c>
      <c r="E302" s="8" t="s">
        <v>26</v>
      </c>
      <c r="F302" s="8" t="s">
        <v>37</v>
      </c>
      <c r="G302" s="8" t="s">
        <v>281</v>
      </c>
      <c r="H302" s="8" t="s">
        <v>719</v>
      </c>
      <c r="I302" s="8" t="s">
        <v>904</v>
      </c>
      <c r="J302" s="8" t="s">
        <v>1397</v>
      </c>
      <c r="K302" s="8" t="s">
        <v>71</v>
      </c>
      <c r="L302" s="8">
        <v>999</v>
      </c>
      <c r="M302" s="7">
        <v>8445866423846</v>
      </c>
      <c r="N302" s="8" t="s">
        <v>978</v>
      </c>
      <c r="O302" s="8" t="s">
        <v>11</v>
      </c>
      <c r="P302" s="8"/>
      <c r="Q302" s="5">
        <v>1</v>
      </c>
      <c r="R302" s="10">
        <v>89.95</v>
      </c>
      <c r="S302" s="10">
        <f t="shared" si="10"/>
        <v>89.95</v>
      </c>
      <c r="T302" s="10">
        <v>37.5</v>
      </c>
      <c r="U302" s="10">
        <f t="shared" si="11"/>
        <v>37.5</v>
      </c>
    </row>
    <row r="303" spans="1:21" ht="90" customHeight="1" x14ac:dyDescent="0.2">
      <c r="A303" s="5"/>
      <c r="B303" s="8" t="s">
        <v>34</v>
      </c>
      <c r="C303" s="8" t="s">
        <v>1506</v>
      </c>
      <c r="D303" s="8">
        <v>2023</v>
      </c>
      <c r="E303" s="8" t="s">
        <v>30</v>
      </c>
      <c r="F303" s="8" t="s">
        <v>37</v>
      </c>
      <c r="G303" s="8" t="s">
        <v>177</v>
      </c>
      <c r="H303" s="8" t="s">
        <v>552</v>
      </c>
      <c r="I303" s="8" t="s">
        <v>1407</v>
      </c>
      <c r="J303" s="8" t="s">
        <v>1377</v>
      </c>
      <c r="K303" s="8" t="s">
        <v>71</v>
      </c>
      <c r="L303" s="8">
        <v>800</v>
      </c>
      <c r="M303" s="7">
        <v>8445866284065</v>
      </c>
      <c r="N303" s="8" t="s">
        <v>979</v>
      </c>
      <c r="O303" s="8">
        <v>36</v>
      </c>
      <c r="P303" s="8"/>
      <c r="Q303" s="5">
        <v>1</v>
      </c>
      <c r="R303" s="10">
        <v>95</v>
      </c>
      <c r="S303" s="10">
        <f t="shared" si="10"/>
        <v>95</v>
      </c>
      <c r="T303" s="10">
        <v>39.6</v>
      </c>
      <c r="U303" s="10">
        <f t="shared" si="11"/>
        <v>39.6</v>
      </c>
    </row>
    <row r="304" spans="1:21" ht="90" customHeight="1" x14ac:dyDescent="0.2">
      <c r="A304" s="5"/>
      <c r="B304" s="8" t="s">
        <v>34</v>
      </c>
      <c r="C304" s="8" t="s">
        <v>1506</v>
      </c>
      <c r="D304" s="8">
        <v>2023</v>
      </c>
      <c r="E304" s="8" t="s">
        <v>30</v>
      </c>
      <c r="F304" s="8" t="s">
        <v>37</v>
      </c>
      <c r="G304" s="8" t="s">
        <v>177</v>
      </c>
      <c r="H304" s="8" t="s">
        <v>553</v>
      </c>
      <c r="I304" s="8" t="s">
        <v>1407</v>
      </c>
      <c r="J304" s="8" t="s">
        <v>1377</v>
      </c>
      <c r="K304" s="8" t="s">
        <v>71</v>
      </c>
      <c r="L304" s="8">
        <v>800</v>
      </c>
      <c r="M304" s="7">
        <v>8445866284096</v>
      </c>
      <c r="N304" s="8" t="s">
        <v>979</v>
      </c>
      <c r="O304" s="8">
        <v>39</v>
      </c>
      <c r="P304" s="8"/>
      <c r="Q304" s="5">
        <v>1</v>
      </c>
      <c r="R304" s="10">
        <v>95</v>
      </c>
      <c r="S304" s="10">
        <f t="shared" si="10"/>
        <v>95</v>
      </c>
      <c r="T304" s="10">
        <v>39.6</v>
      </c>
      <c r="U304" s="10">
        <f t="shared" si="11"/>
        <v>39.6</v>
      </c>
    </row>
    <row r="305" spans="1:21" ht="90" customHeight="1" x14ac:dyDescent="0.2">
      <c r="A305" s="5"/>
      <c r="B305" s="8" t="s">
        <v>34</v>
      </c>
      <c r="C305" s="8" t="s">
        <v>1506</v>
      </c>
      <c r="D305" s="8" t="s">
        <v>1507</v>
      </c>
      <c r="E305" s="8" t="s">
        <v>21</v>
      </c>
      <c r="F305" s="8" t="s">
        <v>37</v>
      </c>
      <c r="G305" s="8" t="s">
        <v>149</v>
      </c>
      <c r="H305" s="8" t="s">
        <v>518</v>
      </c>
      <c r="I305" s="8" t="s">
        <v>820</v>
      </c>
      <c r="J305" s="8" t="s">
        <v>50</v>
      </c>
      <c r="K305" s="8" t="s">
        <v>71</v>
      </c>
      <c r="L305" s="8">
        <v>999</v>
      </c>
      <c r="M305" s="7">
        <v>8445108317018</v>
      </c>
      <c r="N305" s="8" t="s">
        <v>978</v>
      </c>
      <c r="O305" s="8" t="s">
        <v>15</v>
      </c>
      <c r="P305" s="8"/>
      <c r="Q305" s="5">
        <v>15</v>
      </c>
      <c r="R305" s="10">
        <v>44.95</v>
      </c>
      <c r="S305" s="10">
        <f t="shared" si="10"/>
        <v>674.25</v>
      </c>
      <c r="T305" s="10">
        <v>18.7</v>
      </c>
      <c r="U305" s="10">
        <f t="shared" si="11"/>
        <v>280.5</v>
      </c>
    </row>
    <row r="306" spans="1:21" ht="90" customHeight="1" x14ac:dyDescent="0.2">
      <c r="A306" s="5"/>
      <c r="B306" s="8" t="s">
        <v>34</v>
      </c>
      <c r="C306" s="8" t="s">
        <v>1504</v>
      </c>
      <c r="D306" s="8">
        <v>2023</v>
      </c>
      <c r="E306" s="8" t="s">
        <v>21</v>
      </c>
      <c r="F306" s="8" t="s">
        <v>37</v>
      </c>
      <c r="G306" s="8" t="s">
        <v>150</v>
      </c>
      <c r="H306" s="8" t="s">
        <v>519</v>
      </c>
      <c r="I306" s="8" t="s">
        <v>1406</v>
      </c>
      <c r="J306" s="8" t="s">
        <v>42</v>
      </c>
      <c r="K306" s="8" t="s">
        <v>68</v>
      </c>
      <c r="L306" s="8">
        <v>524</v>
      </c>
      <c r="M306" s="7">
        <v>8445512815629</v>
      </c>
      <c r="N306" s="8" t="s">
        <v>982</v>
      </c>
      <c r="O306" s="8" t="s">
        <v>11</v>
      </c>
      <c r="P306" s="8"/>
      <c r="Q306" s="5">
        <v>2</v>
      </c>
      <c r="R306" s="10">
        <v>29.95</v>
      </c>
      <c r="S306" s="10">
        <f t="shared" si="10"/>
        <v>59.9</v>
      </c>
      <c r="T306" s="10">
        <v>12.5</v>
      </c>
      <c r="U306" s="10">
        <f t="shared" si="11"/>
        <v>25</v>
      </c>
    </row>
    <row r="307" spans="1:21" ht="90" customHeight="1" x14ac:dyDescent="0.2">
      <c r="A307" s="5"/>
      <c r="B307" s="8" t="s">
        <v>34</v>
      </c>
      <c r="C307" s="8" t="s">
        <v>1504</v>
      </c>
      <c r="D307" s="8">
        <v>2022</v>
      </c>
      <c r="E307" s="8" t="s">
        <v>21</v>
      </c>
      <c r="F307" s="8" t="s">
        <v>37</v>
      </c>
      <c r="G307" s="8" t="s">
        <v>151</v>
      </c>
      <c r="H307" s="8" t="s">
        <v>520</v>
      </c>
      <c r="I307" s="8" t="s">
        <v>821</v>
      </c>
      <c r="J307" s="8" t="s">
        <v>42</v>
      </c>
      <c r="K307" s="8" t="s">
        <v>73</v>
      </c>
      <c r="L307" s="8">
        <v>800</v>
      </c>
      <c r="M307" s="7">
        <v>8445512154377</v>
      </c>
      <c r="N307" s="8" t="s">
        <v>979</v>
      </c>
      <c r="O307" s="8" t="s">
        <v>12</v>
      </c>
      <c r="P307" s="8"/>
      <c r="Q307" s="5">
        <v>1</v>
      </c>
      <c r="R307" s="10">
        <v>44.95</v>
      </c>
      <c r="S307" s="10">
        <f t="shared" si="10"/>
        <v>44.95</v>
      </c>
      <c r="T307" s="10">
        <v>18.7</v>
      </c>
      <c r="U307" s="10">
        <f t="shared" si="11"/>
        <v>18.7</v>
      </c>
    </row>
    <row r="308" spans="1:21" ht="90" customHeight="1" x14ac:dyDescent="0.2">
      <c r="A308" s="14"/>
      <c r="B308" s="8" t="s">
        <v>34</v>
      </c>
      <c r="C308" s="8" t="s">
        <v>1504</v>
      </c>
      <c r="D308" s="8">
        <v>2022</v>
      </c>
      <c r="E308" s="8" t="s">
        <v>21</v>
      </c>
      <c r="F308" s="8" t="s">
        <v>37</v>
      </c>
      <c r="G308" s="5" t="s">
        <v>1456</v>
      </c>
      <c r="H308" s="5" t="s">
        <v>1431</v>
      </c>
      <c r="I308" s="5" t="s">
        <v>1476</v>
      </c>
      <c r="J308" s="5" t="s">
        <v>1374</v>
      </c>
      <c r="K308" s="5" t="s">
        <v>72</v>
      </c>
      <c r="L308" s="5" t="s">
        <v>81</v>
      </c>
      <c r="M308" s="11">
        <v>8445512779860</v>
      </c>
      <c r="N308" s="5" t="s">
        <v>1492</v>
      </c>
      <c r="O308" s="5" t="s">
        <v>11</v>
      </c>
      <c r="P308" s="5"/>
      <c r="Q308" s="5">
        <v>2</v>
      </c>
      <c r="R308" s="13">
        <v>49.95</v>
      </c>
      <c r="S308" s="10">
        <f t="shared" si="10"/>
        <v>99.9</v>
      </c>
      <c r="T308" s="13">
        <v>20.978999999999999</v>
      </c>
      <c r="U308" s="10">
        <f t="shared" si="11"/>
        <v>41.957999999999998</v>
      </c>
    </row>
    <row r="309" spans="1:21" ht="90" customHeight="1" x14ac:dyDescent="0.2">
      <c r="A309" s="14"/>
      <c r="B309" s="8" t="s">
        <v>34</v>
      </c>
      <c r="C309" s="8" t="s">
        <v>1504</v>
      </c>
      <c r="D309" s="8">
        <v>2022</v>
      </c>
      <c r="E309" s="8" t="s">
        <v>21</v>
      </c>
      <c r="F309" s="8" t="s">
        <v>37</v>
      </c>
      <c r="G309" s="5" t="s">
        <v>1457</v>
      </c>
      <c r="H309" s="5" t="s">
        <v>1432</v>
      </c>
      <c r="I309" s="5" t="s">
        <v>1477</v>
      </c>
      <c r="J309" s="5" t="s">
        <v>1488</v>
      </c>
      <c r="K309" s="5" t="s">
        <v>71</v>
      </c>
      <c r="L309" s="5" t="s">
        <v>1497</v>
      </c>
      <c r="M309" s="11">
        <v>8445512782150</v>
      </c>
      <c r="N309" s="5" t="s">
        <v>1493</v>
      </c>
      <c r="O309" s="5" t="s">
        <v>15</v>
      </c>
      <c r="P309" s="5"/>
      <c r="Q309" s="5">
        <v>1</v>
      </c>
      <c r="R309" s="13">
        <v>64.95</v>
      </c>
      <c r="S309" s="10">
        <f t="shared" si="10"/>
        <v>64.95</v>
      </c>
      <c r="T309" s="13">
        <v>27.279</v>
      </c>
      <c r="U309" s="10">
        <f t="shared" si="11"/>
        <v>27.279</v>
      </c>
    </row>
    <row r="310" spans="1:21" ht="90" customHeight="1" x14ac:dyDescent="0.2">
      <c r="A310" s="5"/>
      <c r="B310" s="8" t="s">
        <v>34</v>
      </c>
      <c r="C310" s="8" t="s">
        <v>1506</v>
      </c>
      <c r="D310" s="8">
        <v>2023</v>
      </c>
      <c r="E310" s="8" t="s">
        <v>21</v>
      </c>
      <c r="F310" s="8" t="s">
        <v>37</v>
      </c>
      <c r="G310" s="8" t="s">
        <v>270</v>
      </c>
      <c r="H310" s="8" t="s">
        <v>684</v>
      </c>
      <c r="I310" s="8" t="s">
        <v>895</v>
      </c>
      <c r="J310" s="8" t="s">
        <v>1374</v>
      </c>
      <c r="K310" s="8" t="s">
        <v>71</v>
      </c>
      <c r="L310" s="8">
        <v>610</v>
      </c>
      <c r="M310" s="7">
        <v>8445866138764</v>
      </c>
      <c r="N310" s="8" t="s">
        <v>989</v>
      </c>
      <c r="O310" s="8" t="s">
        <v>14</v>
      </c>
      <c r="P310" s="8"/>
      <c r="Q310" s="5">
        <v>2</v>
      </c>
      <c r="R310" s="10">
        <v>34.950000000000003</v>
      </c>
      <c r="S310" s="10">
        <f t="shared" si="10"/>
        <v>69.900000000000006</v>
      </c>
      <c r="T310" s="10">
        <v>14.6</v>
      </c>
      <c r="U310" s="10">
        <f t="shared" si="11"/>
        <v>29.2</v>
      </c>
    </row>
    <row r="311" spans="1:21" ht="90" customHeight="1" x14ac:dyDescent="0.2">
      <c r="A311" s="5"/>
      <c r="B311" s="8" t="s">
        <v>34</v>
      </c>
      <c r="C311" s="8" t="s">
        <v>1506</v>
      </c>
      <c r="D311" s="8">
        <v>2023</v>
      </c>
      <c r="E311" s="8" t="s">
        <v>21</v>
      </c>
      <c r="F311" s="8" t="s">
        <v>37</v>
      </c>
      <c r="G311" s="8" t="s">
        <v>270</v>
      </c>
      <c r="H311" s="8" t="s">
        <v>683</v>
      </c>
      <c r="I311" s="8" t="s">
        <v>895</v>
      </c>
      <c r="J311" s="8" t="s">
        <v>1374</v>
      </c>
      <c r="K311" s="8" t="s">
        <v>71</v>
      </c>
      <c r="L311" s="8">
        <v>610</v>
      </c>
      <c r="M311" s="7">
        <v>8445866138771</v>
      </c>
      <c r="N311" s="8" t="s">
        <v>989</v>
      </c>
      <c r="O311" s="8" t="s">
        <v>13</v>
      </c>
      <c r="P311" s="8"/>
      <c r="Q311" s="5">
        <v>1</v>
      </c>
      <c r="R311" s="10">
        <v>34.950000000000003</v>
      </c>
      <c r="S311" s="10">
        <f t="shared" si="10"/>
        <v>34.950000000000003</v>
      </c>
      <c r="T311" s="10">
        <v>14.6</v>
      </c>
      <c r="U311" s="10">
        <f t="shared" si="11"/>
        <v>14.6</v>
      </c>
    </row>
    <row r="312" spans="1:21" ht="90" customHeight="1" x14ac:dyDescent="0.2">
      <c r="A312" s="5"/>
      <c r="B312" s="8" t="s">
        <v>34</v>
      </c>
      <c r="C312" s="8" t="s">
        <v>1506</v>
      </c>
      <c r="D312" s="8">
        <v>2023</v>
      </c>
      <c r="E312" s="8" t="s">
        <v>21</v>
      </c>
      <c r="F312" s="8" t="s">
        <v>37</v>
      </c>
      <c r="G312" s="8" t="s">
        <v>270</v>
      </c>
      <c r="H312" s="8" t="s">
        <v>685</v>
      </c>
      <c r="I312" s="8" t="s">
        <v>895</v>
      </c>
      <c r="J312" s="8" t="s">
        <v>1374</v>
      </c>
      <c r="K312" s="8" t="s">
        <v>71</v>
      </c>
      <c r="L312" s="8">
        <v>610</v>
      </c>
      <c r="M312" s="7">
        <v>8445866138795</v>
      </c>
      <c r="N312" s="8" t="s">
        <v>989</v>
      </c>
      <c r="O312" s="8" t="s">
        <v>15</v>
      </c>
      <c r="P312" s="8"/>
      <c r="Q312" s="5">
        <v>1</v>
      </c>
      <c r="R312" s="10">
        <v>34.950000000000003</v>
      </c>
      <c r="S312" s="10">
        <f t="shared" si="10"/>
        <v>34.950000000000003</v>
      </c>
      <c r="T312" s="10">
        <v>14.6</v>
      </c>
      <c r="U312" s="10">
        <f t="shared" si="11"/>
        <v>14.6</v>
      </c>
    </row>
    <row r="313" spans="1:21" ht="90" customHeight="1" x14ac:dyDescent="0.2">
      <c r="A313" s="5"/>
      <c r="B313" s="8" t="s">
        <v>34</v>
      </c>
      <c r="C313" s="8" t="s">
        <v>1506</v>
      </c>
      <c r="D313" s="8">
        <v>2023</v>
      </c>
      <c r="E313" s="8" t="s">
        <v>21</v>
      </c>
      <c r="F313" s="8" t="s">
        <v>37</v>
      </c>
      <c r="G313" s="8" t="s">
        <v>271</v>
      </c>
      <c r="H313" s="8" t="s">
        <v>686</v>
      </c>
      <c r="I313" s="8" t="s">
        <v>896</v>
      </c>
      <c r="J313" s="8" t="s">
        <v>51</v>
      </c>
      <c r="K313" s="8" t="s">
        <v>72</v>
      </c>
      <c r="L313" s="8">
        <v>808</v>
      </c>
      <c r="M313" s="7">
        <v>8445866138351</v>
      </c>
      <c r="N313" s="8" t="s">
        <v>971</v>
      </c>
      <c r="O313" s="8" t="s">
        <v>11</v>
      </c>
      <c r="P313" s="8"/>
      <c r="Q313" s="5">
        <v>1</v>
      </c>
      <c r="R313" s="10">
        <v>49.95</v>
      </c>
      <c r="S313" s="10">
        <f t="shared" si="10"/>
        <v>49.95</v>
      </c>
      <c r="T313" s="10">
        <v>20.8</v>
      </c>
      <c r="U313" s="10">
        <f t="shared" si="11"/>
        <v>20.8</v>
      </c>
    </row>
    <row r="314" spans="1:21" ht="90" customHeight="1" x14ac:dyDescent="0.2">
      <c r="A314" s="5"/>
      <c r="B314" s="8" t="s">
        <v>34</v>
      </c>
      <c r="C314" s="8" t="s">
        <v>1506</v>
      </c>
      <c r="D314" s="8">
        <v>2023</v>
      </c>
      <c r="E314" s="8" t="s">
        <v>21</v>
      </c>
      <c r="F314" s="8" t="s">
        <v>37</v>
      </c>
      <c r="G314" s="8" t="s">
        <v>272</v>
      </c>
      <c r="H314" s="8" t="s">
        <v>688</v>
      </c>
      <c r="I314" s="8" t="s">
        <v>897</v>
      </c>
      <c r="J314" s="8" t="s">
        <v>42</v>
      </c>
      <c r="K314" s="8" t="s">
        <v>72</v>
      </c>
      <c r="L314" s="8">
        <v>323</v>
      </c>
      <c r="M314" s="7">
        <v>8445866137835</v>
      </c>
      <c r="N314" s="8" t="s">
        <v>990</v>
      </c>
      <c r="O314" s="8" t="s">
        <v>12</v>
      </c>
      <c r="P314" s="8"/>
      <c r="Q314" s="5">
        <v>1</v>
      </c>
      <c r="R314" s="10">
        <v>44.95</v>
      </c>
      <c r="S314" s="10">
        <f t="shared" si="10"/>
        <v>44.95</v>
      </c>
      <c r="T314" s="10">
        <v>18.7</v>
      </c>
      <c r="U314" s="10">
        <f t="shared" si="11"/>
        <v>18.7</v>
      </c>
    </row>
    <row r="315" spans="1:21" ht="90" customHeight="1" x14ac:dyDescent="0.2">
      <c r="A315" s="5"/>
      <c r="B315" s="8" t="s">
        <v>34</v>
      </c>
      <c r="C315" s="8" t="s">
        <v>1506</v>
      </c>
      <c r="D315" s="8">
        <v>2023</v>
      </c>
      <c r="E315" s="8" t="s">
        <v>21</v>
      </c>
      <c r="F315" s="8" t="s">
        <v>37</v>
      </c>
      <c r="G315" s="8" t="s">
        <v>272</v>
      </c>
      <c r="H315" s="8" t="s">
        <v>687</v>
      </c>
      <c r="I315" s="8" t="s">
        <v>897</v>
      </c>
      <c r="J315" s="8" t="s">
        <v>42</v>
      </c>
      <c r="K315" s="8" t="s">
        <v>72</v>
      </c>
      <c r="L315" s="8">
        <v>323</v>
      </c>
      <c r="M315" s="7">
        <v>8445866137859</v>
      </c>
      <c r="N315" s="8" t="s">
        <v>990</v>
      </c>
      <c r="O315" s="8" t="s">
        <v>11</v>
      </c>
      <c r="P315" s="8"/>
      <c r="Q315" s="5">
        <v>1</v>
      </c>
      <c r="R315" s="10">
        <v>44.95</v>
      </c>
      <c r="S315" s="10">
        <f t="shared" si="10"/>
        <v>44.95</v>
      </c>
      <c r="T315" s="10">
        <v>18.7</v>
      </c>
      <c r="U315" s="10">
        <f t="shared" si="11"/>
        <v>18.7</v>
      </c>
    </row>
    <row r="316" spans="1:21" ht="90" customHeight="1" x14ac:dyDescent="0.2">
      <c r="A316" s="5"/>
      <c r="B316" s="8" t="s">
        <v>34</v>
      </c>
      <c r="C316" s="8" t="s">
        <v>1506</v>
      </c>
      <c r="D316" s="8">
        <v>2023</v>
      </c>
      <c r="E316" s="8" t="s">
        <v>21</v>
      </c>
      <c r="F316" s="8" t="s">
        <v>37</v>
      </c>
      <c r="G316" s="8" t="s">
        <v>273</v>
      </c>
      <c r="H316" s="8" t="s">
        <v>690</v>
      </c>
      <c r="I316" s="8" t="s">
        <v>898</v>
      </c>
      <c r="J316" s="8" t="s">
        <v>1399</v>
      </c>
      <c r="K316" s="8" t="s">
        <v>73</v>
      </c>
      <c r="L316" s="8" t="s">
        <v>81</v>
      </c>
      <c r="M316" s="7">
        <v>8445866206975</v>
      </c>
      <c r="N316" s="8" t="s">
        <v>973</v>
      </c>
      <c r="O316" s="8" t="s">
        <v>13</v>
      </c>
      <c r="P316" s="8"/>
      <c r="Q316" s="5">
        <v>2</v>
      </c>
      <c r="R316" s="10">
        <v>49.95</v>
      </c>
      <c r="S316" s="10">
        <f t="shared" si="10"/>
        <v>99.9</v>
      </c>
      <c r="T316" s="10">
        <v>20.8</v>
      </c>
      <c r="U316" s="10">
        <f t="shared" si="11"/>
        <v>41.6</v>
      </c>
    </row>
    <row r="317" spans="1:21" ht="90" customHeight="1" x14ac:dyDescent="0.2">
      <c r="A317" s="5"/>
      <c r="B317" s="8" t="s">
        <v>34</v>
      </c>
      <c r="C317" s="8" t="s">
        <v>1506</v>
      </c>
      <c r="D317" s="8">
        <v>2023</v>
      </c>
      <c r="E317" s="8" t="s">
        <v>21</v>
      </c>
      <c r="F317" s="8" t="s">
        <v>37</v>
      </c>
      <c r="G317" s="8" t="s">
        <v>273</v>
      </c>
      <c r="H317" s="8" t="s">
        <v>689</v>
      </c>
      <c r="I317" s="8" t="s">
        <v>898</v>
      </c>
      <c r="J317" s="8" t="s">
        <v>1399</v>
      </c>
      <c r="K317" s="8" t="s">
        <v>73</v>
      </c>
      <c r="L317" s="8" t="s">
        <v>81</v>
      </c>
      <c r="M317" s="7">
        <v>8445866206982</v>
      </c>
      <c r="N317" s="8" t="s">
        <v>973</v>
      </c>
      <c r="O317" s="8" t="s">
        <v>12</v>
      </c>
      <c r="P317" s="8"/>
      <c r="Q317" s="5">
        <v>8</v>
      </c>
      <c r="R317" s="10">
        <v>49.95</v>
      </c>
      <c r="S317" s="10">
        <f t="shared" si="10"/>
        <v>399.6</v>
      </c>
      <c r="T317" s="10">
        <v>20.8</v>
      </c>
      <c r="U317" s="10">
        <f t="shared" si="11"/>
        <v>166.4</v>
      </c>
    </row>
    <row r="318" spans="1:21" ht="90" customHeight="1" x14ac:dyDescent="0.2">
      <c r="A318" s="5"/>
      <c r="B318" s="8" t="s">
        <v>34</v>
      </c>
      <c r="C318" s="8" t="s">
        <v>1506</v>
      </c>
      <c r="D318" s="8">
        <v>2023</v>
      </c>
      <c r="E318" s="8" t="s">
        <v>21</v>
      </c>
      <c r="F318" s="8" t="s">
        <v>37</v>
      </c>
      <c r="G318" s="8" t="s">
        <v>274</v>
      </c>
      <c r="H318" s="8" t="s">
        <v>691</v>
      </c>
      <c r="I318" s="8" t="s">
        <v>899</v>
      </c>
      <c r="J318" s="8" t="s">
        <v>1400</v>
      </c>
      <c r="K318" s="8" t="s">
        <v>72</v>
      </c>
      <c r="L318" s="8">
        <v>800</v>
      </c>
      <c r="M318" s="7">
        <v>8445866201369</v>
      </c>
      <c r="N318" s="8" t="s">
        <v>979</v>
      </c>
      <c r="O318" s="8" t="s">
        <v>11</v>
      </c>
      <c r="P318" s="8"/>
      <c r="Q318" s="5">
        <v>2</v>
      </c>
      <c r="R318" s="10">
        <v>49.95</v>
      </c>
      <c r="S318" s="10">
        <f t="shared" si="10"/>
        <v>99.9</v>
      </c>
      <c r="T318" s="10">
        <v>20.8</v>
      </c>
      <c r="U318" s="10">
        <f t="shared" si="11"/>
        <v>41.6</v>
      </c>
    </row>
    <row r="319" spans="1:21" ht="90" customHeight="1" x14ac:dyDescent="0.2">
      <c r="A319" s="5"/>
      <c r="B319" s="8" t="s">
        <v>34</v>
      </c>
      <c r="C319" s="8" t="s">
        <v>1504</v>
      </c>
      <c r="D319" s="8">
        <v>2024</v>
      </c>
      <c r="E319" s="8" t="s">
        <v>21</v>
      </c>
      <c r="F319" s="8" t="s">
        <v>37</v>
      </c>
      <c r="G319" s="8" t="s">
        <v>275</v>
      </c>
      <c r="H319" s="8" t="s">
        <v>695</v>
      </c>
      <c r="I319" s="8" t="s">
        <v>900</v>
      </c>
      <c r="J319" s="8" t="s">
        <v>1401</v>
      </c>
      <c r="K319" s="8" t="s">
        <v>71</v>
      </c>
      <c r="L319" s="8">
        <v>660</v>
      </c>
      <c r="M319" s="7">
        <v>8445866417272</v>
      </c>
      <c r="N319" s="8" t="s">
        <v>1000</v>
      </c>
      <c r="O319" s="8" t="s">
        <v>14</v>
      </c>
      <c r="P319" s="8"/>
      <c r="Q319" s="5">
        <v>4</v>
      </c>
      <c r="R319" s="10">
        <v>59.95</v>
      </c>
      <c r="S319" s="10">
        <f t="shared" si="10"/>
        <v>239.8</v>
      </c>
      <c r="T319" s="10">
        <v>25</v>
      </c>
      <c r="U319" s="10">
        <f t="shared" si="11"/>
        <v>100</v>
      </c>
    </row>
    <row r="320" spans="1:21" ht="90" customHeight="1" x14ac:dyDescent="0.2">
      <c r="A320" s="5"/>
      <c r="B320" s="8" t="s">
        <v>34</v>
      </c>
      <c r="C320" s="8" t="s">
        <v>1504</v>
      </c>
      <c r="D320" s="8">
        <v>2024</v>
      </c>
      <c r="E320" s="8" t="s">
        <v>21</v>
      </c>
      <c r="F320" s="8" t="s">
        <v>37</v>
      </c>
      <c r="G320" s="8" t="s">
        <v>275</v>
      </c>
      <c r="H320" s="8" t="s">
        <v>694</v>
      </c>
      <c r="I320" s="8" t="s">
        <v>900</v>
      </c>
      <c r="J320" s="8" t="s">
        <v>1401</v>
      </c>
      <c r="K320" s="8" t="s">
        <v>71</v>
      </c>
      <c r="L320" s="8">
        <v>660</v>
      </c>
      <c r="M320" s="7">
        <v>8445866417289</v>
      </c>
      <c r="N320" s="8" t="s">
        <v>1000</v>
      </c>
      <c r="O320" s="8" t="s">
        <v>13</v>
      </c>
      <c r="P320" s="8"/>
      <c r="Q320" s="5">
        <v>3</v>
      </c>
      <c r="R320" s="10">
        <v>59.95</v>
      </c>
      <c r="S320" s="10">
        <f t="shared" si="10"/>
        <v>179.85000000000002</v>
      </c>
      <c r="T320" s="10">
        <v>25</v>
      </c>
      <c r="U320" s="10">
        <f t="shared" si="11"/>
        <v>75</v>
      </c>
    </row>
    <row r="321" spans="1:21" ht="90" customHeight="1" x14ac:dyDescent="0.2">
      <c r="A321" s="5"/>
      <c r="B321" s="8" t="s">
        <v>34</v>
      </c>
      <c r="C321" s="8" t="s">
        <v>1504</v>
      </c>
      <c r="D321" s="8">
        <v>2024</v>
      </c>
      <c r="E321" s="8" t="s">
        <v>21</v>
      </c>
      <c r="F321" s="8" t="s">
        <v>37</v>
      </c>
      <c r="G321" s="8" t="s">
        <v>275</v>
      </c>
      <c r="H321" s="8" t="s">
        <v>693</v>
      </c>
      <c r="I321" s="8" t="s">
        <v>900</v>
      </c>
      <c r="J321" s="8" t="s">
        <v>1401</v>
      </c>
      <c r="K321" s="8" t="s">
        <v>71</v>
      </c>
      <c r="L321" s="8">
        <v>660</v>
      </c>
      <c r="M321" s="7">
        <v>8445866417296</v>
      </c>
      <c r="N321" s="8" t="s">
        <v>1000</v>
      </c>
      <c r="O321" s="8" t="s">
        <v>12</v>
      </c>
      <c r="P321" s="8"/>
      <c r="Q321" s="5">
        <v>4</v>
      </c>
      <c r="R321" s="10">
        <v>59.95</v>
      </c>
      <c r="S321" s="10">
        <f t="shared" si="10"/>
        <v>239.8</v>
      </c>
      <c r="T321" s="10">
        <v>25</v>
      </c>
      <c r="U321" s="10">
        <f t="shared" si="11"/>
        <v>100</v>
      </c>
    </row>
    <row r="322" spans="1:21" ht="90" customHeight="1" x14ac:dyDescent="0.2">
      <c r="A322" s="5"/>
      <c r="B322" s="8" t="s">
        <v>34</v>
      </c>
      <c r="C322" s="8" t="s">
        <v>1504</v>
      </c>
      <c r="D322" s="8">
        <v>2024</v>
      </c>
      <c r="E322" s="8" t="s">
        <v>21</v>
      </c>
      <c r="F322" s="8" t="s">
        <v>37</v>
      </c>
      <c r="G322" s="8" t="s">
        <v>275</v>
      </c>
      <c r="H322" s="8" t="s">
        <v>696</v>
      </c>
      <c r="I322" s="8" t="s">
        <v>900</v>
      </c>
      <c r="J322" s="8" t="s">
        <v>1401</v>
      </c>
      <c r="K322" s="8" t="s">
        <v>71</v>
      </c>
      <c r="L322" s="8">
        <v>660</v>
      </c>
      <c r="M322" s="7">
        <v>8445866417302</v>
      </c>
      <c r="N322" s="8" t="s">
        <v>1000</v>
      </c>
      <c r="O322" s="8" t="s">
        <v>15</v>
      </c>
      <c r="P322" s="8"/>
      <c r="Q322" s="5">
        <v>7</v>
      </c>
      <c r="R322" s="10">
        <v>59.95</v>
      </c>
      <c r="S322" s="10">
        <f t="shared" si="10"/>
        <v>419.65000000000003</v>
      </c>
      <c r="T322" s="10">
        <v>25</v>
      </c>
      <c r="U322" s="10">
        <f t="shared" si="11"/>
        <v>175</v>
      </c>
    </row>
    <row r="323" spans="1:21" ht="90" customHeight="1" x14ac:dyDescent="0.2">
      <c r="A323" s="5"/>
      <c r="B323" s="8" t="s">
        <v>34</v>
      </c>
      <c r="C323" s="8" t="s">
        <v>1504</v>
      </c>
      <c r="D323" s="8">
        <v>2024</v>
      </c>
      <c r="E323" s="8" t="s">
        <v>21</v>
      </c>
      <c r="F323" s="8" t="s">
        <v>37</v>
      </c>
      <c r="G323" s="8" t="s">
        <v>275</v>
      </c>
      <c r="H323" s="8" t="s">
        <v>692</v>
      </c>
      <c r="I323" s="8" t="s">
        <v>900</v>
      </c>
      <c r="J323" s="8" t="s">
        <v>1401</v>
      </c>
      <c r="K323" s="8" t="s">
        <v>71</v>
      </c>
      <c r="L323" s="8">
        <v>660</v>
      </c>
      <c r="M323" s="7">
        <v>8445866417319</v>
      </c>
      <c r="N323" s="8" t="s">
        <v>1000</v>
      </c>
      <c r="O323" s="8" t="s">
        <v>11</v>
      </c>
      <c r="P323" s="8"/>
      <c r="Q323" s="5">
        <v>4</v>
      </c>
      <c r="R323" s="10">
        <v>59.95</v>
      </c>
      <c r="S323" s="10">
        <f t="shared" si="10"/>
        <v>239.8</v>
      </c>
      <c r="T323" s="10">
        <v>25</v>
      </c>
      <c r="U323" s="10">
        <f t="shared" si="11"/>
        <v>100</v>
      </c>
    </row>
    <row r="324" spans="1:21" ht="90" customHeight="1" x14ac:dyDescent="0.2">
      <c r="A324" s="5"/>
      <c r="B324" s="8" t="s">
        <v>34</v>
      </c>
      <c r="C324" s="8" t="s">
        <v>1504</v>
      </c>
      <c r="D324" s="8">
        <v>2024</v>
      </c>
      <c r="E324" s="8" t="s">
        <v>21</v>
      </c>
      <c r="F324" s="8" t="s">
        <v>37</v>
      </c>
      <c r="G324" s="8" t="s">
        <v>276</v>
      </c>
      <c r="H324" s="8" t="s">
        <v>699</v>
      </c>
      <c r="I324" s="8" t="s">
        <v>900</v>
      </c>
      <c r="J324" s="8" t="s">
        <v>1401</v>
      </c>
      <c r="K324" s="8" t="s">
        <v>71</v>
      </c>
      <c r="L324" s="8">
        <v>808</v>
      </c>
      <c r="M324" s="7">
        <v>8445866417326</v>
      </c>
      <c r="N324" s="8" t="s">
        <v>971</v>
      </c>
      <c r="O324" s="8" t="s">
        <v>14</v>
      </c>
      <c r="P324" s="8"/>
      <c r="Q324" s="5">
        <v>1</v>
      </c>
      <c r="R324" s="10">
        <v>59.95</v>
      </c>
      <c r="S324" s="10">
        <f t="shared" si="10"/>
        <v>59.95</v>
      </c>
      <c r="T324" s="10">
        <v>25</v>
      </c>
      <c r="U324" s="10">
        <f t="shared" si="11"/>
        <v>25</v>
      </c>
    </row>
    <row r="325" spans="1:21" ht="90" customHeight="1" x14ac:dyDescent="0.2">
      <c r="A325" s="5"/>
      <c r="B325" s="8" t="s">
        <v>34</v>
      </c>
      <c r="C325" s="8" t="s">
        <v>1504</v>
      </c>
      <c r="D325" s="8">
        <v>2024</v>
      </c>
      <c r="E325" s="8" t="s">
        <v>21</v>
      </c>
      <c r="F325" s="8" t="s">
        <v>37</v>
      </c>
      <c r="G325" s="8" t="s">
        <v>276</v>
      </c>
      <c r="H325" s="8" t="s">
        <v>698</v>
      </c>
      <c r="I325" s="8" t="s">
        <v>900</v>
      </c>
      <c r="J325" s="8" t="s">
        <v>1401</v>
      </c>
      <c r="K325" s="8" t="s">
        <v>71</v>
      </c>
      <c r="L325" s="8">
        <v>808</v>
      </c>
      <c r="M325" s="7">
        <v>8445866417333</v>
      </c>
      <c r="N325" s="8" t="s">
        <v>971</v>
      </c>
      <c r="O325" s="8" t="s">
        <v>13</v>
      </c>
      <c r="P325" s="8"/>
      <c r="Q325" s="5">
        <v>1</v>
      </c>
      <c r="R325" s="10">
        <v>59.95</v>
      </c>
      <c r="S325" s="10">
        <f t="shared" si="10"/>
        <v>59.95</v>
      </c>
      <c r="T325" s="10">
        <v>25</v>
      </c>
      <c r="U325" s="10">
        <f t="shared" si="11"/>
        <v>25</v>
      </c>
    </row>
    <row r="326" spans="1:21" ht="90" customHeight="1" x14ac:dyDescent="0.2">
      <c r="A326" s="5"/>
      <c r="B326" s="8" t="s">
        <v>34</v>
      </c>
      <c r="C326" s="8" t="s">
        <v>1504</v>
      </c>
      <c r="D326" s="8">
        <v>2024</v>
      </c>
      <c r="E326" s="8" t="s">
        <v>21</v>
      </c>
      <c r="F326" s="8" t="s">
        <v>37</v>
      </c>
      <c r="G326" s="8" t="s">
        <v>276</v>
      </c>
      <c r="H326" s="8" t="s">
        <v>697</v>
      </c>
      <c r="I326" s="8" t="s">
        <v>900</v>
      </c>
      <c r="J326" s="8" t="s">
        <v>1401</v>
      </c>
      <c r="K326" s="8" t="s">
        <v>71</v>
      </c>
      <c r="L326" s="8">
        <v>808</v>
      </c>
      <c r="M326" s="7">
        <v>8445866417340</v>
      </c>
      <c r="N326" s="8" t="s">
        <v>971</v>
      </c>
      <c r="O326" s="8" t="s">
        <v>12</v>
      </c>
      <c r="P326" s="8"/>
      <c r="Q326" s="5">
        <v>1</v>
      </c>
      <c r="R326" s="10">
        <v>59.95</v>
      </c>
      <c r="S326" s="10">
        <f t="shared" si="10"/>
        <v>59.95</v>
      </c>
      <c r="T326" s="10">
        <v>25</v>
      </c>
      <c r="U326" s="10">
        <f t="shared" si="11"/>
        <v>25</v>
      </c>
    </row>
    <row r="327" spans="1:21" ht="90" customHeight="1" x14ac:dyDescent="0.2">
      <c r="A327" s="5"/>
      <c r="B327" s="8" t="s">
        <v>34</v>
      </c>
      <c r="C327" s="8" t="s">
        <v>1504</v>
      </c>
      <c r="D327" s="8">
        <v>2024</v>
      </c>
      <c r="E327" s="8" t="s">
        <v>21</v>
      </c>
      <c r="F327" s="8" t="s">
        <v>37</v>
      </c>
      <c r="G327" s="8" t="s">
        <v>276</v>
      </c>
      <c r="H327" s="8" t="s">
        <v>700</v>
      </c>
      <c r="I327" s="8" t="s">
        <v>900</v>
      </c>
      <c r="J327" s="8" t="s">
        <v>1401</v>
      </c>
      <c r="K327" s="8" t="s">
        <v>71</v>
      </c>
      <c r="L327" s="8">
        <v>808</v>
      </c>
      <c r="M327" s="7">
        <v>8445866417357</v>
      </c>
      <c r="N327" s="8" t="s">
        <v>971</v>
      </c>
      <c r="O327" s="8" t="s">
        <v>15</v>
      </c>
      <c r="P327" s="8"/>
      <c r="Q327" s="5">
        <v>1</v>
      </c>
      <c r="R327" s="10">
        <v>59.95</v>
      </c>
      <c r="S327" s="10">
        <f t="shared" si="10"/>
        <v>59.95</v>
      </c>
      <c r="T327" s="10">
        <v>25</v>
      </c>
      <c r="U327" s="10">
        <f t="shared" si="11"/>
        <v>25</v>
      </c>
    </row>
    <row r="328" spans="1:21" ht="90" customHeight="1" x14ac:dyDescent="0.2">
      <c r="A328" s="5"/>
      <c r="B328" s="8" t="s">
        <v>34</v>
      </c>
      <c r="C328" s="8" t="s">
        <v>1504</v>
      </c>
      <c r="D328" s="8">
        <v>2024</v>
      </c>
      <c r="E328" s="8" t="s">
        <v>21</v>
      </c>
      <c r="F328" s="8" t="s">
        <v>37</v>
      </c>
      <c r="G328" s="8" t="s">
        <v>277</v>
      </c>
      <c r="H328" s="8" t="s">
        <v>703</v>
      </c>
      <c r="I328" s="8" t="s">
        <v>901</v>
      </c>
      <c r="J328" s="8" t="s">
        <v>1401</v>
      </c>
      <c r="K328" s="8" t="s">
        <v>71</v>
      </c>
      <c r="L328" s="8">
        <v>800</v>
      </c>
      <c r="M328" s="7">
        <v>8445866416664</v>
      </c>
      <c r="N328" s="8" t="s">
        <v>979</v>
      </c>
      <c r="O328" s="8" t="s">
        <v>14</v>
      </c>
      <c r="P328" s="8"/>
      <c r="Q328" s="5">
        <v>1</v>
      </c>
      <c r="R328" s="10">
        <v>59.95</v>
      </c>
      <c r="S328" s="10">
        <f t="shared" si="10"/>
        <v>59.95</v>
      </c>
      <c r="T328" s="10">
        <v>25</v>
      </c>
      <c r="U328" s="10">
        <f t="shared" si="11"/>
        <v>25</v>
      </c>
    </row>
    <row r="329" spans="1:21" ht="90" customHeight="1" x14ac:dyDescent="0.2">
      <c r="A329" s="5"/>
      <c r="B329" s="8" t="s">
        <v>34</v>
      </c>
      <c r="C329" s="8" t="s">
        <v>1504</v>
      </c>
      <c r="D329" s="8">
        <v>2024</v>
      </c>
      <c r="E329" s="8" t="s">
        <v>21</v>
      </c>
      <c r="F329" s="8" t="s">
        <v>37</v>
      </c>
      <c r="G329" s="8" t="s">
        <v>277</v>
      </c>
      <c r="H329" s="8" t="s">
        <v>702</v>
      </c>
      <c r="I329" s="8" t="s">
        <v>901</v>
      </c>
      <c r="J329" s="8" t="s">
        <v>1401</v>
      </c>
      <c r="K329" s="8" t="s">
        <v>71</v>
      </c>
      <c r="L329" s="8">
        <v>800</v>
      </c>
      <c r="M329" s="7">
        <v>8445866416671</v>
      </c>
      <c r="N329" s="8" t="s">
        <v>979</v>
      </c>
      <c r="O329" s="8" t="s">
        <v>13</v>
      </c>
      <c r="P329" s="8"/>
      <c r="Q329" s="5">
        <v>1</v>
      </c>
      <c r="R329" s="10">
        <v>59.95</v>
      </c>
      <c r="S329" s="10">
        <f t="shared" si="10"/>
        <v>59.95</v>
      </c>
      <c r="T329" s="10">
        <v>25</v>
      </c>
      <c r="U329" s="10">
        <f t="shared" si="11"/>
        <v>25</v>
      </c>
    </row>
    <row r="330" spans="1:21" ht="90" customHeight="1" x14ac:dyDescent="0.2">
      <c r="A330" s="5"/>
      <c r="B330" s="8" t="s">
        <v>34</v>
      </c>
      <c r="C330" s="8" t="s">
        <v>1504</v>
      </c>
      <c r="D330" s="8">
        <v>2024</v>
      </c>
      <c r="E330" s="8" t="s">
        <v>21</v>
      </c>
      <c r="F330" s="8" t="s">
        <v>37</v>
      </c>
      <c r="G330" s="8" t="s">
        <v>277</v>
      </c>
      <c r="H330" s="8" t="s">
        <v>701</v>
      </c>
      <c r="I330" s="8" t="s">
        <v>901</v>
      </c>
      <c r="J330" s="8" t="s">
        <v>1401</v>
      </c>
      <c r="K330" s="8" t="s">
        <v>71</v>
      </c>
      <c r="L330" s="8">
        <v>800</v>
      </c>
      <c r="M330" s="7">
        <v>8445866416688</v>
      </c>
      <c r="N330" s="8" t="s">
        <v>979</v>
      </c>
      <c r="O330" s="8" t="s">
        <v>12</v>
      </c>
      <c r="P330" s="8"/>
      <c r="Q330" s="5">
        <v>1</v>
      </c>
      <c r="R330" s="10">
        <v>59.95</v>
      </c>
      <c r="S330" s="10">
        <f t="shared" si="10"/>
        <v>59.95</v>
      </c>
      <c r="T330" s="10">
        <v>25</v>
      </c>
      <c r="U330" s="10">
        <f t="shared" si="11"/>
        <v>25</v>
      </c>
    </row>
    <row r="331" spans="1:21" ht="90" customHeight="1" x14ac:dyDescent="0.2">
      <c r="A331" s="5"/>
      <c r="B331" s="8" t="s">
        <v>34</v>
      </c>
      <c r="C331" s="8" t="s">
        <v>1504</v>
      </c>
      <c r="D331" s="8">
        <v>2024</v>
      </c>
      <c r="E331" s="8" t="s">
        <v>21</v>
      </c>
      <c r="F331" s="8" t="s">
        <v>37</v>
      </c>
      <c r="G331" s="8" t="s">
        <v>277</v>
      </c>
      <c r="H331" s="8" t="s">
        <v>704</v>
      </c>
      <c r="I331" s="8" t="s">
        <v>901</v>
      </c>
      <c r="J331" s="8" t="s">
        <v>1401</v>
      </c>
      <c r="K331" s="8" t="s">
        <v>71</v>
      </c>
      <c r="L331" s="8">
        <v>800</v>
      </c>
      <c r="M331" s="7">
        <v>8445866416695</v>
      </c>
      <c r="N331" s="8" t="s">
        <v>979</v>
      </c>
      <c r="O331" s="8" t="s">
        <v>15</v>
      </c>
      <c r="P331" s="8"/>
      <c r="Q331" s="5">
        <v>1</v>
      </c>
      <c r="R331" s="10">
        <v>59.95</v>
      </c>
      <c r="S331" s="10">
        <f t="shared" si="10"/>
        <v>59.95</v>
      </c>
      <c r="T331" s="10">
        <v>25</v>
      </c>
      <c r="U331" s="10">
        <f t="shared" si="11"/>
        <v>25</v>
      </c>
    </row>
    <row r="332" spans="1:21" ht="90" customHeight="1" x14ac:dyDescent="0.2">
      <c r="A332" s="5"/>
      <c r="B332" s="8" t="s">
        <v>34</v>
      </c>
      <c r="C332" s="8" t="s">
        <v>1504</v>
      </c>
      <c r="D332" s="8">
        <v>2024</v>
      </c>
      <c r="E332" s="8" t="s">
        <v>21</v>
      </c>
      <c r="F332" s="8" t="s">
        <v>37</v>
      </c>
      <c r="G332" s="8" t="s">
        <v>278</v>
      </c>
      <c r="H332" s="8" t="s">
        <v>707</v>
      </c>
      <c r="I332" s="8" t="s">
        <v>901</v>
      </c>
      <c r="J332" s="8" t="s">
        <v>1401</v>
      </c>
      <c r="K332" s="8" t="s">
        <v>71</v>
      </c>
      <c r="L332" s="8">
        <v>999</v>
      </c>
      <c r="M332" s="7">
        <v>8445866416718</v>
      </c>
      <c r="N332" s="8" t="s">
        <v>978</v>
      </c>
      <c r="O332" s="8" t="s">
        <v>14</v>
      </c>
      <c r="P332" s="8"/>
      <c r="Q332" s="5">
        <v>1</v>
      </c>
      <c r="R332" s="10">
        <v>59.95</v>
      </c>
      <c r="S332" s="10">
        <f t="shared" si="10"/>
        <v>59.95</v>
      </c>
      <c r="T332" s="10">
        <v>25</v>
      </c>
      <c r="U332" s="10">
        <f t="shared" si="11"/>
        <v>25</v>
      </c>
    </row>
    <row r="333" spans="1:21" ht="90" customHeight="1" x14ac:dyDescent="0.2">
      <c r="A333" s="5"/>
      <c r="B333" s="8" t="s">
        <v>34</v>
      </c>
      <c r="C333" s="8" t="s">
        <v>1504</v>
      </c>
      <c r="D333" s="8">
        <v>2024</v>
      </c>
      <c r="E333" s="8" t="s">
        <v>21</v>
      </c>
      <c r="F333" s="8" t="s">
        <v>37</v>
      </c>
      <c r="G333" s="8" t="s">
        <v>278</v>
      </c>
      <c r="H333" s="8" t="s">
        <v>706</v>
      </c>
      <c r="I333" s="8" t="s">
        <v>901</v>
      </c>
      <c r="J333" s="8" t="s">
        <v>1401</v>
      </c>
      <c r="K333" s="8" t="s">
        <v>71</v>
      </c>
      <c r="L333" s="8">
        <v>999</v>
      </c>
      <c r="M333" s="7">
        <v>8445866416725</v>
      </c>
      <c r="N333" s="8" t="s">
        <v>978</v>
      </c>
      <c r="O333" s="8" t="s">
        <v>13</v>
      </c>
      <c r="P333" s="8"/>
      <c r="Q333" s="5">
        <v>1</v>
      </c>
      <c r="R333" s="10">
        <v>59.95</v>
      </c>
      <c r="S333" s="10">
        <f t="shared" si="10"/>
        <v>59.95</v>
      </c>
      <c r="T333" s="10">
        <v>25</v>
      </c>
      <c r="U333" s="10">
        <f t="shared" si="11"/>
        <v>25</v>
      </c>
    </row>
    <row r="334" spans="1:21" ht="90" customHeight="1" x14ac:dyDescent="0.2">
      <c r="A334" s="5"/>
      <c r="B334" s="8" t="s">
        <v>34</v>
      </c>
      <c r="C334" s="8" t="s">
        <v>1504</v>
      </c>
      <c r="D334" s="8">
        <v>2024</v>
      </c>
      <c r="E334" s="8" t="s">
        <v>21</v>
      </c>
      <c r="F334" s="8" t="s">
        <v>37</v>
      </c>
      <c r="G334" s="8" t="s">
        <v>278</v>
      </c>
      <c r="H334" s="8" t="s">
        <v>705</v>
      </c>
      <c r="I334" s="8" t="s">
        <v>901</v>
      </c>
      <c r="J334" s="8" t="s">
        <v>1401</v>
      </c>
      <c r="K334" s="8" t="s">
        <v>71</v>
      </c>
      <c r="L334" s="8">
        <v>999</v>
      </c>
      <c r="M334" s="7">
        <v>8445866416732</v>
      </c>
      <c r="N334" s="8" t="s">
        <v>978</v>
      </c>
      <c r="O334" s="8" t="s">
        <v>12</v>
      </c>
      <c r="P334" s="8"/>
      <c r="Q334" s="5">
        <v>1</v>
      </c>
      <c r="R334" s="10">
        <v>59.95</v>
      </c>
      <c r="S334" s="10">
        <f t="shared" si="10"/>
        <v>59.95</v>
      </c>
      <c r="T334" s="10">
        <v>25</v>
      </c>
      <c r="U334" s="10">
        <f t="shared" si="11"/>
        <v>25</v>
      </c>
    </row>
    <row r="335" spans="1:21" ht="90" customHeight="1" x14ac:dyDescent="0.2">
      <c r="A335" s="5"/>
      <c r="B335" s="8" t="s">
        <v>34</v>
      </c>
      <c r="C335" s="8" t="s">
        <v>1504</v>
      </c>
      <c r="D335" s="8">
        <v>2024</v>
      </c>
      <c r="E335" s="8" t="s">
        <v>21</v>
      </c>
      <c r="F335" s="8" t="s">
        <v>37</v>
      </c>
      <c r="G335" s="8" t="s">
        <v>278</v>
      </c>
      <c r="H335" s="8" t="s">
        <v>708</v>
      </c>
      <c r="I335" s="8" t="s">
        <v>901</v>
      </c>
      <c r="J335" s="8" t="s">
        <v>1401</v>
      </c>
      <c r="K335" s="8" t="s">
        <v>71</v>
      </c>
      <c r="L335" s="8">
        <v>999</v>
      </c>
      <c r="M335" s="7">
        <v>8445866416749</v>
      </c>
      <c r="N335" s="8" t="s">
        <v>978</v>
      </c>
      <c r="O335" s="8" t="s">
        <v>15</v>
      </c>
      <c r="P335" s="8"/>
      <c r="Q335" s="5">
        <v>1</v>
      </c>
      <c r="R335" s="10">
        <v>59.95</v>
      </c>
      <c r="S335" s="10">
        <f t="shared" si="10"/>
        <v>59.95</v>
      </c>
      <c r="T335" s="10">
        <v>25</v>
      </c>
      <c r="U335" s="10">
        <f t="shared" si="11"/>
        <v>25</v>
      </c>
    </row>
    <row r="336" spans="1:21" ht="90" customHeight="1" x14ac:dyDescent="0.2">
      <c r="A336" s="14"/>
      <c r="B336" s="8" t="s">
        <v>34</v>
      </c>
      <c r="C336" s="8" t="s">
        <v>1504</v>
      </c>
      <c r="D336" s="8">
        <v>2023</v>
      </c>
      <c r="E336" s="8" t="s">
        <v>1500</v>
      </c>
      <c r="F336" s="8" t="s">
        <v>37</v>
      </c>
      <c r="G336" s="5" t="s">
        <v>310</v>
      </c>
      <c r="H336" s="5" t="s">
        <v>1434</v>
      </c>
      <c r="I336" s="5" t="s">
        <v>1479</v>
      </c>
      <c r="J336" s="5" t="s">
        <v>42</v>
      </c>
      <c r="K336" s="5" t="s">
        <v>70</v>
      </c>
      <c r="L336" s="5" t="s">
        <v>80</v>
      </c>
      <c r="M336" s="11">
        <v>8445512870802</v>
      </c>
      <c r="N336" s="5" t="s">
        <v>1489</v>
      </c>
      <c r="O336" s="5" t="s">
        <v>17</v>
      </c>
      <c r="P336" s="5"/>
      <c r="Q336" s="5">
        <v>2</v>
      </c>
      <c r="R336" s="13">
        <v>169.95</v>
      </c>
      <c r="S336" s="10">
        <f t="shared" si="10"/>
        <v>339.9</v>
      </c>
      <c r="T336" s="13">
        <v>71.378999999999991</v>
      </c>
      <c r="U336" s="10">
        <f t="shared" si="11"/>
        <v>142.75799999999998</v>
      </c>
    </row>
    <row r="337" spans="1:21" ht="90" customHeight="1" x14ac:dyDescent="0.2">
      <c r="A337" s="5"/>
      <c r="B337" s="8" t="s">
        <v>34</v>
      </c>
      <c r="C337" s="8" t="s">
        <v>1504</v>
      </c>
      <c r="D337" s="8">
        <v>2024</v>
      </c>
      <c r="E337" s="8" t="s">
        <v>32</v>
      </c>
      <c r="F337" s="8" t="s">
        <v>38</v>
      </c>
      <c r="G337" s="8" t="s">
        <v>212</v>
      </c>
      <c r="H337" s="8" t="s">
        <v>585</v>
      </c>
      <c r="I337" s="8" t="s">
        <v>957</v>
      </c>
      <c r="J337" s="8" t="s">
        <v>1373</v>
      </c>
      <c r="K337" s="8" t="s">
        <v>72</v>
      </c>
      <c r="L337" s="8">
        <v>800</v>
      </c>
      <c r="M337" s="7">
        <v>8445512994867</v>
      </c>
      <c r="N337" s="8" t="s">
        <v>979</v>
      </c>
      <c r="O337" s="8" t="s">
        <v>12</v>
      </c>
      <c r="P337" s="8"/>
      <c r="Q337" s="5">
        <v>8</v>
      </c>
      <c r="R337" s="10">
        <v>29.95</v>
      </c>
      <c r="S337" s="10">
        <f t="shared" si="10"/>
        <v>239.6</v>
      </c>
      <c r="T337" s="10">
        <v>12.5</v>
      </c>
      <c r="U337" s="10">
        <f t="shared" si="11"/>
        <v>100</v>
      </c>
    </row>
    <row r="338" spans="1:21" ht="90" customHeight="1" x14ac:dyDescent="0.2">
      <c r="A338" s="5"/>
      <c r="B338" s="8" t="s">
        <v>34</v>
      </c>
      <c r="C338" s="8" t="s">
        <v>1504</v>
      </c>
      <c r="D338" s="8">
        <v>2024</v>
      </c>
      <c r="E338" s="8" t="s">
        <v>32</v>
      </c>
      <c r="F338" s="8" t="s">
        <v>38</v>
      </c>
      <c r="G338" s="8" t="s">
        <v>213</v>
      </c>
      <c r="H338" s="8" t="s">
        <v>586</v>
      </c>
      <c r="I338" s="8" t="s">
        <v>957</v>
      </c>
      <c r="J338" s="8" t="s">
        <v>1373</v>
      </c>
      <c r="K338" s="8" t="s">
        <v>72</v>
      </c>
      <c r="L338" s="8">
        <v>933</v>
      </c>
      <c r="M338" s="7">
        <v>8445512994911</v>
      </c>
      <c r="N338" s="8" t="s">
        <v>967</v>
      </c>
      <c r="O338" s="8" t="s">
        <v>12</v>
      </c>
      <c r="P338" s="8"/>
      <c r="Q338" s="5">
        <v>20</v>
      </c>
      <c r="R338" s="10">
        <v>29.95</v>
      </c>
      <c r="S338" s="10">
        <f t="shared" si="10"/>
        <v>599</v>
      </c>
      <c r="T338" s="10">
        <v>12.5</v>
      </c>
      <c r="U338" s="10">
        <f t="shared" si="11"/>
        <v>250</v>
      </c>
    </row>
    <row r="339" spans="1:21" ht="90" customHeight="1" x14ac:dyDescent="0.2">
      <c r="A339" s="5"/>
      <c r="B339" s="8" t="s">
        <v>34</v>
      </c>
      <c r="C339" s="8" t="s">
        <v>1506</v>
      </c>
      <c r="D339" s="8">
        <v>2024</v>
      </c>
      <c r="E339" s="8" t="s">
        <v>32</v>
      </c>
      <c r="F339" s="8" t="s">
        <v>38</v>
      </c>
      <c r="G339" s="8" t="s">
        <v>214</v>
      </c>
      <c r="H339" s="8" t="s">
        <v>587</v>
      </c>
      <c r="I339" s="8" t="s">
        <v>958</v>
      </c>
      <c r="J339" s="8" t="s">
        <v>1373</v>
      </c>
      <c r="K339" s="8" t="s">
        <v>72</v>
      </c>
      <c r="L339" s="8">
        <v>800</v>
      </c>
      <c r="M339" s="7">
        <v>8445512986268</v>
      </c>
      <c r="N339" s="8" t="s">
        <v>979</v>
      </c>
      <c r="O339" s="8" t="s">
        <v>12</v>
      </c>
      <c r="P339" s="8"/>
      <c r="Q339" s="5">
        <v>13</v>
      </c>
      <c r="R339" s="10">
        <v>39.950000000000003</v>
      </c>
      <c r="S339" s="10">
        <f t="shared" ref="S339:S396" si="12">R339*Q339</f>
        <v>519.35</v>
      </c>
      <c r="T339" s="10">
        <v>16.600000000000001</v>
      </c>
      <c r="U339" s="10">
        <f t="shared" ref="U339:U396" si="13">T339*Q339</f>
        <v>215.8</v>
      </c>
    </row>
    <row r="340" spans="1:21" ht="90" customHeight="1" x14ac:dyDescent="0.2">
      <c r="A340" s="14"/>
      <c r="B340" s="8" t="s">
        <v>34</v>
      </c>
      <c r="C340" s="8" t="s">
        <v>1506</v>
      </c>
      <c r="D340" s="8">
        <v>2022</v>
      </c>
      <c r="E340" s="8" t="s">
        <v>1499</v>
      </c>
      <c r="F340" s="8" t="s">
        <v>38</v>
      </c>
      <c r="G340" s="5" t="s">
        <v>1442</v>
      </c>
      <c r="H340" s="5" t="s">
        <v>1416</v>
      </c>
      <c r="I340" s="5" t="s">
        <v>1464</v>
      </c>
      <c r="J340" s="5"/>
      <c r="K340" s="5" t="s">
        <v>70</v>
      </c>
      <c r="L340" s="5" t="s">
        <v>80</v>
      </c>
      <c r="M340" s="11">
        <v>8434030395683</v>
      </c>
      <c r="N340" s="5" t="s">
        <v>1489</v>
      </c>
      <c r="O340" s="5">
        <v>30</v>
      </c>
      <c r="P340" s="5">
        <v>34</v>
      </c>
      <c r="Q340" s="5">
        <v>1</v>
      </c>
      <c r="R340" s="13">
        <v>99</v>
      </c>
      <c r="S340" s="10">
        <f t="shared" si="12"/>
        <v>99</v>
      </c>
      <c r="T340" s="13">
        <v>41.58</v>
      </c>
      <c r="U340" s="10">
        <f t="shared" si="13"/>
        <v>41.58</v>
      </c>
    </row>
    <row r="341" spans="1:21" ht="90" customHeight="1" x14ac:dyDescent="0.2">
      <c r="A341" s="5"/>
      <c r="B341" s="8" t="s">
        <v>34</v>
      </c>
      <c r="C341" s="8" t="s">
        <v>1504</v>
      </c>
      <c r="D341" s="8" t="s">
        <v>1507</v>
      </c>
      <c r="E341" s="8" t="s">
        <v>1499</v>
      </c>
      <c r="F341" s="8" t="s">
        <v>38</v>
      </c>
      <c r="G341" s="8" t="s">
        <v>154</v>
      </c>
      <c r="H341" s="8" t="s">
        <v>1353</v>
      </c>
      <c r="I341" s="8" t="s">
        <v>825</v>
      </c>
      <c r="J341" s="8">
        <v>0</v>
      </c>
      <c r="K341" s="8" t="s">
        <v>72</v>
      </c>
      <c r="L341" s="9" t="s">
        <v>80</v>
      </c>
      <c r="M341" s="7">
        <v>8434538200175</v>
      </c>
      <c r="N341" s="8" t="s">
        <v>960</v>
      </c>
      <c r="O341" s="8">
        <v>28</v>
      </c>
      <c r="P341" s="8">
        <v>32</v>
      </c>
      <c r="Q341" s="5">
        <v>1</v>
      </c>
      <c r="R341" s="10">
        <v>95</v>
      </c>
      <c r="S341" s="10">
        <f t="shared" si="12"/>
        <v>95</v>
      </c>
      <c r="T341" s="10">
        <v>39.6</v>
      </c>
      <c r="U341" s="10">
        <f t="shared" si="13"/>
        <v>39.6</v>
      </c>
    </row>
    <row r="342" spans="1:21" ht="90" customHeight="1" x14ac:dyDescent="0.2">
      <c r="A342" s="14"/>
      <c r="B342" s="8" t="s">
        <v>34</v>
      </c>
      <c r="C342" s="8" t="s">
        <v>1504</v>
      </c>
      <c r="D342" s="8">
        <v>2023</v>
      </c>
      <c r="E342" s="8" t="s">
        <v>1499</v>
      </c>
      <c r="F342" s="8" t="s">
        <v>38</v>
      </c>
      <c r="G342" s="5" t="s">
        <v>1450</v>
      </c>
      <c r="H342" s="5" t="s">
        <v>1424</v>
      </c>
      <c r="I342" s="5" t="s">
        <v>1470</v>
      </c>
      <c r="J342" s="5"/>
      <c r="K342" s="5" t="s">
        <v>70</v>
      </c>
      <c r="L342" s="5" t="s">
        <v>80</v>
      </c>
      <c r="M342" s="11">
        <v>8434786981864</v>
      </c>
      <c r="N342" s="5" t="s">
        <v>1489</v>
      </c>
      <c r="O342" s="5">
        <v>28</v>
      </c>
      <c r="P342" s="5">
        <v>34</v>
      </c>
      <c r="Q342" s="5">
        <v>1</v>
      </c>
      <c r="R342" s="13">
        <v>99</v>
      </c>
      <c r="S342" s="10">
        <f t="shared" si="12"/>
        <v>99</v>
      </c>
      <c r="T342" s="13">
        <v>41.58</v>
      </c>
      <c r="U342" s="10">
        <f t="shared" si="13"/>
        <v>41.58</v>
      </c>
    </row>
    <row r="343" spans="1:21" ht="90" customHeight="1" x14ac:dyDescent="0.2">
      <c r="A343" s="14"/>
      <c r="B343" s="8" t="s">
        <v>34</v>
      </c>
      <c r="C343" s="8" t="s">
        <v>1504</v>
      </c>
      <c r="D343" s="8">
        <v>2023</v>
      </c>
      <c r="E343" s="8" t="s">
        <v>1499</v>
      </c>
      <c r="F343" s="8" t="s">
        <v>38</v>
      </c>
      <c r="G343" s="5" t="s">
        <v>1450</v>
      </c>
      <c r="H343" s="5" t="s">
        <v>1425</v>
      </c>
      <c r="I343" s="5" t="s">
        <v>1470</v>
      </c>
      <c r="J343" s="5"/>
      <c r="K343" s="5" t="s">
        <v>70</v>
      </c>
      <c r="L343" s="5" t="s">
        <v>80</v>
      </c>
      <c r="M343" s="11">
        <v>8434786981871</v>
      </c>
      <c r="N343" s="5" t="s">
        <v>1489</v>
      </c>
      <c r="O343" s="5">
        <v>29</v>
      </c>
      <c r="P343" s="5">
        <v>34</v>
      </c>
      <c r="Q343" s="5">
        <v>1</v>
      </c>
      <c r="R343" s="13">
        <v>99</v>
      </c>
      <c r="S343" s="10">
        <f t="shared" si="12"/>
        <v>99</v>
      </c>
      <c r="T343" s="13">
        <v>41.58</v>
      </c>
      <c r="U343" s="10">
        <f t="shared" si="13"/>
        <v>41.58</v>
      </c>
    </row>
    <row r="344" spans="1:21" ht="90" customHeight="1" x14ac:dyDescent="0.2">
      <c r="A344" s="5"/>
      <c r="B344" s="8" t="s">
        <v>34</v>
      </c>
      <c r="C344" s="8" t="s">
        <v>1504</v>
      </c>
      <c r="D344" s="8">
        <v>2023</v>
      </c>
      <c r="E344" s="8" t="s">
        <v>1499</v>
      </c>
      <c r="F344" s="8" t="s">
        <v>38</v>
      </c>
      <c r="G344" s="5" t="s">
        <v>1443</v>
      </c>
      <c r="H344" s="5" t="s">
        <v>1417</v>
      </c>
      <c r="I344" s="5" t="s">
        <v>1465</v>
      </c>
      <c r="J344" s="5"/>
      <c r="K344" s="5" t="s">
        <v>70</v>
      </c>
      <c r="L344" s="5" t="s">
        <v>80</v>
      </c>
      <c r="M344" s="11">
        <v>8434030931690</v>
      </c>
      <c r="N344" s="5" t="s">
        <v>1489</v>
      </c>
      <c r="O344" s="5">
        <v>29</v>
      </c>
      <c r="P344" s="5">
        <v>34</v>
      </c>
      <c r="Q344" s="5">
        <v>1</v>
      </c>
      <c r="R344" s="13">
        <v>95</v>
      </c>
      <c r="S344" s="10">
        <f t="shared" si="12"/>
        <v>95</v>
      </c>
      <c r="T344" s="13">
        <v>39.9</v>
      </c>
      <c r="U344" s="10">
        <f t="shared" si="13"/>
        <v>39.9</v>
      </c>
    </row>
    <row r="345" spans="1:21" ht="90" customHeight="1" x14ac:dyDescent="0.2">
      <c r="A345" s="5"/>
      <c r="B345" s="8" t="s">
        <v>34</v>
      </c>
      <c r="C345" s="8" t="s">
        <v>1506</v>
      </c>
      <c r="D345" s="8">
        <v>2022</v>
      </c>
      <c r="E345" s="8" t="s">
        <v>1499</v>
      </c>
      <c r="F345" s="8" t="s">
        <v>38</v>
      </c>
      <c r="G345" s="8" t="s">
        <v>288</v>
      </c>
      <c r="H345" s="8" t="s">
        <v>1168</v>
      </c>
      <c r="I345" s="8" t="s">
        <v>915</v>
      </c>
      <c r="J345" s="8" t="s">
        <v>62</v>
      </c>
      <c r="K345" s="8" t="s">
        <v>72</v>
      </c>
      <c r="L345" s="9" t="s">
        <v>80</v>
      </c>
      <c r="M345" s="7">
        <v>8445512398153</v>
      </c>
      <c r="N345" s="8" t="s">
        <v>960</v>
      </c>
      <c r="O345" s="8">
        <v>31</v>
      </c>
      <c r="P345" s="8">
        <v>32</v>
      </c>
      <c r="Q345" s="5">
        <v>1</v>
      </c>
      <c r="R345" s="10">
        <v>99</v>
      </c>
      <c r="S345" s="10">
        <f t="shared" si="12"/>
        <v>99</v>
      </c>
      <c r="T345" s="10">
        <v>41.3</v>
      </c>
      <c r="U345" s="10">
        <f t="shared" si="13"/>
        <v>41.3</v>
      </c>
    </row>
    <row r="346" spans="1:21" ht="90" customHeight="1" x14ac:dyDescent="0.2">
      <c r="A346" s="5"/>
      <c r="B346" s="8" t="s">
        <v>34</v>
      </c>
      <c r="C346" s="8" t="s">
        <v>1506</v>
      </c>
      <c r="D346" s="8">
        <v>2024</v>
      </c>
      <c r="E346" s="8" t="s">
        <v>1499</v>
      </c>
      <c r="F346" s="8" t="s">
        <v>38</v>
      </c>
      <c r="G346" s="8" t="s">
        <v>183</v>
      </c>
      <c r="H346" s="8" t="s">
        <v>1169</v>
      </c>
      <c r="I346" s="8" t="s">
        <v>916</v>
      </c>
      <c r="J346" s="8" t="s">
        <v>39</v>
      </c>
      <c r="K346" s="8" t="s">
        <v>72</v>
      </c>
      <c r="L346" s="9" t="s">
        <v>80</v>
      </c>
      <c r="M346" s="7">
        <v>8445512551183</v>
      </c>
      <c r="N346" s="8" t="s">
        <v>960</v>
      </c>
      <c r="O346" s="8">
        <v>38</v>
      </c>
      <c r="P346" s="8">
        <v>32</v>
      </c>
      <c r="Q346" s="5">
        <v>1</v>
      </c>
      <c r="R346" s="10">
        <v>99</v>
      </c>
      <c r="S346" s="10">
        <f t="shared" si="12"/>
        <v>99</v>
      </c>
      <c r="T346" s="10">
        <v>41.3</v>
      </c>
      <c r="U346" s="10">
        <f t="shared" si="13"/>
        <v>41.3</v>
      </c>
    </row>
    <row r="347" spans="1:21" ht="90" customHeight="1" x14ac:dyDescent="0.2">
      <c r="A347" s="5"/>
      <c r="B347" s="8" t="s">
        <v>34</v>
      </c>
      <c r="C347" s="8" t="s">
        <v>1504</v>
      </c>
      <c r="D347" s="8">
        <v>2023</v>
      </c>
      <c r="E347" s="8" t="s">
        <v>1499</v>
      </c>
      <c r="F347" s="8" t="s">
        <v>38</v>
      </c>
      <c r="G347" s="8" t="s">
        <v>289</v>
      </c>
      <c r="H347" s="8" t="s">
        <v>1256</v>
      </c>
      <c r="I347" s="8" t="s">
        <v>917</v>
      </c>
      <c r="J347" s="8" t="s">
        <v>39</v>
      </c>
      <c r="K347" s="8" t="s">
        <v>72</v>
      </c>
      <c r="L347" s="9" t="s">
        <v>80</v>
      </c>
      <c r="M347" s="7">
        <v>8445512720510</v>
      </c>
      <c r="N347" s="8" t="s">
        <v>960</v>
      </c>
      <c r="O347" s="8">
        <v>31</v>
      </c>
      <c r="P347" s="8">
        <v>32</v>
      </c>
      <c r="Q347" s="5">
        <v>1</v>
      </c>
      <c r="R347" s="10">
        <v>99</v>
      </c>
      <c r="S347" s="10">
        <f t="shared" si="12"/>
        <v>99</v>
      </c>
      <c r="T347" s="10">
        <v>41.3</v>
      </c>
      <c r="U347" s="10">
        <f t="shared" si="13"/>
        <v>41.3</v>
      </c>
    </row>
    <row r="348" spans="1:21" ht="90" customHeight="1" x14ac:dyDescent="0.2">
      <c r="A348" s="5"/>
      <c r="B348" s="8" t="s">
        <v>34</v>
      </c>
      <c r="C348" s="8" t="s">
        <v>1506</v>
      </c>
      <c r="D348" s="8">
        <v>2024</v>
      </c>
      <c r="E348" s="8" t="s">
        <v>1499</v>
      </c>
      <c r="F348" s="8" t="s">
        <v>38</v>
      </c>
      <c r="G348" s="8" t="s">
        <v>184</v>
      </c>
      <c r="H348" s="8" t="s">
        <v>1354</v>
      </c>
      <c r="I348" s="8" t="s">
        <v>918</v>
      </c>
      <c r="J348" s="8" t="s">
        <v>48</v>
      </c>
      <c r="K348" s="8" t="s">
        <v>70</v>
      </c>
      <c r="L348" s="9" t="s">
        <v>80</v>
      </c>
      <c r="M348" s="7">
        <v>8445512054875</v>
      </c>
      <c r="N348" s="8" t="s">
        <v>960</v>
      </c>
      <c r="O348" s="8">
        <v>28</v>
      </c>
      <c r="P348" s="8">
        <v>32</v>
      </c>
      <c r="Q348" s="5">
        <v>1</v>
      </c>
      <c r="R348" s="10">
        <v>95</v>
      </c>
      <c r="S348" s="10">
        <f t="shared" si="12"/>
        <v>95</v>
      </c>
      <c r="T348" s="10">
        <v>39.6</v>
      </c>
      <c r="U348" s="10">
        <f t="shared" si="13"/>
        <v>39.6</v>
      </c>
    </row>
    <row r="349" spans="1:21" ht="90" customHeight="1" x14ac:dyDescent="0.2">
      <c r="A349" s="5"/>
      <c r="B349" s="8" t="s">
        <v>34</v>
      </c>
      <c r="C349" s="8" t="s">
        <v>1506</v>
      </c>
      <c r="D349" s="8">
        <v>2024</v>
      </c>
      <c r="E349" s="8" t="s">
        <v>1499</v>
      </c>
      <c r="F349" s="8" t="s">
        <v>38</v>
      </c>
      <c r="G349" s="8" t="s">
        <v>184</v>
      </c>
      <c r="H349" s="8" t="s">
        <v>1012</v>
      </c>
      <c r="I349" s="8" t="s">
        <v>918</v>
      </c>
      <c r="J349" s="8" t="s">
        <v>48</v>
      </c>
      <c r="K349" s="8" t="s">
        <v>70</v>
      </c>
      <c r="L349" s="9" t="s">
        <v>80</v>
      </c>
      <c r="M349" s="7">
        <v>8445512054776</v>
      </c>
      <c r="N349" s="8" t="s">
        <v>960</v>
      </c>
      <c r="O349" s="8">
        <v>28</v>
      </c>
      <c r="P349" s="8">
        <v>34</v>
      </c>
      <c r="Q349" s="5">
        <v>1</v>
      </c>
      <c r="R349" s="10">
        <v>95</v>
      </c>
      <c r="S349" s="10">
        <f t="shared" si="12"/>
        <v>95</v>
      </c>
      <c r="T349" s="10">
        <v>39.6</v>
      </c>
      <c r="U349" s="10">
        <f t="shared" si="13"/>
        <v>39.6</v>
      </c>
    </row>
    <row r="350" spans="1:21" ht="90" customHeight="1" x14ac:dyDescent="0.2">
      <c r="A350" s="5"/>
      <c r="B350" s="8" t="s">
        <v>34</v>
      </c>
      <c r="C350" s="8" t="s">
        <v>1506</v>
      </c>
      <c r="D350" s="8">
        <v>2024</v>
      </c>
      <c r="E350" s="8" t="s">
        <v>1499</v>
      </c>
      <c r="F350" s="8" t="s">
        <v>38</v>
      </c>
      <c r="G350" s="8" t="s">
        <v>184</v>
      </c>
      <c r="H350" s="8" t="s">
        <v>1355</v>
      </c>
      <c r="I350" s="8" t="s">
        <v>918</v>
      </c>
      <c r="J350" s="8" t="s">
        <v>48</v>
      </c>
      <c r="K350" s="8" t="s">
        <v>70</v>
      </c>
      <c r="L350" s="9" t="s">
        <v>80</v>
      </c>
      <c r="M350" s="7">
        <v>8445512054783</v>
      </c>
      <c r="N350" s="8" t="s">
        <v>960</v>
      </c>
      <c r="O350" s="8">
        <v>29</v>
      </c>
      <c r="P350" s="8">
        <v>34</v>
      </c>
      <c r="Q350" s="5">
        <v>2</v>
      </c>
      <c r="R350" s="10">
        <v>95</v>
      </c>
      <c r="S350" s="10">
        <f t="shared" si="12"/>
        <v>190</v>
      </c>
      <c r="T350" s="10">
        <v>39.6</v>
      </c>
      <c r="U350" s="10">
        <f t="shared" si="13"/>
        <v>79.2</v>
      </c>
    </row>
    <row r="351" spans="1:21" ht="90" customHeight="1" x14ac:dyDescent="0.2">
      <c r="A351" s="5"/>
      <c r="B351" s="8" t="s">
        <v>34</v>
      </c>
      <c r="C351" s="8" t="s">
        <v>1504</v>
      </c>
      <c r="D351" s="8">
        <v>2023</v>
      </c>
      <c r="E351" s="8" t="s">
        <v>1499</v>
      </c>
      <c r="F351" s="8" t="s">
        <v>38</v>
      </c>
      <c r="G351" s="8" t="s">
        <v>290</v>
      </c>
      <c r="H351" s="8" t="s">
        <v>1083</v>
      </c>
      <c r="I351" s="8" t="s">
        <v>1411</v>
      </c>
      <c r="J351" s="8" t="s">
        <v>1082</v>
      </c>
      <c r="K351" s="8" t="s">
        <v>75</v>
      </c>
      <c r="L351" s="9" t="s">
        <v>80</v>
      </c>
      <c r="M351" s="7">
        <v>8445512747296</v>
      </c>
      <c r="N351" s="8" t="s">
        <v>960</v>
      </c>
      <c r="O351" s="8">
        <v>31</v>
      </c>
      <c r="P351" s="8">
        <v>34</v>
      </c>
      <c r="Q351" s="5">
        <v>1</v>
      </c>
      <c r="R351" s="10">
        <v>99</v>
      </c>
      <c r="S351" s="10">
        <f t="shared" si="12"/>
        <v>99</v>
      </c>
      <c r="T351" s="10">
        <v>41.3</v>
      </c>
      <c r="U351" s="10">
        <f t="shared" si="13"/>
        <v>41.3</v>
      </c>
    </row>
    <row r="352" spans="1:21" ht="90" customHeight="1" x14ac:dyDescent="0.2">
      <c r="A352" s="5"/>
      <c r="B352" s="8" t="s">
        <v>34</v>
      </c>
      <c r="C352" s="8" t="s">
        <v>1506</v>
      </c>
      <c r="D352" s="8">
        <v>2024</v>
      </c>
      <c r="E352" s="8" t="s">
        <v>1499</v>
      </c>
      <c r="F352" s="8" t="s">
        <v>38</v>
      </c>
      <c r="G352" s="8" t="s">
        <v>185</v>
      </c>
      <c r="H352" s="8" t="s">
        <v>1170</v>
      </c>
      <c r="I352" s="8" t="s">
        <v>919</v>
      </c>
      <c r="J352" s="8" t="s">
        <v>1014</v>
      </c>
      <c r="K352" s="8" t="s">
        <v>72</v>
      </c>
      <c r="L352" s="9" t="s">
        <v>80</v>
      </c>
      <c r="M352" s="7">
        <v>8445512058170</v>
      </c>
      <c r="N352" s="8" t="s">
        <v>960</v>
      </c>
      <c r="O352" s="8">
        <v>28</v>
      </c>
      <c r="P352" s="8">
        <v>32</v>
      </c>
      <c r="Q352" s="5">
        <v>1</v>
      </c>
      <c r="R352" s="10">
        <v>95</v>
      </c>
      <c r="S352" s="10">
        <f t="shared" si="12"/>
        <v>95</v>
      </c>
      <c r="T352" s="10">
        <v>39.6</v>
      </c>
      <c r="U352" s="10">
        <f t="shared" si="13"/>
        <v>39.6</v>
      </c>
    </row>
    <row r="353" spans="1:21" ht="90" customHeight="1" x14ac:dyDescent="0.2">
      <c r="A353" s="5"/>
      <c r="B353" s="8" t="s">
        <v>34</v>
      </c>
      <c r="C353" s="8" t="s">
        <v>1506</v>
      </c>
      <c r="D353" s="8">
        <v>2024</v>
      </c>
      <c r="E353" s="8" t="s">
        <v>1499</v>
      </c>
      <c r="F353" s="8" t="s">
        <v>38</v>
      </c>
      <c r="G353" s="8" t="s">
        <v>185</v>
      </c>
      <c r="H353" s="8" t="s">
        <v>1013</v>
      </c>
      <c r="I353" s="8" t="s">
        <v>919</v>
      </c>
      <c r="J353" s="8" t="s">
        <v>1014</v>
      </c>
      <c r="K353" s="8" t="s">
        <v>72</v>
      </c>
      <c r="L353" s="9" t="s">
        <v>80</v>
      </c>
      <c r="M353" s="7">
        <v>8445512057869</v>
      </c>
      <c r="N353" s="8" t="s">
        <v>960</v>
      </c>
      <c r="O353" s="8">
        <v>29</v>
      </c>
      <c r="P353" s="8">
        <v>34</v>
      </c>
      <c r="Q353" s="5">
        <v>1</v>
      </c>
      <c r="R353" s="10">
        <v>95</v>
      </c>
      <c r="S353" s="10">
        <f t="shared" si="12"/>
        <v>95</v>
      </c>
      <c r="T353" s="10">
        <v>39.6</v>
      </c>
      <c r="U353" s="10">
        <f t="shared" si="13"/>
        <v>39.6</v>
      </c>
    </row>
    <row r="354" spans="1:21" ht="90" customHeight="1" x14ac:dyDescent="0.2">
      <c r="A354" s="5"/>
      <c r="B354" s="8" t="s">
        <v>34</v>
      </c>
      <c r="C354" s="8" t="s">
        <v>1506</v>
      </c>
      <c r="D354" s="8">
        <v>2023</v>
      </c>
      <c r="E354" s="8" t="s">
        <v>1499</v>
      </c>
      <c r="F354" s="8" t="s">
        <v>38</v>
      </c>
      <c r="G354" s="8" t="s">
        <v>291</v>
      </c>
      <c r="H354" s="8" t="s">
        <v>1171</v>
      </c>
      <c r="I354" s="8" t="s">
        <v>920</v>
      </c>
      <c r="J354" s="8" t="s">
        <v>1085</v>
      </c>
      <c r="K354" s="8" t="s">
        <v>75</v>
      </c>
      <c r="L354" s="9" t="s">
        <v>80</v>
      </c>
      <c r="M354" s="7">
        <v>8445866112474</v>
      </c>
      <c r="N354" s="8" t="s">
        <v>960</v>
      </c>
      <c r="O354" s="8">
        <v>30</v>
      </c>
      <c r="P354" s="8">
        <v>32</v>
      </c>
      <c r="Q354" s="5">
        <v>4</v>
      </c>
      <c r="R354" s="10">
        <v>110</v>
      </c>
      <c r="S354" s="10">
        <f t="shared" si="12"/>
        <v>440</v>
      </c>
      <c r="T354" s="10">
        <v>45.8</v>
      </c>
      <c r="U354" s="10">
        <f t="shared" si="13"/>
        <v>183.2</v>
      </c>
    </row>
    <row r="355" spans="1:21" ht="90" customHeight="1" x14ac:dyDescent="0.2">
      <c r="A355" s="5"/>
      <c r="B355" s="8" t="s">
        <v>34</v>
      </c>
      <c r="C355" s="8" t="s">
        <v>1506</v>
      </c>
      <c r="D355" s="8">
        <v>2023</v>
      </c>
      <c r="E355" s="8" t="s">
        <v>1499</v>
      </c>
      <c r="F355" s="8" t="s">
        <v>38</v>
      </c>
      <c r="G355" s="8" t="s">
        <v>291</v>
      </c>
      <c r="H355" s="8" t="s">
        <v>1084</v>
      </c>
      <c r="I355" s="8" t="s">
        <v>920</v>
      </c>
      <c r="J355" s="8" t="s">
        <v>1085</v>
      </c>
      <c r="K355" s="8" t="s">
        <v>75</v>
      </c>
      <c r="L355" s="9" t="s">
        <v>80</v>
      </c>
      <c r="M355" s="7">
        <v>8445866160666</v>
      </c>
      <c r="N355" s="8" t="s">
        <v>960</v>
      </c>
      <c r="O355" s="8">
        <v>30</v>
      </c>
      <c r="P355" s="8">
        <v>34</v>
      </c>
      <c r="Q355" s="5">
        <v>15</v>
      </c>
      <c r="R355" s="10">
        <v>110</v>
      </c>
      <c r="S355" s="10">
        <f t="shared" si="12"/>
        <v>1650</v>
      </c>
      <c r="T355" s="10">
        <v>45.8</v>
      </c>
      <c r="U355" s="10">
        <f t="shared" si="13"/>
        <v>687</v>
      </c>
    </row>
    <row r="356" spans="1:21" ht="90" customHeight="1" x14ac:dyDescent="0.2">
      <c r="A356" s="5"/>
      <c r="B356" s="8" t="s">
        <v>34</v>
      </c>
      <c r="C356" s="8" t="s">
        <v>1506</v>
      </c>
      <c r="D356" s="8">
        <v>2023</v>
      </c>
      <c r="E356" s="8" t="s">
        <v>1499</v>
      </c>
      <c r="F356" s="8" t="s">
        <v>38</v>
      </c>
      <c r="G356" s="8" t="s">
        <v>291</v>
      </c>
      <c r="H356" s="8" t="s">
        <v>1172</v>
      </c>
      <c r="I356" s="8" t="s">
        <v>920</v>
      </c>
      <c r="J356" s="8" t="s">
        <v>1085</v>
      </c>
      <c r="K356" s="8" t="s">
        <v>75</v>
      </c>
      <c r="L356" s="9" t="s">
        <v>80</v>
      </c>
      <c r="M356" s="7">
        <v>8445866112481</v>
      </c>
      <c r="N356" s="8" t="s">
        <v>960</v>
      </c>
      <c r="O356" s="8">
        <v>31</v>
      </c>
      <c r="P356" s="8">
        <v>32</v>
      </c>
      <c r="Q356" s="5">
        <v>5</v>
      </c>
      <c r="R356" s="10">
        <v>110</v>
      </c>
      <c r="S356" s="10">
        <f t="shared" si="12"/>
        <v>550</v>
      </c>
      <c r="T356" s="10">
        <v>45.8</v>
      </c>
      <c r="U356" s="10">
        <f t="shared" si="13"/>
        <v>229</v>
      </c>
    </row>
    <row r="357" spans="1:21" ht="90" customHeight="1" x14ac:dyDescent="0.2">
      <c r="A357" s="5"/>
      <c r="B357" s="8" t="s">
        <v>34</v>
      </c>
      <c r="C357" s="8" t="s">
        <v>1506</v>
      </c>
      <c r="D357" s="8">
        <v>2023</v>
      </c>
      <c r="E357" s="8" t="s">
        <v>1499</v>
      </c>
      <c r="F357" s="8" t="s">
        <v>38</v>
      </c>
      <c r="G357" s="8" t="s">
        <v>291</v>
      </c>
      <c r="H357" s="8" t="s">
        <v>1086</v>
      </c>
      <c r="I357" s="8" t="s">
        <v>920</v>
      </c>
      <c r="J357" s="8" t="s">
        <v>1085</v>
      </c>
      <c r="K357" s="8" t="s">
        <v>75</v>
      </c>
      <c r="L357" s="9" t="s">
        <v>80</v>
      </c>
      <c r="M357" s="7">
        <v>8445866160673</v>
      </c>
      <c r="N357" s="8" t="s">
        <v>960</v>
      </c>
      <c r="O357" s="8">
        <v>31</v>
      </c>
      <c r="P357" s="8">
        <v>34</v>
      </c>
      <c r="Q357" s="5">
        <v>20</v>
      </c>
      <c r="R357" s="10">
        <v>110</v>
      </c>
      <c r="S357" s="10">
        <f t="shared" si="12"/>
        <v>2200</v>
      </c>
      <c r="T357" s="10">
        <v>45.8</v>
      </c>
      <c r="U357" s="10">
        <f t="shared" si="13"/>
        <v>916</v>
      </c>
    </row>
    <row r="358" spans="1:21" ht="90" customHeight="1" x14ac:dyDescent="0.2">
      <c r="A358" s="5"/>
      <c r="B358" s="8" t="s">
        <v>34</v>
      </c>
      <c r="C358" s="8" t="s">
        <v>1506</v>
      </c>
      <c r="D358" s="8">
        <v>2023</v>
      </c>
      <c r="E358" s="8" t="s">
        <v>1499</v>
      </c>
      <c r="F358" s="8" t="s">
        <v>38</v>
      </c>
      <c r="G358" s="8" t="s">
        <v>291</v>
      </c>
      <c r="H358" s="8" t="s">
        <v>1087</v>
      </c>
      <c r="I358" s="8" t="s">
        <v>920</v>
      </c>
      <c r="J358" s="8" t="s">
        <v>1085</v>
      </c>
      <c r="K358" s="8" t="s">
        <v>75</v>
      </c>
      <c r="L358" s="9" t="s">
        <v>80</v>
      </c>
      <c r="M358" s="7">
        <v>8445866160680</v>
      </c>
      <c r="N358" s="8" t="s">
        <v>960</v>
      </c>
      <c r="O358" s="8">
        <v>32</v>
      </c>
      <c r="P358" s="8">
        <v>34</v>
      </c>
      <c r="Q358" s="5">
        <v>5</v>
      </c>
      <c r="R358" s="10">
        <v>110</v>
      </c>
      <c r="S358" s="10">
        <f t="shared" si="12"/>
        <v>550</v>
      </c>
      <c r="T358" s="10">
        <v>45.8</v>
      </c>
      <c r="U358" s="10">
        <f t="shared" si="13"/>
        <v>229</v>
      </c>
    </row>
    <row r="359" spans="1:21" ht="90" customHeight="1" x14ac:dyDescent="0.2">
      <c r="A359" s="5"/>
      <c r="B359" s="8" t="s">
        <v>34</v>
      </c>
      <c r="C359" s="8" t="s">
        <v>1506</v>
      </c>
      <c r="D359" s="8">
        <v>2023</v>
      </c>
      <c r="E359" s="8" t="s">
        <v>1499</v>
      </c>
      <c r="F359" s="8" t="s">
        <v>38</v>
      </c>
      <c r="G359" s="8" t="s">
        <v>291</v>
      </c>
      <c r="H359" s="8" t="s">
        <v>1088</v>
      </c>
      <c r="I359" s="8" t="s">
        <v>920</v>
      </c>
      <c r="J359" s="8" t="s">
        <v>1085</v>
      </c>
      <c r="K359" s="8" t="s">
        <v>75</v>
      </c>
      <c r="L359" s="9" t="s">
        <v>80</v>
      </c>
      <c r="M359" s="7">
        <v>8445866160697</v>
      </c>
      <c r="N359" s="8" t="s">
        <v>960</v>
      </c>
      <c r="O359" s="8">
        <v>33</v>
      </c>
      <c r="P359" s="8">
        <v>34</v>
      </c>
      <c r="Q359" s="5">
        <v>9</v>
      </c>
      <c r="R359" s="10">
        <v>110</v>
      </c>
      <c r="S359" s="10">
        <f t="shared" si="12"/>
        <v>990</v>
      </c>
      <c r="T359" s="10">
        <v>45.8</v>
      </c>
      <c r="U359" s="10">
        <f t="shared" si="13"/>
        <v>412.2</v>
      </c>
    </row>
    <row r="360" spans="1:21" ht="90" customHeight="1" x14ac:dyDescent="0.2">
      <c r="A360" s="5"/>
      <c r="B360" s="8" t="s">
        <v>34</v>
      </c>
      <c r="C360" s="8" t="s">
        <v>1504</v>
      </c>
      <c r="D360" s="8">
        <v>2023</v>
      </c>
      <c r="E360" s="8" t="s">
        <v>1499</v>
      </c>
      <c r="F360" s="8" t="s">
        <v>38</v>
      </c>
      <c r="G360" s="8" t="s">
        <v>292</v>
      </c>
      <c r="H360" s="8" t="s">
        <v>1356</v>
      </c>
      <c r="I360" s="8" t="s">
        <v>921</v>
      </c>
      <c r="J360" s="8" t="s">
        <v>40</v>
      </c>
      <c r="K360" s="8" t="s">
        <v>72</v>
      </c>
      <c r="L360" s="9" t="s">
        <v>80</v>
      </c>
      <c r="M360" s="7">
        <v>8445512725171</v>
      </c>
      <c r="N360" s="8" t="s">
        <v>960</v>
      </c>
      <c r="O360" s="8">
        <v>29</v>
      </c>
      <c r="P360" s="8">
        <v>32</v>
      </c>
      <c r="Q360" s="5">
        <v>7</v>
      </c>
      <c r="R360" s="10">
        <v>99</v>
      </c>
      <c r="S360" s="10">
        <f t="shared" si="12"/>
        <v>693</v>
      </c>
      <c r="T360" s="10">
        <v>41.3</v>
      </c>
      <c r="U360" s="10">
        <f t="shared" si="13"/>
        <v>289.09999999999997</v>
      </c>
    </row>
    <row r="361" spans="1:21" ht="90" customHeight="1" x14ac:dyDescent="0.2">
      <c r="A361" s="5"/>
      <c r="B361" s="8" t="s">
        <v>34</v>
      </c>
      <c r="C361" s="8" t="s">
        <v>1504</v>
      </c>
      <c r="D361" s="8">
        <v>2023</v>
      </c>
      <c r="E361" s="8" t="s">
        <v>1499</v>
      </c>
      <c r="F361" s="8" t="s">
        <v>38</v>
      </c>
      <c r="G361" s="8" t="s">
        <v>292</v>
      </c>
      <c r="H361" s="8" t="s">
        <v>1089</v>
      </c>
      <c r="I361" s="8" t="s">
        <v>921</v>
      </c>
      <c r="J361" s="8" t="s">
        <v>40</v>
      </c>
      <c r="K361" s="8" t="s">
        <v>72</v>
      </c>
      <c r="L361" s="9" t="s">
        <v>80</v>
      </c>
      <c r="M361" s="7">
        <v>8445512751804</v>
      </c>
      <c r="N361" s="8" t="s">
        <v>960</v>
      </c>
      <c r="O361" s="8">
        <v>29</v>
      </c>
      <c r="P361" s="8">
        <v>34</v>
      </c>
      <c r="Q361" s="5">
        <v>4</v>
      </c>
      <c r="R361" s="10">
        <v>99</v>
      </c>
      <c r="S361" s="10">
        <f t="shared" si="12"/>
        <v>396</v>
      </c>
      <c r="T361" s="10">
        <v>41.3</v>
      </c>
      <c r="U361" s="10">
        <f t="shared" si="13"/>
        <v>165.2</v>
      </c>
    </row>
    <row r="362" spans="1:21" ht="90" customHeight="1" x14ac:dyDescent="0.2">
      <c r="A362" s="14"/>
      <c r="B362" s="8" t="s">
        <v>34</v>
      </c>
      <c r="C362" s="8" t="s">
        <v>1504</v>
      </c>
      <c r="D362" s="8">
        <v>2023</v>
      </c>
      <c r="E362" s="8" t="s">
        <v>1499</v>
      </c>
      <c r="F362" s="8" t="s">
        <v>38</v>
      </c>
      <c r="G362" s="5" t="s">
        <v>1455</v>
      </c>
      <c r="H362" s="5" t="s">
        <v>1430</v>
      </c>
      <c r="I362" s="5" t="s">
        <v>1475</v>
      </c>
      <c r="J362" s="5" t="s">
        <v>41</v>
      </c>
      <c r="K362" s="5" t="s">
        <v>70</v>
      </c>
      <c r="L362" s="5" t="s">
        <v>80</v>
      </c>
      <c r="M362" s="11">
        <v>8445512750692</v>
      </c>
      <c r="N362" s="5" t="s">
        <v>1489</v>
      </c>
      <c r="O362" s="5">
        <v>34</v>
      </c>
      <c r="P362" s="5">
        <v>34</v>
      </c>
      <c r="Q362" s="5">
        <v>1</v>
      </c>
      <c r="R362" s="13">
        <v>95</v>
      </c>
      <c r="S362" s="10">
        <f t="shared" si="12"/>
        <v>95</v>
      </c>
      <c r="T362" s="13">
        <v>39.9</v>
      </c>
      <c r="U362" s="10">
        <f t="shared" si="13"/>
        <v>39.9</v>
      </c>
    </row>
    <row r="363" spans="1:21" ht="90" customHeight="1" x14ac:dyDescent="0.2">
      <c r="A363" s="5"/>
      <c r="B363" s="8" t="s">
        <v>34</v>
      </c>
      <c r="C363" s="8" t="s">
        <v>1506</v>
      </c>
      <c r="D363" s="8">
        <v>2023</v>
      </c>
      <c r="E363" s="8" t="s">
        <v>1499</v>
      </c>
      <c r="F363" s="8" t="s">
        <v>38</v>
      </c>
      <c r="G363" s="8" t="s">
        <v>293</v>
      </c>
      <c r="H363" s="8" t="s">
        <v>1173</v>
      </c>
      <c r="I363" s="8" t="s">
        <v>922</v>
      </c>
      <c r="J363" s="8" t="s">
        <v>1085</v>
      </c>
      <c r="K363" s="8" t="s">
        <v>75</v>
      </c>
      <c r="L363" s="9" t="s">
        <v>80</v>
      </c>
      <c r="M363" s="7">
        <v>8445866094657</v>
      </c>
      <c r="N363" s="8" t="s">
        <v>960</v>
      </c>
      <c r="O363" s="8">
        <v>28</v>
      </c>
      <c r="P363" s="8">
        <v>32</v>
      </c>
      <c r="Q363" s="5">
        <v>3</v>
      </c>
      <c r="R363" s="10">
        <v>110</v>
      </c>
      <c r="S363" s="10">
        <f t="shared" si="12"/>
        <v>330</v>
      </c>
      <c r="T363" s="10">
        <v>45.8</v>
      </c>
      <c r="U363" s="10">
        <f t="shared" si="13"/>
        <v>137.39999999999998</v>
      </c>
    </row>
    <row r="364" spans="1:21" ht="90" customHeight="1" x14ac:dyDescent="0.2">
      <c r="A364" s="5"/>
      <c r="B364" s="8" t="s">
        <v>34</v>
      </c>
      <c r="C364" s="8" t="s">
        <v>1506</v>
      </c>
      <c r="D364" s="8">
        <v>2023</v>
      </c>
      <c r="E364" s="8" t="s">
        <v>1499</v>
      </c>
      <c r="F364" s="8" t="s">
        <v>38</v>
      </c>
      <c r="G364" s="8" t="s">
        <v>293</v>
      </c>
      <c r="H364" s="8" t="s">
        <v>1174</v>
      </c>
      <c r="I364" s="8" t="s">
        <v>922</v>
      </c>
      <c r="J364" s="8" t="s">
        <v>1085</v>
      </c>
      <c r="K364" s="8" t="s">
        <v>75</v>
      </c>
      <c r="L364" s="9" t="s">
        <v>80</v>
      </c>
      <c r="M364" s="7">
        <v>8445866094664</v>
      </c>
      <c r="N364" s="8" t="s">
        <v>960</v>
      </c>
      <c r="O364" s="8">
        <v>29</v>
      </c>
      <c r="P364" s="8">
        <v>32</v>
      </c>
      <c r="Q364" s="5">
        <v>4</v>
      </c>
      <c r="R364" s="10">
        <v>110</v>
      </c>
      <c r="S364" s="10">
        <f t="shared" si="12"/>
        <v>440</v>
      </c>
      <c r="T364" s="10">
        <v>45.8</v>
      </c>
      <c r="U364" s="10">
        <f t="shared" si="13"/>
        <v>183.2</v>
      </c>
    </row>
    <row r="365" spans="1:21" ht="90" customHeight="1" x14ac:dyDescent="0.2">
      <c r="A365" s="5"/>
      <c r="B365" s="8" t="s">
        <v>34</v>
      </c>
      <c r="C365" s="8" t="s">
        <v>1506</v>
      </c>
      <c r="D365" s="8">
        <v>2023</v>
      </c>
      <c r="E365" s="8" t="s">
        <v>1499</v>
      </c>
      <c r="F365" s="8" t="s">
        <v>38</v>
      </c>
      <c r="G365" s="8" t="s">
        <v>293</v>
      </c>
      <c r="H365" s="8" t="s">
        <v>1175</v>
      </c>
      <c r="I365" s="8" t="s">
        <v>922</v>
      </c>
      <c r="J365" s="8" t="s">
        <v>1085</v>
      </c>
      <c r="K365" s="8" t="s">
        <v>75</v>
      </c>
      <c r="L365" s="9" t="s">
        <v>80</v>
      </c>
      <c r="M365" s="7">
        <v>8445866094671</v>
      </c>
      <c r="N365" s="8" t="s">
        <v>960</v>
      </c>
      <c r="O365" s="8">
        <v>30</v>
      </c>
      <c r="P365" s="8">
        <v>32</v>
      </c>
      <c r="Q365" s="5">
        <v>10</v>
      </c>
      <c r="R365" s="10">
        <v>110</v>
      </c>
      <c r="S365" s="10">
        <f t="shared" si="12"/>
        <v>1100</v>
      </c>
      <c r="T365" s="10">
        <v>45.8</v>
      </c>
      <c r="U365" s="10">
        <f t="shared" si="13"/>
        <v>458</v>
      </c>
    </row>
    <row r="366" spans="1:21" ht="90" customHeight="1" x14ac:dyDescent="0.2">
      <c r="A366" s="5"/>
      <c r="B366" s="8" t="s">
        <v>34</v>
      </c>
      <c r="C366" s="8" t="s">
        <v>1506</v>
      </c>
      <c r="D366" s="8">
        <v>2023</v>
      </c>
      <c r="E366" s="8" t="s">
        <v>1499</v>
      </c>
      <c r="F366" s="8" t="s">
        <v>38</v>
      </c>
      <c r="G366" s="8" t="s">
        <v>293</v>
      </c>
      <c r="H366" s="8" t="s">
        <v>1090</v>
      </c>
      <c r="I366" s="8" t="s">
        <v>922</v>
      </c>
      <c r="J366" s="8" t="s">
        <v>1085</v>
      </c>
      <c r="K366" s="8" t="s">
        <v>75</v>
      </c>
      <c r="L366" s="9" t="s">
        <v>80</v>
      </c>
      <c r="M366" s="7">
        <v>8445866166958</v>
      </c>
      <c r="N366" s="8" t="s">
        <v>960</v>
      </c>
      <c r="O366" s="8">
        <v>30</v>
      </c>
      <c r="P366" s="8">
        <v>34</v>
      </c>
      <c r="Q366" s="5">
        <v>11</v>
      </c>
      <c r="R366" s="10">
        <v>110</v>
      </c>
      <c r="S366" s="10">
        <f t="shared" si="12"/>
        <v>1210</v>
      </c>
      <c r="T366" s="10">
        <v>45.8</v>
      </c>
      <c r="U366" s="10">
        <f t="shared" si="13"/>
        <v>503.79999999999995</v>
      </c>
    </row>
    <row r="367" spans="1:21" ht="90" customHeight="1" x14ac:dyDescent="0.2">
      <c r="A367" s="5"/>
      <c r="B367" s="8" t="s">
        <v>34</v>
      </c>
      <c r="C367" s="8" t="s">
        <v>1506</v>
      </c>
      <c r="D367" s="8">
        <v>2023</v>
      </c>
      <c r="E367" s="8" t="s">
        <v>1499</v>
      </c>
      <c r="F367" s="8" t="s">
        <v>38</v>
      </c>
      <c r="G367" s="8" t="s">
        <v>293</v>
      </c>
      <c r="H367" s="8" t="s">
        <v>1257</v>
      </c>
      <c r="I367" s="8" t="s">
        <v>922</v>
      </c>
      <c r="J367" s="8" t="s">
        <v>1085</v>
      </c>
      <c r="K367" s="8" t="s">
        <v>75</v>
      </c>
      <c r="L367" s="9" t="s">
        <v>80</v>
      </c>
      <c r="M367" s="7">
        <v>8445866094688</v>
      </c>
      <c r="N367" s="8" t="s">
        <v>960</v>
      </c>
      <c r="O367" s="8">
        <v>31</v>
      </c>
      <c r="P367" s="8">
        <v>32</v>
      </c>
      <c r="Q367" s="5">
        <v>10</v>
      </c>
      <c r="R367" s="10">
        <v>110</v>
      </c>
      <c r="S367" s="10">
        <f t="shared" si="12"/>
        <v>1100</v>
      </c>
      <c r="T367" s="10">
        <v>45.8</v>
      </c>
      <c r="U367" s="10">
        <f t="shared" si="13"/>
        <v>458</v>
      </c>
    </row>
    <row r="368" spans="1:21" ht="90" customHeight="1" x14ac:dyDescent="0.2">
      <c r="A368" s="5"/>
      <c r="B368" s="8" t="s">
        <v>34</v>
      </c>
      <c r="C368" s="8" t="s">
        <v>1506</v>
      </c>
      <c r="D368" s="8">
        <v>2023</v>
      </c>
      <c r="E368" s="8" t="s">
        <v>1499</v>
      </c>
      <c r="F368" s="8" t="s">
        <v>38</v>
      </c>
      <c r="G368" s="8" t="s">
        <v>293</v>
      </c>
      <c r="H368" s="8" t="s">
        <v>1091</v>
      </c>
      <c r="I368" s="8" t="s">
        <v>922</v>
      </c>
      <c r="J368" s="8" t="s">
        <v>1085</v>
      </c>
      <c r="K368" s="8" t="s">
        <v>75</v>
      </c>
      <c r="L368" s="9" t="s">
        <v>80</v>
      </c>
      <c r="M368" s="7">
        <v>8445866166965</v>
      </c>
      <c r="N368" s="8" t="s">
        <v>960</v>
      </c>
      <c r="O368" s="8">
        <v>31</v>
      </c>
      <c r="P368" s="8">
        <v>34</v>
      </c>
      <c r="Q368" s="5">
        <v>16</v>
      </c>
      <c r="R368" s="10">
        <v>110</v>
      </c>
      <c r="S368" s="10">
        <f t="shared" si="12"/>
        <v>1760</v>
      </c>
      <c r="T368" s="10">
        <v>45.8</v>
      </c>
      <c r="U368" s="10">
        <f t="shared" si="13"/>
        <v>732.8</v>
      </c>
    </row>
    <row r="369" spans="1:21" ht="90" customHeight="1" x14ac:dyDescent="0.2">
      <c r="A369" s="5"/>
      <c r="B369" s="8" t="s">
        <v>34</v>
      </c>
      <c r="C369" s="8" t="s">
        <v>1506</v>
      </c>
      <c r="D369" s="8">
        <v>2023</v>
      </c>
      <c r="E369" s="8" t="s">
        <v>1499</v>
      </c>
      <c r="F369" s="8" t="s">
        <v>38</v>
      </c>
      <c r="G369" s="8" t="s">
        <v>293</v>
      </c>
      <c r="H369" s="8" t="s">
        <v>1092</v>
      </c>
      <c r="I369" s="8" t="s">
        <v>922</v>
      </c>
      <c r="J369" s="8" t="s">
        <v>1085</v>
      </c>
      <c r="K369" s="8" t="s">
        <v>75</v>
      </c>
      <c r="L369" s="9" t="s">
        <v>80</v>
      </c>
      <c r="M369" s="7">
        <v>8445866166972</v>
      </c>
      <c r="N369" s="8" t="s">
        <v>960</v>
      </c>
      <c r="O369" s="8">
        <v>32</v>
      </c>
      <c r="P369" s="8">
        <v>34</v>
      </c>
      <c r="Q369" s="5">
        <v>10</v>
      </c>
      <c r="R369" s="10">
        <v>110</v>
      </c>
      <c r="S369" s="10">
        <f t="shared" si="12"/>
        <v>1100</v>
      </c>
      <c r="T369" s="10">
        <v>45.8</v>
      </c>
      <c r="U369" s="10">
        <f t="shared" si="13"/>
        <v>458</v>
      </c>
    </row>
    <row r="370" spans="1:21" ht="90" customHeight="1" x14ac:dyDescent="0.2">
      <c r="A370" s="5"/>
      <c r="B370" s="8" t="s">
        <v>34</v>
      </c>
      <c r="C370" s="8" t="s">
        <v>1506</v>
      </c>
      <c r="D370" s="8">
        <v>2023</v>
      </c>
      <c r="E370" s="8" t="s">
        <v>1499</v>
      </c>
      <c r="F370" s="8" t="s">
        <v>38</v>
      </c>
      <c r="G370" s="8" t="s">
        <v>293</v>
      </c>
      <c r="H370" s="8" t="s">
        <v>1093</v>
      </c>
      <c r="I370" s="8" t="s">
        <v>922</v>
      </c>
      <c r="J370" s="8" t="s">
        <v>1085</v>
      </c>
      <c r="K370" s="8" t="s">
        <v>75</v>
      </c>
      <c r="L370" s="9" t="s">
        <v>80</v>
      </c>
      <c r="M370" s="7">
        <v>8445866166989</v>
      </c>
      <c r="N370" s="8" t="s">
        <v>960</v>
      </c>
      <c r="O370" s="8">
        <v>33</v>
      </c>
      <c r="P370" s="8">
        <v>34</v>
      </c>
      <c r="Q370" s="5">
        <v>11</v>
      </c>
      <c r="R370" s="10">
        <v>110</v>
      </c>
      <c r="S370" s="10">
        <f t="shared" si="12"/>
        <v>1210</v>
      </c>
      <c r="T370" s="10">
        <v>45.8</v>
      </c>
      <c r="U370" s="10">
        <f t="shared" si="13"/>
        <v>503.79999999999995</v>
      </c>
    </row>
    <row r="371" spans="1:21" ht="90" customHeight="1" x14ac:dyDescent="0.2">
      <c r="A371" s="5"/>
      <c r="B371" s="8" t="s">
        <v>34</v>
      </c>
      <c r="C371" s="8" t="s">
        <v>1506</v>
      </c>
      <c r="D371" s="8">
        <v>2023</v>
      </c>
      <c r="E371" s="8" t="s">
        <v>1499</v>
      </c>
      <c r="F371" s="8" t="s">
        <v>38</v>
      </c>
      <c r="G371" s="8" t="s">
        <v>186</v>
      </c>
      <c r="H371" s="8" t="s">
        <v>1176</v>
      </c>
      <c r="I371" s="8" t="s">
        <v>923</v>
      </c>
      <c r="J371" s="8" t="s">
        <v>39</v>
      </c>
      <c r="K371" s="8" t="s">
        <v>70</v>
      </c>
      <c r="L371" s="9" t="s">
        <v>80</v>
      </c>
      <c r="M371" s="7">
        <v>8445866191363</v>
      </c>
      <c r="N371" s="8" t="s">
        <v>960</v>
      </c>
      <c r="O371" s="8">
        <v>28</v>
      </c>
      <c r="P371" s="8">
        <v>32</v>
      </c>
      <c r="Q371" s="5">
        <v>4</v>
      </c>
      <c r="R371" s="10">
        <v>120</v>
      </c>
      <c r="S371" s="10">
        <f t="shared" si="12"/>
        <v>480</v>
      </c>
      <c r="T371" s="10">
        <v>50</v>
      </c>
      <c r="U371" s="10">
        <f t="shared" si="13"/>
        <v>200</v>
      </c>
    </row>
    <row r="372" spans="1:21" ht="90" customHeight="1" x14ac:dyDescent="0.2">
      <c r="A372" s="5"/>
      <c r="B372" s="8" t="s">
        <v>34</v>
      </c>
      <c r="C372" s="8" t="s">
        <v>1506</v>
      </c>
      <c r="D372" s="8">
        <v>2023</v>
      </c>
      <c r="E372" s="8" t="s">
        <v>1499</v>
      </c>
      <c r="F372" s="8" t="s">
        <v>38</v>
      </c>
      <c r="G372" s="8" t="s">
        <v>186</v>
      </c>
      <c r="H372" s="8" t="s">
        <v>1177</v>
      </c>
      <c r="I372" s="8" t="s">
        <v>923</v>
      </c>
      <c r="J372" s="8" t="s">
        <v>39</v>
      </c>
      <c r="K372" s="8" t="s">
        <v>70</v>
      </c>
      <c r="L372" s="9" t="s">
        <v>80</v>
      </c>
      <c r="M372" s="7">
        <v>8445866191370</v>
      </c>
      <c r="N372" s="8" t="s">
        <v>960</v>
      </c>
      <c r="O372" s="8">
        <v>29</v>
      </c>
      <c r="P372" s="8">
        <v>32</v>
      </c>
      <c r="Q372" s="5">
        <v>2</v>
      </c>
      <c r="R372" s="10">
        <v>120</v>
      </c>
      <c r="S372" s="10">
        <f t="shared" si="12"/>
        <v>240</v>
      </c>
      <c r="T372" s="10">
        <v>50</v>
      </c>
      <c r="U372" s="10">
        <f t="shared" si="13"/>
        <v>100</v>
      </c>
    </row>
    <row r="373" spans="1:21" ht="90" customHeight="1" x14ac:dyDescent="0.2">
      <c r="A373" s="5"/>
      <c r="B373" s="8" t="s">
        <v>34</v>
      </c>
      <c r="C373" s="8" t="s">
        <v>1506</v>
      </c>
      <c r="D373" s="8">
        <v>2023</v>
      </c>
      <c r="E373" s="8" t="s">
        <v>1499</v>
      </c>
      <c r="F373" s="8" t="s">
        <v>38</v>
      </c>
      <c r="G373" s="8" t="s">
        <v>186</v>
      </c>
      <c r="H373" s="8" t="s">
        <v>1015</v>
      </c>
      <c r="I373" s="8" t="s">
        <v>923</v>
      </c>
      <c r="J373" s="8" t="s">
        <v>39</v>
      </c>
      <c r="K373" s="8" t="s">
        <v>70</v>
      </c>
      <c r="L373" s="9" t="s">
        <v>80</v>
      </c>
      <c r="M373" s="7">
        <v>8445866372502</v>
      </c>
      <c r="N373" s="8" t="s">
        <v>960</v>
      </c>
      <c r="O373" s="8">
        <v>29</v>
      </c>
      <c r="P373" s="8">
        <v>34</v>
      </c>
      <c r="Q373" s="5">
        <v>2</v>
      </c>
      <c r="R373" s="10">
        <v>120</v>
      </c>
      <c r="S373" s="10">
        <f t="shared" si="12"/>
        <v>240</v>
      </c>
      <c r="T373" s="10">
        <v>50</v>
      </c>
      <c r="U373" s="10">
        <f t="shared" si="13"/>
        <v>100</v>
      </c>
    </row>
    <row r="374" spans="1:21" ht="90" customHeight="1" x14ac:dyDescent="0.2">
      <c r="A374" s="5"/>
      <c r="B374" s="8" t="s">
        <v>34</v>
      </c>
      <c r="C374" s="8" t="s">
        <v>1506</v>
      </c>
      <c r="D374" s="8">
        <v>2023</v>
      </c>
      <c r="E374" s="8" t="s">
        <v>1499</v>
      </c>
      <c r="F374" s="8" t="s">
        <v>38</v>
      </c>
      <c r="G374" s="8" t="s">
        <v>186</v>
      </c>
      <c r="H374" s="8" t="s">
        <v>1016</v>
      </c>
      <c r="I374" s="8" t="s">
        <v>923</v>
      </c>
      <c r="J374" s="8" t="s">
        <v>39</v>
      </c>
      <c r="K374" s="8" t="s">
        <v>70</v>
      </c>
      <c r="L374" s="9" t="s">
        <v>80</v>
      </c>
      <c r="M374" s="7">
        <v>8445866372519</v>
      </c>
      <c r="N374" s="8" t="s">
        <v>960</v>
      </c>
      <c r="O374" s="8">
        <v>30</v>
      </c>
      <c r="P374" s="8">
        <v>34</v>
      </c>
      <c r="Q374" s="5">
        <v>3</v>
      </c>
      <c r="R374" s="10">
        <v>120</v>
      </c>
      <c r="S374" s="10">
        <f t="shared" si="12"/>
        <v>360</v>
      </c>
      <c r="T374" s="10">
        <v>50</v>
      </c>
      <c r="U374" s="10">
        <f t="shared" si="13"/>
        <v>150</v>
      </c>
    </row>
    <row r="375" spans="1:21" ht="90" customHeight="1" x14ac:dyDescent="0.2">
      <c r="A375" s="5"/>
      <c r="B375" s="8" t="s">
        <v>34</v>
      </c>
      <c r="C375" s="8" t="s">
        <v>1506</v>
      </c>
      <c r="D375" s="8">
        <v>2023</v>
      </c>
      <c r="E375" s="8" t="s">
        <v>1499</v>
      </c>
      <c r="F375" s="8" t="s">
        <v>38</v>
      </c>
      <c r="G375" s="8" t="s">
        <v>186</v>
      </c>
      <c r="H375" s="8" t="s">
        <v>1017</v>
      </c>
      <c r="I375" s="8" t="s">
        <v>923</v>
      </c>
      <c r="J375" s="8" t="s">
        <v>39</v>
      </c>
      <c r="K375" s="8" t="s">
        <v>70</v>
      </c>
      <c r="L375" s="9" t="s">
        <v>80</v>
      </c>
      <c r="M375" s="7">
        <v>8445866372571</v>
      </c>
      <c r="N375" s="8" t="s">
        <v>960</v>
      </c>
      <c r="O375" s="8">
        <v>38</v>
      </c>
      <c r="P375" s="8">
        <v>34</v>
      </c>
      <c r="Q375" s="5">
        <v>3</v>
      </c>
      <c r="R375" s="10">
        <v>120</v>
      </c>
      <c r="S375" s="10">
        <f t="shared" si="12"/>
        <v>360</v>
      </c>
      <c r="T375" s="10">
        <v>50</v>
      </c>
      <c r="U375" s="10">
        <f t="shared" si="13"/>
        <v>150</v>
      </c>
    </row>
    <row r="376" spans="1:21" ht="90" customHeight="1" x14ac:dyDescent="0.2">
      <c r="A376" s="5"/>
      <c r="B376" s="8" t="s">
        <v>34</v>
      </c>
      <c r="C376" s="8" t="s">
        <v>1504</v>
      </c>
      <c r="D376" s="8">
        <v>2022</v>
      </c>
      <c r="E376" s="8" t="s">
        <v>1499</v>
      </c>
      <c r="F376" s="8" t="s">
        <v>38</v>
      </c>
      <c r="G376" s="8" t="s">
        <v>294</v>
      </c>
      <c r="H376" s="8" t="s">
        <v>1178</v>
      </c>
      <c r="I376" s="8" t="s">
        <v>924</v>
      </c>
      <c r="J376" s="8" t="s">
        <v>1403</v>
      </c>
      <c r="K376" s="8" t="s">
        <v>70</v>
      </c>
      <c r="L376" s="9" t="s">
        <v>80</v>
      </c>
      <c r="M376" s="7">
        <v>8445512049055</v>
      </c>
      <c r="N376" s="8" t="s">
        <v>960</v>
      </c>
      <c r="O376" s="8">
        <v>30</v>
      </c>
      <c r="P376" s="8">
        <v>32</v>
      </c>
      <c r="Q376" s="5">
        <v>1</v>
      </c>
      <c r="R376" s="10">
        <v>99</v>
      </c>
      <c r="S376" s="10">
        <f t="shared" si="12"/>
        <v>99</v>
      </c>
      <c r="T376" s="10">
        <v>41.3</v>
      </c>
      <c r="U376" s="10">
        <f t="shared" si="13"/>
        <v>41.3</v>
      </c>
    </row>
    <row r="377" spans="1:21" ht="90" customHeight="1" x14ac:dyDescent="0.2">
      <c r="A377" s="5"/>
      <c r="B377" s="8" t="s">
        <v>34</v>
      </c>
      <c r="C377" s="8" t="s">
        <v>1506</v>
      </c>
      <c r="D377" s="8">
        <v>2022</v>
      </c>
      <c r="E377" s="8" t="s">
        <v>1499</v>
      </c>
      <c r="F377" s="8" t="s">
        <v>38</v>
      </c>
      <c r="G377" s="8" t="s">
        <v>155</v>
      </c>
      <c r="H377" s="8" t="s">
        <v>1179</v>
      </c>
      <c r="I377" s="8" t="s">
        <v>826</v>
      </c>
      <c r="J377" s="8" t="s">
        <v>1370</v>
      </c>
      <c r="K377" s="8" t="s">
        <v>75</v>
      </c>
      <c r="L377" s="9" t="s">
        <v>80</v>
      </c>
      <c r="M377" s="7">
        <v>8445512414679</v>
      </c>
      <c r="N377" s="8" t="s">
        <v>960</v>
      </c>
      <c r="O377" s="8">
        <v>38</v>
      </c>
      <c r="P377" s="8">
        <v>34</v>
      </c>
      <c r="Q377" s="5">
        <v>1</v>
      </c>
      <c r="R377" s="10">
        <v>99</v>
      </c>
      <c r="S377" s="10">
        <f t="shared" si="12"/>
        <v>99</v>
      </c>
      <c r="T377" s="10">
        <v>41.3</v>
      </c>
      <c r="U377" s="10">
        <f t="shared" si="13"/>
        <v>41.3</v>
      </c>
    </row>
    <row r="378" spans="1:21" ht="90" customHeight="1" x14ac:dyDescent="0.2">
      <c r="A378" s="5"/>
      <c r="B378" s="8" t="s">
        <v>34</v>
      </c>
      <c r="C378" s="8" t="s">
        <v>1506</v>
      </c>
      <c r="D378" s="8">
        <v>2022</v>
      </c>
      <c r="E378" s="8" t="s">
        <v>1499</v>
      </c>
      <c r="F378" s="8" t="s">
        <v>38</v>
      </c>
      <c r="G378" s="8" t="s">
        <v>155</v>
      </c>
      <c r="H378" s="8" t="s">
        <v>1357</v>
      </c>
      <c r="I378" s="8" t="s">
        <v>826</v>
      </c>
      <c r="J378" s="8" t="s">
        <v>1370</v>
      </c>
      <c r="K378" s="8" t="s">
        <v>75</v>
      </c>
      <c r="L378" s="9" t="s">
        <v>80</v>
      </c>
      <c r="M378" s="7">
        <v>8445512414686</v>
      </c>
      <c r="N378" s="8" t="s">
        <v>960</v>
      </c>
      <c r="O378" s="8">
        <v>40</v>
      </c>
      <c r="P378" s="8">
        <v>34</v>
      </c>
      <c r="Q378" s="5">
        <v>1</v>
      </c>
      <c r="R378" s="10">
        <v>99</v>
      </c>
      <c r="S378" s="10">
        <f t="shared" si="12"/>
        <v>99</v>
      </c>
      <c r="T378" s="10">
        <v>41.3</v>
      </c>
      <c r="U378" s="10">
        <f t="shared" si="13"/>
        <v>41.3</v>
      </c>
    </row>
    <row r="379" spans="1:21" ht="90" customHeight="1" x14ac:dyDescent="0.2">
      <c r="A379" s="5"/>
      <c r="B379" s="8" t="s">
        <v>34</v>
      </c>
      <c r="C379" s="8" t="s">
        <v>1506</v>
      </c>
      <c r="D379" s="8">
        <v>2023</v>
      </c>
      <c r="E379" s="8" t="s">
        <v>1499</v>
      </c>
      <c r="F379" s="8" t="s">
        <v>38</v>
      </c>
      <c r="G379" s="8" t="s">
        <v>187</v>
      </c>
      <c r="H379" s="8" t="s">
        <v>1180</v>
      </c>
      <c r="I379" s="8" t="s">
        <v>827</v>
      </c>
      <c r="J379" s="8" t="s">
        <v>42</v>
      </c>
      <c r="K379" s="8" t="s">
        <v>70</v>
      </c>
      <c r="L379" s="9" t="s">
        <v>80</v>
      </c>
      <c r="M379" s="7">
        <v>8445866169089</v>
      </c>
      <c r="N379" s="8" t="s">
        <v>960</v>
      </c>
      <c r="O379" s="8">
        <v>28</v>
      </c>
      <c r="P379" s="8">
        <v>32</v>
      </c>
      <c r="Q379" s="5">
        <v>2</v>
      </c>
      <c r="R379" s="10">
        <v>95</v>
      </c>
      <c r="S379" s="10">
        <f t="shared" si="12"/>
        <v>190</v>
      </c>
      <c r="T379" s="10">
        <v>39.6</v>
      </c>
      <c r="U379" s="10">
        <f t="shared" si="13"/>
        <v>79.2</v>
      </c>
    </row>
    <row r="380" spans="1:21" ht="90" customHeight="1" x14ac:dyDescent="0.2">
      <c r="A380" s="5"/>
      <c r="B380" s="8" t="s">
        <v>34</v>
      </c>
      <c r="C380" s="8" t="s">
        <v>1506</v>
      </c>
      <c r="D380" s="8">
        <v>2023</v>
      </c>
      <c r="E380" s="8" t="s">
        <v>1499</v>
      </c>
      <c r="F380" s="8" t="s">
        <v>38</v>
      </c>
      <c r="G380" s="8" t="s">
        <v>187</v>
      </c>
      <c r="H380" s="8" t="s">
        <v>1119</v>
      </c>
      <c r="I380" s="8" t="s">
        <v>827</v>
      </c>
      <c r="J380" s="8" t="s">
        <v>42</v>
      </c>
      <c r="K380" s="8" t="s">
        <v>70</v>
      </c>
      <c r="L380" s="9" t="s">
        <v>80</v>
      </c>
      <c r="M380" s="7">
        <v>8445866167139</v>
      </c>
      <c r="N380" s="8" t="s">
        <v>960</v>
      </c>
      <c r="O380" s="8">
        <v>28</v>
      </c>
      <c r="P380" s="8">
        <v>34</v>
      </c>
      <c r="Q380" s="5">
        <v>3</v>
      </c>
      <c r="R380" s="10">
        <v>95</v>
      </c>
      <c r="S380" s="10">
        <f t="shared" si="12"/>
        <v>285</v>
      </c>
      <c r="T380" s="10">
        <v>39.6</v>
      </c>
      <c r="U380" s="10">
        <f t="shared" si="13"/>
        <v>118.80000000000001</v>
      </c>
    </row>
    <row r="381" spans="1:21" ht="90" customHeight="1" x14ac:dyDescent="0.2">
      <c r="A381" s="5"/>
      <c r="B381" s="8" t="s">
        <v>34</v>
      </c>
      <c r="C381" s="8" t="s">
        <v>1506</v>
      </c>
      <c r="D381" s="8">
        <v>2023</v>
      </c>
      <c r="E381" s="8" t="s">
        <v>1499</v>
      </c>
      <c r="F381" s="8" t="s">
        <v>38</v>
      </c>
      <c r="G381" s="8" t="s">
        <v>187</v>
      </c>
      <c r="H381" s="8" t="s">
        <v>1181</v>
      </c>
      <c r="I381" s="8" t="s">
        <v>827</v>
      </c>
      <c r="J381" s="8" t="s">
        <v>42</v>
      </c>
      <c r="K381" s="8" t="s">
        <v>70</v>
      </c>
      <c r="L381" s="9" t="s">
        <v>80</v>
      </c>
      <c r="M381" s="7">
        <v>8445866169096</v>
      </c>
      <c r="N381" s="8" t="s">
        <v>960</v>
      </c>
      <c r="O381" s="8">
        <v>29</v>
      </c>
      <c r="P381" s="8">
        <v>32</v>
      </c>
      <c r="Q381" s="5">
        <v>2</v>
      </c>
      <c r="R381" s="10">
        <v>95</v>
      </c>
      <c r="S381" s="10">
        <f t="shared" si="12"/>
        <v>190</v>
      </c>
      <c r="T381" s="10">
        <v>39.6</v>
      </c>
      <c r="U381" s="10">
        <f t="shared" si="13"/>
        <v>79.2</v>
      </c>
    </row>
    <row r="382" spans="1:21" ht="90" customHeight="1" x14ac:dyDescent="0.2">
      <c r="A382" s="5"/>
      <c r="B382" s="8" t="s">
        <v>34</v>
      </c>
      <c r="C382" s="8" t="s">
        <v>1506</v>
      </c>
      <c r="D382" s="8">
        <v>2023</v>
      </c>
      <c r="E382" s="8" t="s">
        <v>1499</v>
      </c>
      <c r="F382" s="8" t="s">
        <v>38</v>
      </c>
      <c r="G382" s="8" t="s">
        <v>187</v>
      </c>
      <c r="H382" s="8" t="s">
        <v>1120</v>
      </c>
      <c r="I382" s="8" t="s">
        <v>827</v>
      </c>
      <c r="J382" s="8" t="s">
        <v>42</v>
      </c>
      <c r="K382" s="8" t="s">
        <v>70</v>
      </c>
      <c r="L382" s="9" t="s">
        <v>80</v>
      </c>
      <c r="M382" s="7">
        <v>8445866167146</v>
      </c>
      <c r="N382" s="8" t="s">
        <v>960</v>
      </c>
      <c r="O382" s="8">
        <v>29</v>
      </c>
      <c r="P382" s="8">
        <v>34</v>
      </c>
      <c r="Q382" s="5">
        <v>2</v>
      </c>
      <c r="R382" s="10">
        <v>95</v>
      </c>
      <c r="S382" s="10">
        <f t="shared" si="12"/>
        <v>190</v>
      </c>
      <c r="T382" s="10">
        <v>39.6</v>
      </c>
      <c r="U382" s="10">
        <f t="shared" si="13"/>
        <v>79.2</v>
      </c>
    </row>
    <row r="383" spans="1:21" ht="90" customHeight="1" x14ac:dyDescent="0.2">
      <c r="A383" s="5"/>
      <c r="B383" s="8" t="s">
        <v>34</v>
      </c>
      <c r="C383" s="8" t="s">
        <v>1506</v>
      </c>
      <c r="D383" s="8">
        <v>2023</v>
      </c>
      <c r="E383" s="8" t="s">
        <v>1499</v>
      </c>
      <c r="F383" s="8" t="s">
        <v>38</v>
      </c>
      <c r="G383" s="8" t="s">
        <v>187</v>
      </c>
      <c r="H383" s="8" t="s">
        <v>1121</v>
      </c>
      <c r="I383" s="8" t="s">
        <v>827</v>
      </c>
      <c r="J383" s="8" t="s">
        <v>42</v>
      </c>
      <c r="K383" s="8" t="s">
        <v>70</v>
      </c>
      <c r="L383" s="9" t="s">
        <v>80</v>
      </c>
      <c r="M383" s="7">
        <v>8445866167153</v>
      </c>
      <c r="N383" s="8" t="s">
        <v>960</v>
      </c>
      <c r="O383" s="8">
        <v>30</v>
      </c>
      <c r="P383" s="8">
        <v>34</v>
      </c>
      <c r="Q383" s="5">
        <v>1</v>
      </c>
      <c r="R383" s="10">
        <v>95</v>
      </c>
      <c r="S383" s="10">
        <f t="shared" si="12"/>
        <v>95</v>
      </c>
      <c r="T383" s="10">
        <v>39.6</v>
      </c>
      <c r="U383" s="10">
        <f t="shared" si="13"/>
        <v>39.6</v>
      </c>
    </row>
    <row r="384" spans="1:21" ht="90" customHeight="1" x14ac:dyDescent="0.2">
      <c r="A384" s="5"/>
      <c r="B384" s="8" t="s">
        <v>34</v>
      </c>
      <c r="C384" s="8" t="s">
        <v>1504</v>
      </c>
      <c r="D384" s="8">
        <v>2023</v>
      </c>
      <c r="E384" s="8" t="s">
        <v>1499</v>
      </c>
      <c r="F384" s="8" t="s">
        <v>38</v>
      </c>
      <c r="G384" s="8" t="s">
        <v>188</v>
      </c>
      <c r="H384" s="8" t="s">
        <v>1182</v>
      </c>
      <c r="I384" s="8" t="s">
        <v>925</v>
      </c>
      <c r="J384" s="8" t="s">
        <v>42</v>
      </c>
      <c r="K384" s="8" t="s">
        <v>70</v>
      </c>
      <c r="L384" s="9" t="s">
        <v>80</v>
      </c>
      <c r="M384" s="7">
        <v>8445512759749</v>
      </c>
      <c r="N384" s="8" t="s">
        <v>960</v>
      </c>
      <c r="O384" s="8">
        <v>28</v>
      </c>
      <c r="P384" s="8">
        <v>32</v>
      </c>
      <c r="Q384" s="5">
        <v>4</v>
      </c>
      <c r="R384" s="10">
        <v>95</v>
      </c>
      <c r="S384" s="10">
        <f t="shared" si="12"/>
        <v>380</v>
      </c>
      <c r="T384" s="10">
        <v>39.6</v>
      </c>
      <c r="U384" s="10">
        <f t="shared" si="13"/>
        <v>158.4</v>
      </c>
    </row>
    <row r="385" spans="1:21" ht="90" customHeight="1" x14ac:dyDescent="0.2">
      <c r="A385" s="5"/>
      <c r="B385" s="8" t="s">
        <v>34</v>
      </c>
      <c r="C385" s="8" t="s">
        <v>1504</v>
      </c>
      <c r="D385" s="8">
        <v>2023</v>
      </c>
      <c r="E385" s="8" t="s">
        <v>1499</v>
      </c>
      <c r="F385" s="8" t="s">
        <v>38</v>
      </c>
      <c r="G385" s="8" t="s">
        <v>188</v>
      </c>
      <c r="H385" s="8" t="s">
        <v>1018</v>
      </c>
      <c r="I385" s="8" t="s">
        <v>925</v>
      </c>
      <c r="J385" s="8" t="s">
        <v>42</v>
      </c>
      <c r="K385" s="8" t="s">
        <v>70</v>
      </c>
      <c r="L385" s="9" t="s">
        <v>80</v>
      </c>
      <c r="M385" s="7">
        <v>8445512754690</v>
      </c>
      <c r="N385" s="8" t="s">
        <v>960</v>
      </c>
      <c r="O385" s="8">
        <v>28</v>
      </c>
      <c r="P385" s="8">
        <v>34</v>
      </c>
      <c r="Q385" s="5">
        <v>3</v>
      </c>
      <c r="R385" s="10">
        <v>95</v>
      </c>
      <c r="S385" s="10">
        <f t="shared" si="12"/>
        <v>285</v>
      </c>
      <c r="T385" s="10">
        <v>39.6</v>
      </c>
      <c r="U385" s="10">
        <f t="shared" si="13"/>
        <v>118.80000000000001</v>
      </c>
    </row>
    <row r="386" spans="1:21" ht="90" customHeight="1" x14ac:dyDescent="0.2">
      <c r="A386" s="5"/>
      <c r="B386" s="8" t="s">
        <v>34</v>
      </c>
      <c r="C386" s="8" t="s">
        <v>1504</v>
      </c>
      <c r="D386" s="8">
        <v>2023</v>
      </c>
      <c r="E386" s="8" t="s">
        <v>1499</v>
      </c>
      <c r="F386" s="8" t="s">
        <v>38</v>
      </c>
      <c r="G386" s="8" t="s">
        <v>188</v>
      </c>
      <c r="H386" s="8" t="s">
        <v>1258</v>
      </c>
      <c r="I386" s="8" t="s">
        <v>925</v>
      </c>
      <c r="J386" s="8" t="s">
        <v>42</v>
      </c>
      <c r="K386" s="8" t="s">
        <v>70</v>
      </c>
      <c r="L386" s="9" t="s">
        <v>80</v>
      </c>
      <c r="M386" s="7">
        <v>8445512759763</v>
      </c>
      <c r="N386" s="8" t="s">
        <v>960</v>
      </c>
      <c r="O386" s="8">
        <v>29</v>
      </c>
      <c r="P386" s="8">
        <v>32</v>
      </c>
      <c r="Q386" s="5">
        <v>9</v>
      </c>
      <c r="R386" s="10">
        <v>95</v>
      </c>
      <c r="S386" s="10">
        <f t="shared" si="12"/>
        <v>855</v>
      </c>
      <c r="T386" s="10">
        <v>39.6</v>
      </c>
      <c r="U386" s="10">
        <f t="shared" si="13"/>
        <v>356.40000000000003</v>
      </c>
    </row>
    <row r="387" spans="1:21" ht="90" customHeight="1" x14ac:dyDescent="0.2">
      <c r="A387" s="5"/>
      <c r="B387" s="8" t="s">
        <v>34</v>
      </c>
      <c r="C387" s="8" t="s">
        <v>1504</v>
      </c>
      <c r="D387" s="8">
        <v>2023</v>
      </c>
      <c r="E387" s="8" t="s">
        <v>1499</v>
      </c>
      <c r="F387" s="8" t="s">
        <v>38</v>
      </c>
      <c r="G387" s="8" t="s">
        <v>188</v>
      </c>
      <c r="H387" s="8" t="s">
        <v>1019</v>
      </c>
      <c r="I387" s="8" t="s">
        <v>925</v>
      </c>
      <c r="J387" s="8" t="s">
        <v>42</v>
      </c>
      <c r="K387" s="8" t="s">
        <v>70</v>
      </c>
      <c r="L387" s="9" t="s">
        <v>80</v>
      </c>
      <c r="M387" s="7">
        <v>8445512754713</v>
      </c>
      <c r="N387" s="8" t="s">
        <v>960</v>
      </c>
      <c r="O387" s="8">
        <v>29</v>
      </c>
      <c r="P387" s="8">
        <v>34</v>
      </c>
      <c r="Q387" s="5">
        <v>7</v>
      </c>
      <c r="R387" s="10">
        <v>95</v>
      </c>
      <c r="S387" s="10">
        <f t="shared" si="12"/>
        <v>665</v>
      </c>
      <c r="T387" s="10">
        <v>39.6</v>
      </c>
      <c r="U387" s="10">
        <f t="shared" si="13"/>
        <v>277.2</v>
      </c>
    </row>
    <row r="388" spans="1:21" ht="90" customHeight="1" x14ac:dyDescent="0.2">
      <c r="A388" s="5"/>
      <c r="B388" s="8" t="s">
        <v>34</v>
      </c>
      <c r="C388" s="8" t="s">
        <v>1504</v>
      </c>
      <c r="D388" s="8">
        <v>2023</v>
      </c>
      <c r="E388" s="8" t="s">
        <v>1499</v>
      </c>
      <c r="F388" s="8" t="s">
        <v>38</v>
      </c>
      <c r="G388" s="8" t="s">
        <v>188</v>
      </c>
      <c r="H388" s="8" t="s">
        <v>1183</v>
      </c>
      <c r="I388" s="8" t="s">
        <v>925</v>
      </c>
      <c r="J388" s="8" t="s">
        <v>42</v>
      </c>
      <c r="K388" s="8" t="s">
        <v>70</v>
      </c>
      <c r="L388" s="9" t="s">
        <v>80</v>
      </c>
      <c r="M388" s="7">
        <v>8445512759787</v>
      </c>
      <c r="N388" s="8" t="s">
        <v>960</v>
      </c>
      <c r="O388" s="8">
        <v>30</v>
      </c>
      <c r="P388" s="8">
        <v>32</v>
      </c>
      <c r="Q388" s="5">
        <v>9</v>
      </c>
      <c r="R388" s="10">
        <v>95</v>
      </c>
      <c r="S388" s="10">
        <f t="shared" si="12"/>
        <v>855</v>
      </c>
      <c r="T388" s="10">
        <v>39.6</v>
      </c>
      <c r="U388" s="10">
        <f t="shared" si="13"/>
        <v>356.40000000000003</v>
      </c>
    </row>
    <row r="389" spans="1:21" ht="90" customHeight="1" x14ac:dyDescent="0.2">
      <c r="A389" s="5"/>
      <c r="B389" s="8" t="s">
        <v>34</v>
      </c>
      <c r="C389" s="8" t="s">
        <v>1504</v>
      </c>
      <c r="D389" s="8">
        <v>2023</v>
      </c>
      <c r="E389" s="8" t="s">
        <v>1499</v>
      </c>
      <c r="F389" s="8" t="s">
        <v>38</v>
      </c>
      <c r="G389" s="8" t="s">
        <v>188</v>
      </c>
      <c r="H389" s="8" t="s">
        <v>1020</v>
      </c>
      <c r="I389" s="8" t="s">
        <v>925</v>
      </c>
      <c r="J389" s="8" t="s">
        <v>42</v>
      </c>
      <c r="K389" s="8" t="s">
        <v>70</v>
      </c>
      <c r="L389" s="9" t="s">
        <v>80</v>
      </c>
      <c r="M389" s="7">
        <v>8445512754737</v>
      </c>
      <c r="N389" s="8" t="s">
        <v>960</v>
      </c>
      <c r="O389" s="8">
        <v>30</v>
      </c>
      <c r="P389" s="8">
        <v>34</v>
      </c>
      <c r="Q389" s="5">
        <v>10</v>
      </c>
      <c r="R389" s="10">
        <v>95</v>
      </c>
      <c r="S389" s="10">
        <f t="shared" si="12"/>
        <v>950</v>
      </c>
      <c r="T389" s="10">
        <v>39.6</v>
      </c>
      <c r="U389" s="10">
        <f t="shared" si="13"/>
        <v>396</v>
      </c>
    </row>
    <row r="390" spans="1:21" ht="90" customHeight="1" x14ac:dyDescent="0.2">
      <c r="A390" s="5"/>
      <c r="B390" s="8" t="s">
        <v>34</v>
      </c>
      <c r="C390" s="8" t="s">
        <v>1504</v>
      </c>
      <c r="D390" s="8">
        <v>2023</v>
      </c>
      <c r="E390" s="8" t="s">
        <v>1499</v>
      </c>
      <c r="F390" s="8" t="s">
        <v>38</v>
      </c>
      <c r="G390" s="8" t="s">
        <v>188</v>
      </c>
      <c r="H390" s="8" t="s">
        <v>1184</v>
      </c>
      <c r="I390" s="8" t="s">
        <v>925</v>
      </c>
      <c r="J390" s="8" t="s">
        <v>42</v>
      </c>
      <c r="K390" s="8" t="s">
        <v>70</v>
      </c>
      <c r="L390" s="9" t="s">
        <v>80</v>
      </c>
      <c r="M390" s="7">
        <v>8445512759817</v>
      </c>
      <c r="N390" s="8" t="s">
        <v>960</v>
      </c>
      <c r="O390" s="8">
        <v>31</v>
      </c>
      <c r="P390" s="8">
        <v>32</v>
      </c>
      <c r="Q390" s="5">
        <v>12</v>
      </c>
      <c r="R390" s="10">
        <v>95</v>
      </c>
      <c r="S390" s="10">
        <f t="shared" si="12"/>
        <v>1140</v>
      </c>
      <c r="T390" s="10">
        <v>39.6</v>
      </c>
      <c r="U390" s="10">
        <f t="shared" si="13"/>
        <v>475.20000000000005</v>
      </c>
    </row>
    <row r="391" spans="1:21" ht="90" customHeight="1" x14ac:dyDescent="0.2">
      <c r="A391" s="5"/>
      <c r="B391" s="8" t="s">
        <v>34</v>
      </c>
      <c r="C391" s="8" t="s">
        <v>1504</v>
      </c>
      <c r="D391" s="8">
        <v>2023</v>
      </c>
      <c r="E391" s="8" t="s">
        <v>1499</v>
      </c>
      <c r="F391" s="8" t="s">
        <v>38</v>
      </c>
      <c r="G391" s="8" t="s">
        <v>188</v>
      </c>
      <c r="H391" s="8" t="s">
        <v>1021</v>
      </c>
      <c r="I391" s="8" t="s">
        <v>925</v>
      </c>
      <c r="J391" s="8" t="s">
        <v>42</v>
      </c>
      <c r="K391" s="8" t="s">
        <v>70</v>
      </c>
      <c r="L391" s="9" t="s">
        <v>80</v>
      </c>
      <c r="M391" s="7">
        <v>8445512754751</v>
      </c>
      <c r="N391" s="8" t="s">
        <v>960</v>
      </c>
      <c r="O391" s="8">
        <v>31</v>
      </c>
      <c r="P391" s="8">
        <v>34</v>
      </c>
      <c r="Q391" s="5">
        <v>9</v>
      </c>
      <c r="R391" s="10">
        <v>95</v>
      </c>
      <c r="S391" s="10">
        <f t="shared" si="12"/>
        <v>855</v>
      </c>
      <c r="T391" s="10">
        <v>39.6</v>
      </c>
      <c r="U391" s="10">
        <f t="shared" si="13"/>
        <v>356.40000000000003</v>
      </c>
    </row>
    <row r="392" spans="1:21" ht="90" customHeight="1" x14ac:dyDescent="0.2">
      <c r="A392" s="5"/>
      <c r="B392" s="8" t="s">
        <v>34</v>
      </c>
      <c r="C392" s="8" t="s">
        <v>1506</v>
      </c>
      <c r="D392" s="8">
        <v>2023</v>
      </c>
      <c r="E392" s="8" t="s">
        <v>1499</v>
      </c>
      <c r="F392" s="8" t="s">
        <v>38</v>
      </c>
      <c r="G392" s="8" t="s">
        <v>189</v>
      </c>
      <c r="H392" s="8" t="s">
        <v>1259</v>
      </c>
      <c r="I392" s="8" t="s">
        <v>926</v>
      </c>
      <c r="J392" s="8" t="s">
        <v>42</v>
      </c>
      <c r="K392" s="8" t="s">
        <v>70</v>
      </c>
      <c r="L392" s="9" t="s">
        <v>80</v>
      </c>
      <c r="M392" s="7">
        <v>8445866162349</v>
      </c>
      <c r="N392" s="8" t="s">
        <v>960</v>
      </c>
      <c r="O392" s="8">
        <v>28</v>
      </c>
      <c r="P392" s="8">
        <v>32</v>
      </c>
      <c r="Q392" s="5">
        <v>5</v>
      </c>
      <c r="R392" s="10">
        <v>89.9</v>
      </c>
      <c r="S392" s="10">
        <f t="shared" si="12"/>
        <v>449.5</v>
      </c>
      <c r="T392" s="10">
        <v>37.5</v>
      </c>
      <c r="U392" s="10">
        <f t="shared" si="13"/>
        <v>187.5</v>
      </c>
    </row>
    <row r="393" spans="1:21" ht="90" customHeight="1" x14ac:dyDescent="0.2">
      <c r="A393" s="5"/>
      <c r="B393" s="8" t="s">
        <v>34</v>
      </c>
      <c r="C393" s="8" t="s">
        <v>1506</v>
      </c>
      <c r="D393" s="8">
        <v>2023</v>
      </c>
      <c r="E393" s="8" t="s">
        <v>1499</v>
      </c>
      <c r="F393" s="8" t="s">
        <v>38</v>
      </c>
      <c r="G393" s="8" t="s">
        <v>189</v>
      </c>
      <c r="H393" s="8" t="s">
        <v>1022</v>
      </c>
      <c r="I393" s="8" t="s">
        <v>926</v>
      </c>
      <c r="J393" s="8" t="s">
        <v>42</v>
      </c>
      <c r="K393" s="8" t="s">
        <v>70</v>
      </c>
      <c r="L393" s="9" t="s">
        <v>80</v>
      </c>
      <c r="M393" s="7">
        <v>8445866174410</v>
      </c>
      <c r="N393" s="8" t="s">
        <v>960</v>
      </c>
      <c r="O393" s="8">
        <v>28</v>
      </c>
      <c r="P393" s="8">
        <v>34</v>
      </c>
      <c r="Q393" s="5">
        <v>1</v>
      </c>
      <c r="R393" s="10">
        <v>89.9</v>
      </c>
      <c r="S393" s="10">
        <f t="shared" si="12"/>
        <v>89.9</v>
      </c>
      <c r="T393" s="10">
        <v>37.5</v>
      </c>
      <c r="U393" s="10">
        <f t="shared" si="13"/>
        <v>37.5</v>
      </c>
    </row>
    <row r="394" spans="1:21" ht="90" customHeight="1" x14ac:dyDescent="0.2">
      <c r="A394" s="5"/>
      <c r="B394" s="8" t="s">
        <v>34</v>
      </c>
      <c r="C394" s="8" t="s">
        <v>1506</v>
      </c>
      <c r="D394" s="8">
        <v>2023</v>
      </c>
      <c r="E394" s="8" t="s">
        <v>1499</v>
      </c>
      <c r="F394" s="8" t="s">
        <v>38</v>
      </c>
      <c r="G394" s="8" t="s">
        <v>189</v>
      </c>
      <c r="H394" s="8" t="s">
        <v>1260</v>
      </c>
      <c r="I394" s="8" t="s">
        <v>926</v>
      </c>
      <c r="J394" s="8" t="s">
        <v>42</v>
      </c>
      <c r="K394" s="8" t="s">
        <v>70</v>
      </c>
      <c r="L394" s="9" t="s">
        <v>80</v>
      </c>
      <c r="M394" s="7">
        <v>8445866162356</v>
      </c>
      <c r="N394" s="8" t="s">
        <v>960</v>
      </c>
      <c r="O394" s="8">
        <v>29</v>
      </c>
      <c r="P394" s="8">
        <v>32</v>
      </c>
      <c r="Q394" s="5">
        <v>5</v>
      </c>
      <c r="R394" s="10">
        <v>89.9</v>
      </c>
      <c r="S394" s="10">
        <f t="shared" si="12"/>
        <v>449.5</v>
      </c>
      <c r="T394" s="10">
        <v>37.5</v>
      </c>
      <c r="U394" s="10">
        <f t="shared" si="13"/>
        <v>187.5</v>
      </c>
    </row>
    <row r="395" spans="1:21" ht="90" customHeight="1" x14ac:dyDescent="0.2">
      <c r="A395" s="5"/>
      <c r="B395" s="8" t="s">
        <v>34</v>
      </c>
      <c r="C395" s="8" t="s">
        <v>1506</v>
      </c>
      <c r="D395" s="8">
        <v>2023</v>
      </c>
      <c r="E395" s="8" t="s">
        <v>1499</v>
      </c>
      <c r="F395" s="8" t="s">
        <v>38</v>
      </c>
      <c r="G395" s="8" t="s">
        <v>189</v>
      </c>
      <c r="H395" s="8" t="s">
        <v>1023</v>
      </c>
      <c r="I395" s="8" t="s">
        <v>926</v>
      </c>
      <c r="J395" s="8" t="s">
        <v>42</v>
      </c>
      <c r="K395" s="8" t="s">
        <v>70</v>
      </c>
      <c r="L395" s="9" t="s">
        <v>80</v>
      </c>
      <c r="M395" s="7">
        <v>8445866174427</v>
      </c>
      <c r="N395" s="8" t="s">
        <v>960</v>
      </c>
      <c r="O395" s="8">
        <v>29</v>
      </c>
      <c r="P395" s="8">
        <v>34</v>
      </c>
      <c r="Q395" s="5">
        <v>3</v>
      </c>
      <c r="R395" s="10">
        <v>89.9</v>
      </c>
      <c r="S395" s="10">
        <f t="shared" si="12"/>
        <v>269.70000000000005</v>
      </c>
      <c r="T395" s="10">
        <v>37.5</v>
      </c>
      <c r="U395" s="10">
        <f t="shared" si="13"/>
        <v>112.5</v>
      </c>
    </row>
    <row r="396" spans="1:21" ht="90" customHeight="1" x14ac:dyDescent="0.2">
      <c r="A396" s="5"/>
      <c r="B396" s="8" t="s">
        <v>34</v>
      </c>
      <c r="C396" s="8" t="s">
        <v>1506</v>
      </c>
      <c r="D396" s="8">
        <v>2023</v>
      </c>
      <c r="E396" s="8" t="s">
        <v>1499</v>
      </c>
      <c r="F396" s="8" t="s">
        <v>38</v>
      </c>
      <c r="G396" s="8" t="s">
        <v>189</v>
      </c>
      <c r="H396" s="8" t="s">
        <v>1261</v>
      </c>
      <c r="I396" s="8" t="s">
        <v>926</v>
      </c>
      <c r="J396" s="8" t="s">
        <v>42</v>
      </c>
      <c r="K396" s="8" t="s">
        <v>70</v>
      </c>
      <c r="L396" s="9" t="s">
        <v>80</v>
      </c>
      <c r="M396" s="7">
        <v>8445866162363</v>
      </c>
      <c r="N396" s="8" t="s">
        <v>960</v>
      </c>
      <c r="O396" s="8">
        <v>30</v>
      </c>
      <c r="P396" s="8">
        <v>32</v>
      </c>
      <c r="Q396" s="5">
        <v>3</v>
      </c>
      <c r="R396" s="10">
        <v>89.9</v>
      </c>
      <c r="S396" s="10">
        <f t="shared" si="12"/>
        <v>269.70000000000005</v>
      </c>
      <c r="T396" s="10">
        <v>37.5</v>
      </c>
      <c r="U396" s="10">
        <f t="shared" si="13"/>
        <v>112.5</v>
      </c>
    </row>
    <row r="397" spans="1:21" ht="90" customHeight="1" x14ac:dyDescent="0.2">
      <c r="A397" s="5"/>
      <c r="B397" s="8" t="s">
        <v>34</v>
      </c>
      <c r="C397" s="8" t="s">
        <v>1506</v>
      </c>
      <c r="D397" s="8">
        <v>2023</v>
      </c>
      <c r="E397" s="8" t="s">
        <v>1499</v>
      </c>
      <c r="F397" s="8" t="s">
        <v>38</v>
      </c>
      <c r="G397" s="8" t="s">
        <v>189</v>
      </c>
      <c r="H397" s="8" t="s">
        <v>1024</v>
      </c>
      <c r="I397" s="8" t="s">
        <v>926</v>
      </c>
      <c r="J397" s="8" t="s">
        <v>42</v>
      </c>
      <c r="K397" s="8" t="s">
        <v>70</v>
      </c>
      <c r="L397" s="9" t="s">
        <v>80</v>
      </c>
      <c r="M397" s="7">
        <v>8445866174434</v>
      </c>
      <c r="N397" s="8" t="s">
        <v>960</v>
      </c>
      <c r="O397" s="8">
        <v>30</v>
      </c>
      <c r="P397" s="8">
        <v>34</v>
      </c>
      <c r="Q397" s="5">
        <v>3</v>
      </c>
      <c r="R397" s="10">
        <v>89.9</v>
      </c>
      <c r="S397" s="10">
        <f t="shared" ref="S397:S455" si="14">R397*Q397</f>
        <v>269.70000000000005</v>
      </c>
      <c r="T397" s="10">
        <v>37.5</v>
      </c>
      <c r="U397" s="10">
        <f t="shared" ref="U397:U455" si="15">T397*Q397</f>
        <v>112.5</v>
      </c>
    </row>
    <row r="398" spans="1:21" ht="90" customHeight="1" x14ac:dyDescent="0.2">
      <c r="A398" s="5"/>
      <c r="B398" s="8" t="s">
        <v>34</v>
      </c>
      <c r="C398" s="8" t="s">
        <v>1506</v>
      </c>
      <c r="D398" s="8">
        <v>2023</v>
      </c>
      <c r="E398" s="8" t="s">
        <v>1499</v>
      </c>
      <c r="F398" s="8" t="s">
        <v>38</v>
      </c>
      <c r="G398" s="8" t="s">
        <v>189</v>
      </c>
      <c r="H398" s="8" t="s">
        <v>1262</v>
      </c>
      <c r="I398" s="8" t="s">
        <v>926</v>
      </c>
      <c r="J398" s="8" t="s">
        <v>42</v>
      </c>
      <c r="K398" s="8" t="s">
        <v>70</v>
      </c>
      <c r="L398" s="9" t="s">
        <v>80</v>
      </c>
      <c r="M398" s="7">
        <v>8445866162370</v>
      </c>
      <c r="N398" s="8" t="s">
        <v>960</v>
      </c>
      <c r="O398" s="8">
        <v>31</v>
      </c>
      <c r="P398" s="8">
        <v>32</v>
      </c>
      <c r="Q398" s="5">
        <v>1</v>
      </c>
      <c r="R398" s="10">
        <v>89.9</v>
      </c>
      <c r="S398" s="10">
        <f t="shared" si="14"/>
        <v>89.9</v>
      </c>
      <c r="T398" s="10">
        <v>37.5</v>
      </c>
      <c r="U398" s="10">
        <f t="shared" si="15"/>
        <v>37.5</v>
      </c>
    </row>
    <row r="399" spans="1:21" ht="90" customHeight="1" x14ac:dyDescent="0.2">
      <c r="A399" s="5"/>
      <c r="B399" s="8" t="s">
        <v>34</v>
      </c>
      <c r="C399" s="8" t="s">
        <v>1506</v>
      </c>
      <c r="D399" s="8">
        <v>2023</v>
      </c>
      <c r="E399" s="8" t="s">
        <v>1499</v>
      </c>
      <c r="F399" s="8" t="s">
        <v>38</v>
      </c>
      <c r="G399" s="8" t="s">
        <v>189</v>
      </c>
      <c r="H399" s="8" t="s">
        <v>1025</v>
      </c>
      <c r="I399" s="8" t="s">
        <v>926</v>
      </c>
      <c r="J399" s="8" t="s">
        <v>42</v>
      </c>
      <c r="K399" s="8" t="s">
        <v>70</v>
      </c>
      <c r="L399" s="9" t="s">
        <v>80</v>
      </c>
      <c r="M399" s="7">
        <v>8445866174441</v>
      </c>
      <c r="N399" s="8" t="s">
        <v>960</v>
      </c>
      <c r="O399" s="8">
        <v>31</v>
      </c>
      <c r="P399" s="8">
        <v>34</v>
      </c>
      <c r="Q399" s="5">
        <v>1</v>
      </c>
      <c r="R399" s="10">
        <v>89.9</v>
      </c>
      <c r="S399" s="10">
        <f t="shared" si="14"/>
        <v>89.9</v>
      </c>
      <c r="T399" s="10">
        <v>37.5</v>
      </c>
      <c r="U399" s="10">
        <f t="shared" si="15"/>
        <v>37.5</v>
      </c>
    </row>
    <row r="400" spans="1:21" ht="90" customHeight="1" x14ac:dyDescent="0.2">
      <c r="A400" s="5"/>
      <c r="B400" s="8" t="s">
        <v>34</v>
      </c>
      <c r="C400" s="8" t="s">
        <v>1504</v>
      </c>
      <c r="D400" s="8">
        <v>2023</v>
      </c>
      <c r="E400" s="8" t="s">
        <v>1499</v>
      </c>
      <c r="F400" s="8" t="s">
        <v>38</v>
      </c>
      <c r="G400" s="8" t="s">
        <v>190</v>
      </c>
      <c r="H400" s="8" t="s">
        <v>1263</v>
      </c>
      <c r="I400" s="8" t="s">
        <v>927</v>
      </c>
      <c r="J400" s="8" t="s">
        <v>42</v>
      </c>
      <c r="K400" s="8" t="s">
        <v>70</v>
      </c>
      <c r="L400" s="9" t="s">
        <v>80</v>
      </c>
      <c r="M400" s="7">
        <v>8445512754898</v>
      </c>
      <c r="N400" s="8" t="s">
        <v>960</v>
      </c>
      <c r="O400" s="8">
        <v>28</v>
      </c>
      <c r="P400" s="8">
        <v>32</v>
      </c>
      <c r="Q400" s="5">
        <v>3</v>
      </c>
      <c r="R400" s="10">
        <v>110</v>
      </c>
      <c r="S400" s="10">
        <f t="shared" si="14"/>
        <v>330</v>
      </c>
      <c r="T400" s="10">
        <v>45.8</v>
      </c>
      <c r="U400" s="10">
        <f t="shared" si="15"/>
        <v>137.39999999999998</v>
      </c>
    </row>
    <row r="401" spans="1:21" ht="90" customHeight="1" x14ac:dyDescent="0.2">
      <c r="A401" s="5"/>
      <c r="B401" s="8" t="s">
        <v>34</v>
      </c>
      <c r="C401" s="8" t="s">
        <v>1504</v>
      </c>
      <c r="D401" s="8">
        <v>2023</v>
      </c>
      <c r="E401" s="8" t="s">
        <v>1499</v>
      </c>
      <c r="F401" s="8" t="s">
        <v>38</v>
      </c>
      <c r="G401" s="8" t="s">
        <v>190</v>
      </c>
      <c r="H401" s="8" t="s">
        <v>1026</v>
      </c>
      <c r="I401" s="8" t="s">
        <v>927</v>
      </c>
      <c r="J401" s="8" t="s">
        <v>42</v>
      </c>
      <c r="K401" s="8" t="s">
        <v>70</v>
      </c>
      <c r="L401" s="9" t="s">
        <v>80</v>
      </c>
      <c r="M401" s="7">
        <v>8445512755116</v>
      </c>
      <c r="N401" s="8" t="s">
        <v>960</v>
      </c>
      <c r="O401" s="8">
        <v>29</v>
      </c>
      <c r="P401" s="8">
        <v>34</v>
      </c>
      <c r="Q401" s="5">
        <v>4</v>
      </c>
      <c r="R401" s="10">
        <v>110</v>
      </c>
      <c r="S401" s="10">
        <f t="shared" si="14"/>
        <v>440</v>
      </c>
      <c r="T401" s="10">
        <v>45.8</v>
      </c>
      <c r="U401" s="10">
        <f t="shared" si="15"/>
        <v>183.2</v>
      </c>
    </row>
    <row r="402" spans="1:21" ht="90" customHeight="1" x14ac:dyDescent="0.2">
      <c r="A402" s="5"/>
      <c r="B402" s="8" t="s">
        <v>34</v>
      </c>
      <c r="C402" s="8" t="s">
        <v>1504</v>
      </c>
      <c r="D402" s="8">
        <v>2023</v>
      </c>
      <c r="E402" s="8" t="s">
        <v>1499</v>
      </c>
      <c r="F402" s="8" t="s">
        <v>38</v>
      </c>
      <c r="G402" s="8" t="s">
        <v>190</v>
      </c>
      <c r="H402" s="8" t="s">
        <v>1264</v>
      </c>
      <c r="I402" s="8" t="s">
        <v>927</v>
      </c>
      <c r="J402" s="8" t="s">
        <v>42</v>
      </c>
      <c r="K402" s="8" t="s">
        <v>70</v>
      </c>
      <c r="L402" s="9" t="s">
        <v>80</v>
      </c>
      <c r="M402" s="7">
        <v>8445512754935</v>
      </c>
      <c r="N402" s="8" t="s">
        <v>960</v>
      </c>
      <c r="O402" s="8">
        <v>30</v>
      </c>
      <c r="P402" s="8">
        <v>32</v>
      </c>
      <c r="Q402" s="5">
        <v>3</v>
      </c>
      <c r="R402" s="10">
        <v>110</v>
      </c>
      <c r="S402" s="10">
        <f t="shared" si="14"/>
        <v>330</v>
      </c>
      <c r="T402" s="10">
        <v>45.8</v>
      </c>
      <c r="U402" s="10">
        <f t="shared" si="15"/>
        <v>137.39999999999998</v>
      </c>
    </row>
    <row r="403" spans="1:21" ht="90" customHeight="1" x14ac:dyDescent="0.2">
      <c r="A403" s="5"/>
      <c r="B403" s="8" t="s">
        <v>34</v>
      </c>
      <c r="C403" s="8" t="s">
        <v>1504</v>
      </c>
      <c r="D403" s="8">
        <v>2023</v>
      </c>
      <c r="E403" s="8" t="s">
        <v>1499</v>
      </c>
      <c r="F403" s="8" t="s">
        <v>38</v>
      </c>
      <c r="G403" s="8" t="s">
        <v>190</v>
      </c>
      <c r="H403" s="8" t="s">
        <v>1027</v>
      </c>
      <c r="I403" s="8" t="s">
        <v>927</v>
      </c>
      <c r="J403" s="8" t="s">
        <v>42</v>
      </c>
      <c r="K403" s="8" t="s">
        <v>70</v>
      </c>
      <c r="L403" s="9" t="s">
        <v>80</v>
      </c>
      <c r="M403" s="7">
        <v>8445512755130</v>
      </c>
      <c r="N403" s="8" t="s">
        <v>960</v>
      </c>
      <c r="O403" s="8">
        <v>30</v>
      </c>
      <c r="P403" s="8">
        <v>34</v>
      </c>
      <c r="Q403" s="5">
        <v>4</v>
      </c>
      <c r="R403" s="10">
        <v>110</v>
      </c>
      <c r="S403" s="10">
        <f t="shared" si="14"/>
        <v>440</v>
      </c>
      <c r="T403" s="10">
        <v>45.8</v>
      </c>
      <c r="U403" s="10">
        <f t="shared" si="15"/>
        <v>183.2</v>
      </c>
    </row>
    <row r="404" spans="1:21" ht="90" customHeight="1" x14ac:dyDescent="0.2">
      <c r="A404" s="5"/>
      <c r="B404" s="8" t="s">
        <v>34</v>
      </c>
      <c r="C404" s="8" t="s">
        <v>1504</v>
      </c>
      <c r="D404" s="8">
        <v>2023</v>
      </c>
      <c r="E404" s="8" t="s">
        <v>1499</v>
      </c>
      <c r="F404" s="8" t="s">
        <v>38</v>
      </c>
      <c r="G404" s="8" t="s">
        <v>190</v>
      </c>
      <c r="H404" s="8" t="s">
        <v>1265</v>
      </c>
      <c r="I404" s="8" t="s">
        <v>927</v>
      </c>
      <c r="J404" s="8" t="s">
        <v>42</v>
      </c>
      <c r="K404" s="8" t="s">
        <v>70</v>
      </c>
      <c r="L404" s="9" t="s">
        <v>80</v>
      </c>
      <c r="M404" s="7">
        <v>8445512754959</v>
      </c>
      <c r="N404" s="8" t="s">
        <v>960</v>
      </c>
      <c r="O404" s="8">
        <v>31</v>
      </c>
      <c r="P404" s="8">
        <v>32</v>
      </c>
      <c r="Q404" s="5">
        <v>4</v>
      </c>
      <c r="R404" s="10">
        <v>110</v>
      </c>
      <c r="S404" s="10">
        <f t="shared" si="14"/>
        <v>440</v>
      </c>
      <c r="T404" s="10">
        <v>45.8</v>
      </c>
      <c r="U404" s="10">
        <f t="shared" si="15"/>
        <v>183.2</v>
      </c>
    </row>
    <row r="405" spans="1:21" ht="90" customHeight="1" x14ac:dyDescent="0.2">
      <c r="A405" s="5"/>
      <c r="B405" s="8" t="s">
        <v>34</v>
      </c>
      <c r="C405" s="8" t="s">
        <v>1504</v>
      </c>
      <c r="D405" s="8">
        <v>2023</v>
      </c>
      <c r="E405" s="8" t="s">
        <v>1499</v>
      </c>
      <c r="F405" s="8" t="s">
        <v>38</v>
      </c>
      <c r="G405" s="8" t="s">
        <v>190</v>
      </c>
      <c r="H405" s="8" t="s">
        <v>1028</v>
      </c>
      <c r="I405" s="8" t="s">
        <v>927</v>
      </c>
      <c r="J405" s="8" t="s">
        <v>42</v>
      </c>
      <c r="K405" s="8" t="s">
        <v>70</v>
      </c>
      <c r="L405" s="9" t="s">
        <v>80</v>
      </c>
      <c r="M405" s="7">
        <v>8445512755154</v>
      </c>
      <c r="N405" s="8" t="s">
        <v>960</v>
      </c>
      <c r="O405" s="8">
        <v>31</v>
      </c>
      <c r="P405" s="8">
        <v>34</v>
      </c>
      <c r="Q405" s="5">
        <v>6</v>
      </c>
      <c r="R405" s="10">
        <v>110</v>
      </c>
      <c r="S405" s="10">
        <f t="shared" si="14"/>
        <v>660</v>
      </c>
      <c r="T405" s="10">
        <v>45.8</v>
      </c>
      <c r="U405" s="10">
        <f t="shared" si="15"/>
        <v>274.79999999999995</v>
      </c>
    </row>
    <row r="406" spans="1:21" ht="90" customHeight="1" x14ac:dyDescent="0.2">
      <c r="A406" s="5"/>
      <c r="B406" s="8" t="s">
        <v>34</v>
      </c>
      <c r="C406" s="8" t="s">
        <v>1506</v>
      </c>
      <c r="D406" s="8">
        <v>2023</v>
      </c>
      <c r="E406" s="8" t="s">
        <v>1499</v>
      </c>
      <c r="F406" s="8" t="s">
        <v>38</v>
      </c>
      <c r="G406" s="8" t="s">
        <v>191</v>
      </c>
      <c r="H406" s="8" t="s">
        <v>1266</v>
      </c>
      <c r="I406" s="8" t="s">
        <v>928</v>
      </c>
      <c r="J406" s="8" t="s">
        <v>42</v>
      </c>
      <c r="K406" s="8" t="s">
        <v>72</v>
      </c>
      <c r="L406" s="9" t="s">
        <v>80</v>
      </c>
      <c r="M406" s="7">
        <v>8445866174519</v>
      </c>
      <c r="N406" s="8" t="s">
        <v>960</v>
      </c>
      <c r="O406" s="8">
        <v>28</v>
      </c>
      <c r="P406" s="8">
        <v>32</v>
      </c>
      <c r="Q406" s="5">
        <v>3</v>
      </c>
      <c r="R406" s="10">
        <v>95</v>
      </c>
      <c r="S406" s="10">
        <f t="shared" si="14"/>
        <v>285</v>
      </c>
      <c r="T406" s="10">
        <v>39.6</v>
      </c>
      <c r="U406" s="10">
        <f t="shared" si="15"/>
        <v>118.80000000000001</v>
      </c>
    </row>
    <row r="407" spans="1:21" ht="90" customHeight="1" x14ac:dyDescent="0.2">
      <c r="A407" s="5"/>
      <c r="B407" s="8" t="s">
        <v>34</v>
      </c>
      <c r="C407" s="8" t="s">
        <v>1506</v>
      </c>
      <c r="D407" s="8">
        <v>2023</v>
      </c>
      <c r="E407" s="8" t="s">
        <v>1499</v>
      </c>
      <c r="F407" s="8" t="s">
        <v>38</v>
      </c>
      <c r="G407" s="8" t="s">
        <v>191</v>
      </c>
      <c r="H407" s="8" t="s">
        <v>1267</v>
      </c>
      <c r="I407" s="8" t="s">
        <v>928</v>
      </c>
      <c r="J407" s="8" t="s">
        <v>42</v>
      </c>
      <c r="K407" s="8" t="s">
        <v>72</v>
      </c>
      <c r="L407" s="9" t="s">
        <v>80</v>
      </c>
      <c r="M407" s="7">
        <v>8445866174526</v>
      </c>
      <c r="N407" s="8" t="s">
        <v>960</v>
      </c>
      <c r="O407" s="8">
        <v>29</v>
      </c>
      <c r="P407" s="8">
        <v>32</v>
      </c>
      <c r="Q407" s="5">
        <v>5</v>
      </c>
      <c r="R407" s="10">
        <v>95</v>
      </c>
      <c r="S407" s="10">
        <f t="shared" si="14"/>
        <v>475</v>
      </c>
      <c r="T407" s="10">
        <v>39.6</v>
      </c>
      <c r="U407" s="10">
        <f t="shared" si="15"/>
        <v>198</v>
      </c>
    </row>
    <row r="408" spans="1:21" ht="90" customHeight="1" x14ac:dyDescent="0.2">
      <c r="A408" s="5"/>
      <c r="B408" s="8" t="s">
        <v>34</v>
      </c>
      <c r="C408" s="8" t="s">
        <v>1506</v>
      </c>
      <c r="D408" s="8">
        <v>2023</v>
      </c>
      <c r="E408" s="8" t="s">
        <v>1499</v>
      </c>
      <c r="F408" s="8" t="s">
        <v>38</v>
      </c>
      <c r="G408" s="8" t="s">
        <v>191</v>
      </c>
      <c r="H408" s="8" t="s">
        <v>1268</v>
      </c>
      <c r="I408" s="8" t="s">
        <v>928</v>
      </c>
      <c r="J408" s="8" t="s">
        <v>42</v>
      </c>
      <c r="K408" s="8" t="s">
        <v>72</v>
      </c>
      <c r="L408" s="9" t="s">
        <v>80</v>
      </c>
      <c r="M408" s="7">
        <v>8445866174533</v>
      </c>
      <c r="N408" s="8" t="s">
        <v>960</v>
      </c>
      <c r="O408" s="8">
        <v>30</v>
      </c>
      <c r="P408" s="8">
        <v>32</v>
      </c>
      <c r="Q408" s="5">
        <v>3</v>
      </c>
      <c r="R408" s="10">
        <v>95</v>
      </c>
      <c r="S408" s="10">
        <f t="shared" si="14"/>
        <v>285</v>
      </c>
      <c r="T408" s="10">
        <v>39.6</v>
      </c>
      <c r="U408" s="10">
        <f t="shared" si="15"/>
        <v>118.80000000000001</v>
      </c>
    </row>
    <row r="409" spans="1:21" ht="90" customHeight="1" x14ac:dyDescent="0.2">
      <c r="A409" s="5"/>
      <c r="B409" s="8" t="s">
        <v>34</v>
      </c>
      <c r="C409" s="8" t="s">
        <v>1506</v>
      </c>
      <c r="D409" s="8">
        <v>2023</v>
      </c>
      <c r="E409" s="8" t="s">
        <v>1499</v>
      </c>
      <c r="F409" s="8" t="s">
        <v>38</v>
      </c>
      <c r="G409" s="8" t="s">
        <v>191</v>
      </c>
      <c r="H409" s="8" t="s">
        <v>1269</v>
      </c>
      <c r="I409" s="8" t="s">
        <v>928</v>
      </c>
      <c r="J409" s="8" t="s">
        <v>42</v>
      </c>
      <c r="K409" s="8" t="s">
        <v>72</v>
      </c>
      <c r="L409" s="9" t="s">
        <v>80</v>
      </c>
      <c r="M409" s="7">
        <v>8445866174540</v>
      </c>
      <c r="N409" s="8" t="s">
        <v>960</v>
      </c>
      <c r="O409" s="8">
        <v>31</v>
      </c>
      <c r="P409" s="8">
        <v>32</v>
      </c>
      <c r="Q409" s="5">
        <v>2</v>
      </c>
      <c r="R409" s="10">
        <v>95</v>
      </c>
      <c r="S409" s="10">
        <f t="shared" si="14"/>
        <v>190</v>
      </c>
      <c r="T409" s="10">
        <v>39.6</v>
      </c>
      <c r="U409" s="10">
        <f t="shared" si="15"/>
        <v>79.2</v>
      </c>
    </row>
    <row r="410" spans="1:21" ht="90" customHeight="1" x14ac:dyDescent="0.2">
      <c r="A410" s="5"/>
      <c r="B410" s="8" t="s">
        <v>34</v>
      </c>
      <c r="C410" s="8" t="s">
        <v>1506</v>
      </c>
      <c r="D410" s="8">
        <v>2023</v>
      </c>
      <c r="E410" s="8" t="s">
        <v>1499</v>
      </c>
      <c r="F410" s="8" t="s">
        <v>38</v>
      </c>
      <c r="G410" s="8" t="s">
        <v>191</v>
      </c>
      <c r="H410" s="8" t="s">
        <v>1270</v>
      </c>
      <c r="I410" s="8" t="s">
        <v>928</v>
      </c>
      <c r="J410" s="8" t="s">
        <v>42</v>
      </c>
      <c r="K410" s="8" t="s">
        <v>72</v>
      </c>
      <c r="L410" s="9" t="s">
        <v>80</v>
      </c>
      <c r="M410" s="7">
        <v>8445866174595</v>
      </c>
      <c r="N410" s="8" t="s">
        <v>960</v>
      </c>
      <c r="O410" s="8">
        <v>38</v>
      </c>
      <c r="P410" s="8">
        <v>32</v>
      </c>
      <c r="Q410" s="5">
        <v>3</v>
      </c>
      <c r="R410" s="10">
        <v>95</v>
      </c>
      <c r="S410" s="10">
        <f t="shared" si="14"/>
        <v>285</v>
      </c>
      <c r="T410" s="10">
        <v>39.6</v>
      </c>
      <c r="U410" s="10">
        <f t="shared" si="15"/>
        <v>118.80000000000001</v>
      </c>
    </row>
    <row r="411" spans="1:21" ht="90" customHeight="1" x14ac:dyDescent="0.2">
      <c r="A411" s="5"/>
      <c r="B411" s="8" t="s">
        <v>34</v>
      </c>
      <c r="C411" s="8" t="s">
        <v>1506</v>
      </c>
      <c r="D411" s="8">
        <v>2023</v>
      </c>
      <c r="E411" s="8" t="s">
        <v>1499</v>
      </c>
      <c r="F411" s="8" t="s">
        <v>38</v>
      </c>
      <c r="G411" s="8" t="s">
        <v>192</v>
      </c>
      <c r="H411" s="8" t="s">
        <v>1271</v>
      </c>
      <c r="I411" s="8" t="s">
        <v>929</v>
      </c>
      <c r="J411" s="8" t="s">
        <v>42</v>
      </c>
      <c r="K411" s="8" t="s">
        <v>70</v>
      </c>
      <c r="L411" s="9" t="s">
        <v>80</v>
      </c>
      <c r="M411" s="7">
        <v>8445866172010</v>
      </c>
      <c r="N411" s="8" t="s">
        <v>960</v>
      </c>
      <c r="O411" s="8">
        <v>28</v>
      </c>
      <c r="P411" s="8">
        <v>32</v>
      </c>
      <c r="Q411" s="5">
        <v>1</v>
      </c>
      <c r="R411" s="10">
        <v>95</v>
      </c>
      <c r="S411" s="10">
        <f t="shared" si="14"/>
        <v>95</v>
      </c>
      <c r="T411" s="10">
        <v>39.6</v>
      </c>
      <c r="U411" s="10">
        <f t="shared" si="15"/>
        <v>39.6</v>
      </c>
    </row>
    <row r="412" spans="1:21" ht="90" customHeight="1" x14ac:dyDescent="0.2">
      <c r="A412" s="5"/>
      <c r="B412" s="8" t="s">
        <v>34</v>
      </c>
      <c r="C412" s="8" t="s">
        <v>1506</v>
      </c>
      <c r="D412" s="8">
        <v>2023</v>
      </c>
      <c r="E412" s="8" t="s">
        <v>1499</v>
      </c>
      <c r="F412" s="8" t="s">
        <v>38</v>
      </c>
      <c r="G412" s="8" t="s">
        <v>192</v>
      </c>
      <c r="H412" s="8" t="s">
        <v>1029</v>
      </c>
      <c r="I412" s="8" t="s">
        <v>929</v>
      </c>
      <c r="J412" s="8" t="s">
        <v>42</v>
      </c>
      <c r="K412" s="8" t="s">
        <v>70</v>
      </c>
      <c r="L412" s="9" t="s">
        <v>80</v>
      </c>
      <c r="M412" s="7">
        <v>8445866172119</v>
      </c>
      <c r="N412" s="8" t="s">
        <v>960</v>
      </c>
      <c r="O412" s="8">
        <v>28</v>
      </c>
      <c r="P412" s="8">
        <v>34</v>
      </c>
      <c r="Q412" s="5">
        <v>2</v>
      </c>
      <c r="R412" s="10">
        <v>95</v>
      </c>
      <c r="S412" s="10">
        <f t="shared" si="14"/>
        <v>190</v>
      </c>
      <c r="T412" s="10">
        <v>39.6</v>
      </c>
      <c r="U412" s="10">
        <f t="shared" si="15"/>
        <v>79.2</v>
      </c>
    </row>
    <row r="413" spans="1:21" ht="90" customHeight="1" x14ac:dyDescent="0.2">
      <c r="A413" s="5"/>
      <c r="B413" s="8" t="s">
        <v>34</v>
      </c>
      <c r="C413" s="8" t="s">
        <v>1506</v>
      </c>
      <c r="D413" s="8">
        <v>2023</v>
      </c>
      <c r="E413" s="8" t="s">
        <v>1499</v>
      </c>
      <c r="F413" s="8" t="s">
        <v>38</v>
      </c>
      <c r="G413" s="8" t="s">
        <v>192</v>
      </c>
      <c r="H413" s="8" t="s">
        <v>1030</v>
      </c>
      <c r="I413" s="8" t="s">
        <v>929</v>
      </c>
      <c r="J413" s="8" t="s">
        <v>42</v>
      </c>
      <c r="K413" s="8" t="s">
        <v>70</v>
      </c>
      <c r="L413" s="9" t="s">
        <v>80</v>
      </c>
      <c r="M413" s="7">
        <v>8445866172126</v>
      </c>
      <c r="N413" s="8" t="s">
        <v>960</v>
      </c>
      <c r="O413" s="8">
        <v>29</v>
      </c>
      <c r="P413" s="8">
        <v>34</v>
      </c>
      <c r="Q413" s="5">
        <v>1</v>
      </c>
      <c r="R413" s="10">
        <v>95</v>
      </c>
      <c r="S413" s="10">
        <f t="shared" si="14"/>
        <v>95</v>
      </c>
      <c r="T413" s="10">
        <v>39.6</v>
      </c>
      <c r="U413" s="10">
        <f t="shared" si="15"/>
        <v>39.6</v>
      </c>
    </row>
    <row r="414" spans="1:21" ht="90" customHeight="1" x14ac:dyDescent="0.2">
      <c r="A414" s="5"/>
      <c r="B414" s="8" t="s">
        <v>34</v>
      </c>
      <c r="C414" s="8" t="s">
        <v>1506</v>
      </c>
      <c r="D414" s="8">
        <v>2023</v>
      </c>
      <c r="E414" s="8" t="s">
        <v>1499</v>
      </c>
      <c r="F414" s="8" t="s">
        <v>38</v>
      </c>
      <c r="G414" s="8" t="s">
        <v>193</v>
      </c>
      <c r="H414" s="8" t="s">
        <v>1272</v>
      </c>
      <c r="I414" s="8" t="s">
        <v>930</v>
      </c>
      <c r="J414" s="8" t="s">
        <v>1379</v>
      </c>
      <c r="K414" s="8" t="s">
        <v>68</v>
      </c>
      <c r="L414" s="9" t="s">
        <v>80</v>
      </c>
      <c r="M414" s="7">
        <v>8445866359268</v>
      </c>
      <c r="N414" s="8" t="s">
        <v>960</v>
      </c>
      <c r="O414" s="8">
        <v>28</v>
      </c>
      <c r="P414" s="8">
        <v>32</v>
      </c>
      <c r="Q414" s="5">
        <v>5</v>
      </c>
      <c r="R414" s="10">
        <v>124.95</v>
      </c>
      <c r="S414" s="10">
        <f t="shared" si="14"/>
        <v>624.75</v>
      </c>
      <c r="T414" s="10">
        <v>52.1</v>
      </c>
      <c r="U414" s="10">
        <f t="shared" si="15"/>
        <v>260.5</v>
      </c>
    </row>
    <row r="415" spans="1:21" ht="90" customHeight="1" x14ac:dyDescent="0.2">
      <c r="A415" s="5"/>
      <c r="B415" s="8" t="s">
        <v>34</v>
      </c>
      <c r="C415" s="8" t="s">
        <v>1506</v>
      </c>
      <c r="D415" s="8">
        <v>2023</v>
      </c>
      <c r="E415" s="8" t="s">
        <v>1499</v>
      </c>
      <c r="F415" s="8" t="s">
        <v>38</v>
      </c>
      <c r="G415" s="8" t="s">
        <v>193</v>
      </c>
      <c r="H415" s="8" t="s">
        <v>1273</v>
      </c>
      <c r="I415" s="8" t="s">
        <v>930</v>
      </c>
      <c r="J415" s="8" t="s">
        <v>1379</v>
      </c>
      <c r="K415" s="8" t="s">
        <v>68</v>
      </c>
      <c r="L415" s="9" t="s">
        <v>80</v>
      </c>
      <c r="M415" s="7">
        <v>8445866359275</v>
      </c>
      <c r="N415" s="8" t="s">
        <v>960</v>
      </c>
      <c r="O415" s="8">
        <v>29</v>
      </c>
      <c r="P415" s="8">
        <v>32</v>
      </c>
      <c r="Q415" s="5">
        <v>5</v>
      </c>
      <c r="R415" s="10">
        <v>124.95</v>
      </c>
      <c r="S415" s="10">
        <f t="shared" si="14"/>
        <v>624.75</v>
      </c>
      <c r="T415" s="10">
        <v>52.1</v>
      </c>
      <c r="U415" s="10">
        <f t="shared" si="15"/>
        <v>260.5</v>
      </c>
    </row>
    <row r="416" spans="1:21" ht="90" customHeight="1" x14ac:dyDescent="0.2">
      <c r="A416" s="5"/>
      <c r="B416" s="8" t="s">
        <v>34</v>
      </c>
      <c r="C416" s="8" t="s">
        <v>1506</v>
      </c>
      <c r="D416" s="8">
        <v>2023</v>
      </c>
      <c r="E416" s="8" t="s">
        <v>1499</v>
      </c>
      <c r="F416" s="8" t="s">
        <v>38</v>
      </c>
      <c r="G416" s="8" t="s">
        <v>193</v>
      </c>
      <c r="H416" s="8" t="s">
        <v>1274</v>
      </c>
      <c r="I416" s="8" t="s">
        <v>930</v>
      </c>
      <c r="J416" s="8" t="s">
        <v>1379</v>
      </c>
      <c r="K416" s="8" t="s">
        <v>68</v>
      </c>
      <c r="L416" s="9" t="s">
        <v>80</v>
      </c>
      <c r="M416" s="7">
        <v>8445866359282</v>
      </c>
      <c r="N416" s="8" t="s">
        <v>960</v>
      </c>
      <c r="O416" s="8">
        <v>30</v>
      </c>
      <c r="P416" s="8">
        <v>32</v>
      </c>
      <c r="Q416" s="5">
        <v>4</v>
      </c>
      <c r="R416" s="10">
        <v>124.95</v>
      </c>
      <c r="S416" s="10">
        <f t="shared" si="14"/>
        <v>499.8</v>
      </c>
      <c r="T416" s="10">
        <v>52.1</v>
      </c>
      <c r="U416" s="10">
        <f t="shared" si="15"/>
        <v>208.4</v>
      </c>
    </row>
    <row r="417" spans="1:21" ht="90" customHeight="1" x14ac:dyDescent="0.2">
      <c r="A417" s="5"/>
      <c r="B417" s="8" t="s">
        <v>34</v>
      </c>
      <c r="C417" s="8" t="s">
        <v>1506</v>
      </c>
      <c r="D417" s="8">
        <v>2023</v>
      </c>
      <c r="E417" s="8" t="s">
        <v>1499</v>
      </c>
      <c r="F417" s="8" t="s">
        <v>38</v>
      </c>
      <c r="G417" s="8" t="s">
        <v>193</v>
      </c>
      <c r="H417" s="8" t="s">
        <v>1275</v>
      </c>
      <c r="I417" s="8" t="s">
        <v>930</v>
      </c>
      <c r="J417" s="8" t="s">
        <v>1379</v>
      </c>
      <c r="K417" s="8" t="s">
        <v>68</v>
      </c>
      <c r="L417" s="9" t="s">
        <v>80</v>
      </c>
      <c r="M417" s="7">
        <v>8445866359299</v>
      </c>
      <c r="N417" s="8" t="s">
        <v>960</v>
      </c>
      <c r="O417" s="8">
        <v>31</v>
      </c>
      <c r="P417" s="8">
        <v>32</v>
      </c>
      <c r="Q417" s="5">
        <v>3</v>
      </c>
      <c r="R417" s="10">
        <v>124.95</v>
      </c>
      <c r="S417" s="10">
        <f t="shared" si="14"/>
        <v>374.85</v>
      </c>
      <c r="T417" s="10">
        <v>52.1</v>
      </c>
      <c r="U417" s="10">
        <f t="shared" si="15"/>
        <v>156.30000000000001</v>
      </c>
    </row>
    <row r="418" spans="1:21" ht="90" customHeight="1" x14ac:dyDescent="0.2">
      <c r="A418" s="5"/>
      <c r="B418" s="8" t="s">
        <v>34</v>
      </c>
      <c r="C418" s="8" t="s">
        <v>1506</v>
      </c>
      <c r="D418" s="8">
        <v>2023</v>
      </c>
      <c r="E418" s="8" t="s">
        <v>1499</v>
      </c>
      <c r="F418" s="8" t="s">
        <v>38</v>
      </c>
      <c r="G418" s="8" t="s">
        <v>193</v>
      </c>
      <c r="H418" s="8" t="s">
        <v>1276</v>
      </c>
      <c r="I418" s="8" t="s">
        <v>930</v>
      </c>
      <c r="J418" s="8" t="s">
        <v>1379</v>
      </c>
      <c r="K418" s="8" t="s">
        <v>68</v>
      </c>
      <c r="L418" s="9" t="s">
        <v>80</v>
      </c>
      <c r="M418" s="7">
        <v>8445866359305</v>
      </c>
      <c r="N418" s="8" t="s">
        <v>960</v>
      </c>
      <c r="O418" s="8">
        <v>32</v>
      </c>
      <c r="P418" s="8">
        <v>32</v>
      </c>
      <c r="Q418" s="5">
        <v>3</v>
      </c>
      <c r="R418" s="10">
        <v>124.95</v>
      </c>
      <c r="S418" s="10">
        <f t="shared" si="14"/>
        <v>374.85</v>
      </c>
      <c r="T418" s="10">
        <v>52.1</v>
      </c>
      <c r="U418" s="10">
        <f t="shared" si="15"/>
        <v>156.30000000000001</v>
      </c>
    </row>
    <row r="419" spans="1:21" ht="90" customHeight="1" x14ac:dyDescent="0.2">
      <c r="A419" s="5"/>
      <c r="B419" s="8" t="s">
        <v>34</v>
      </c>
      <c r="C419" s="8" t="s">
        <v>1506</v>
      </c>
      <c r="D419" s="8">
        <v>2023</v>
      </c>
      <c r="E419" s="8" t="s">
        <v>1499</v>
      </c>
      <c r="F419" s="8" t="s">
        <v>38</v>
      </c>
      <c r="G419" s="8" t="s">
        <v>193</v>
      </c>
      <c r="H419" s="8" t="s">
        <v>1277</v>
      </c>
      <c r="I419" s="8" t="s">
        <v>930</v>
      </c>
      <c r="J419" s="8" t="s">
        <v>1379</v>
      </c>
      <c r="K419" s="8" t="s">
        <v>68</v>
      </c>
      <c r="L419" s="9" t="s">
        <v>80</v>
      </c>
      <c r="M419" s="7">
        <v>8445866359312</v>
      </c>
      <c r="N419" s="8" t="s">
        <v>960</v>
      </c>
      <c r="O419" s="8">
        <v>33</v>
      </c>
      <c r="P419" s="8">
        <v>32</v>
      </c>
      <c r="Q419" s="5">
        <v>3</v>
      </c>
      <c r="R419" s="10">
        <v>124.95</v>
      </c>
      <c r="S419" s="10">
        <f t="shared" si="14"/>
        <v>374.85</v>
      </c>
      <c r="T419" s="10">
        <v>52.1</v>
      </c>
      <c r="U419" s="10">
        <f t="shared" si="15"/>
        <v>156.30000000000001</v>
      </c>
    </row>
    <row r="420" spans="1:21" ht="90" customHeight="1" x14ac:dyDescent="0.2">
      <c r="A420" s="5"/>
      <c r="B420" s="8" t="s">
        <v>34</v>
      </c>
      <c r="C420" s="8" t="s">
        <v>1506</v>
      </c>
      <c r="D420" s="8">
        <v>2023</v>
      </c>
      <c r="E420" s="8" t="s">
        <v>1499</v>
      </c>
      <c r="F420" s="8" t="s">
        <v>38</v>
      </c>
      <c r="G420" s="8" t="s">
        <v>193</v>
      </c>
      <c r="H420" s="8" t="s">
        <v>1278</v>
      </c>
      <c r="I420" s="8" t="s">
        <v>930</v>
      </c>
      <c r="J420" s="8" t="s">
        <v>1379</v>
      </c>
      <c r="K420" s="8" t="s">
        <v>68</v>
      </c>
      <c r="L420" s="9" t="s">
        <v>80</v>
      </c>
      <c r="M420" s="7">
        <v>8445866359329</v>
      </c>
      <c r="N420" s="8" t="s">
        <v>960</v>
      </c>
      <c r="O420" s="8">
        <v>34</v>
      </c>
      <c r="P420" s="8">
        <v>32</v>
      </c>
      <c r="Q420" s="5">
        <v>3</v>
      </c>
      <c r="R420" s="10">
        <v>124.95</v>
      </c>
      <c r="S420" s="10">
        <f t="shared" si="14"/>
        <v>374.85</v>
      </c>
      <c r="T420" s="10">
        <v>52.1</v>
      </c>
      <c r="U420" s="10">
        <f t="shared" si="15"/>
        <v>156.30000000000001</v>
      </c>
    </row>
    <row r="421" spans="1:21" ht="90" customHeight="1" x14ac:dyDescent="0.2">
      <c r="A421" s="5"/>
      <c r="B421" s="8" t="s">
        <v>34</v>
      </c>
      <c r="C421" s="8" t="s">
        <v>1506</v>
      </c>
      <c r="D421" s="8">
        <v>2023</v>
      </c>
      <c r="E421" s="8" t="s">
        <v>1499</v>
      </c>
      <c r="F421" s="8" t="s">
        <v>38</v>
      </c>
      <c r="G421" s="8" t="s">
        <v>193</v>
      </c>
      <c r="H421" s="8" t="s">
        <v>1279</v>
      </c>
      <c r="I421" s="8" t="s">
        <v>930</v>
      </c>
      <c r="J421" s="8" t="s">
        <v>1379</v>
      </c>
      <c r="K421" s="8" t="s">
        <v>68</v>
      </c>
      <c r="L421" s="9" t="s">
        <v>80</v>
      </c>
      <c r="M421" s="7">
        <v>8445866359336</v>
      </c>
      <c r="N421" s="8" t="s">
        <v>960</v>
      </c>
      <c r="O421" s="8">
        <v>36</v>
      </c>
      <c r="P421" s="8">
        <v>32</v>
      </c>
      <c r="Q421" s="5">
        <v>3</v>
      </c>
      <c r="R421" s="10">
        <v>124.95</v>
      </c>
      <c r="S421" s="10">
        <f t="shared" si="14"/>
        <v>374.85</v>
      </c>
      <c r="T421" s="10">
        <v>52.1</v>
      </c>
      <c r="U421" s="10">
        <f t="shared" si="15"/>
        <v>156.30000000000001</v>
      </c>
    </row>
    <row r="422" spans="1:21" ht="90" customHeight="1" x14ac:dyDescent="0.2">
      <c r="A422" s="5"/>
      <c r="B422" s="8" t="s">
        <v>34</v>
      </c>
      <c r="C422" s="8" t="s">
        <v>1504</v>
      </c>
      <c r="D422" s="8">
        <v>2024</v>
      </c>
      <c r="E422" s="8" t="s">
        <v>1499</v>
      </c>
      <c r="F422" s="8" t="s">
        <v>38</v>
      </c>
      <c r="G422" s="8" t="s">
        <v>295</v>
      </c>
      <c r="H422" s="8" t="s">
        <v>1094</v>
      </c>
      <c r="I422" s="8" t="s">
        <v>1412</v>
      </c>
      <c r="J422" s="8" t="s">
        <v>1095</v>
      </c>
      <c r="K422" s="8" t="s">
        <v>70</v>
      </c>
      <c r="L422" s="9" t="s">
        <v>80</v>
      </c>
      <c r="M422" s="7">
        <v>8445866442953</v>
      </c>
      <c r="N422" s="8" t="s">
        <v>960</v>
      </c>
      <c r="O422" s="8">
        <v>28</v>
      </c>
      <c r="P422" s="8">
        <v>34</v>
      </c>
      <c r="Q422" s="5">
        <v>2</v>
      </c>
      <c r="R422" s="10">
        <v>89.9</v>
      </c>
      <c r="S422" s="10">
        <f t="shared" si="14"/>
        <v>179.8</v>
      </c>
      <c r="T422" s="10">
        <v>37.5</v>
      </c>
      <c r="U422" s="10">
        <f t="shared" si="15"/>
        <v>75</v>
      </c>
    </row>
    <row r="423" spans="1:21" ht="90" customHeight="1" x14ac:dyDescent="0.2">
      <c r="A423" s="5"/>
      <c r="B423" s="8" t="s">
        <v>34</v>
      </c>
      <c r="C423" s="8" t="s">
        <v>1504</v>
      </c>
      <c r="D423" s="8">
        <v>2024</v>
      </c>
      <c r="E423" s="8" t="s">
        <v>1499</v>
      </c>
      <c r="F423" s="8" t="s">
        <v>38</v>
      </c>
      <c r="G423" s="8" t="s">
        <v>295</v>
      </c>
      <c r="H423" s="8" t="s">
        <v>1096</v>
      </c>
      <c r="I423" s="8" t="s">
        <v>1412</v>
      </c>
      <c r="J423" s="8" t="s">
        <v>1095</v>
      </c>
      <c r="K423" s="8" t="s">
        <v>70</v>
      </c>
      <c r="L423" s="9" t="s">
        <v>80</v>
      </c>
      <c r="M423" s="7">
        <v>8445866442960</v>
      </c>
      <c r="N423" s="8" t="s">
        <v>960</v>
      </c>
      <c r="O423" s="8">
        <v>29</v>
      </c>
      <c r="P423" s="8">
        <v>34</v>
      </c>
      <c r="Q423" s="5">
        <v>2</v>
      </c>
      <c r="R423" s="10">
        <v>89.9</v>
      </c>
      <c r="S423" s="10">
        <f t="shared" si="14"/>
        <v>179.8</v>
      </c>
      <c r="T423" s="10">
        <v>37.5</v>
      </c>
      <c r="U423" s="10">
        <f t="shared" si="15"/>
        <v>75</v>
      </c>
    </row>
    <row r="424" spans="1:21" ht="90" customHeight="1" x14ac:dyDescent="0.2">
      <c r="A424" s="5"/>
      <c r="B424" s="8" t="s">
        <v>34</v>
      </c>
      <c r="C424" s="8" t="s">
        <v>1504</v>
      </c>
      <c r="D424" s="8">
        <v>2024</v>
      </c>
      <c r="E424" s="8" t="s">
        <v>1499</v>
      </c>
      <c r="F424" s="8" t="s">
        <v>38</v>
      </c>
      <c r="G424" s="8" t="s">
        <v>296</v>
      </c>
      <c r="H424" s="8" t="s">
        <v>1280</v>
      </c>
      <c r="I424" s="8" t="s">
        <v>931</v>
      </c>
      <c r="J424" s="8" t="s">
        <v>1098</v>
      </c>
      <c r="K424" s="8" t="s">
        <v>75</v>
      </c>
      <c r="L424" s="9" t="s">
        <v>80</v>
      </c>
      <c r="M424" s="7">
        <v>8445866442656</v>
      </c>
      <c r="N424" s="8" t="s">
        <v>960</v>
      </c>
      <c r="O424" s="8">
        <v>28</v>
      </c>
      <c r="P424" s="8">
        <v>32</v>
      </c>
      <c r="Q424" s="5">
        <v>1</v>
      </c>
      <c r="R424" s="10">
        <v>110</v>
      </c>
      <c r="S424" s="10">
        <f t="shared" si="14"/>
        <v>110</v>
      </c>
      <c r="T424" s="10">
        <v>45.8</v>
      </c>
      <c r="U424" s="10">
        <f t="shared" si="15"/>
        <v>45.8</v>
      </c>
    </row>
    <row r="425" spans="1:21" ht="90" customHeight="1" x14ac:dyDescent="0.2">
      <c r="A425" s="5"/>
      <c r="B425" s="8" t="s">
        <v>34</v>
      </c>
      <c r="C425" s="8" t="s">
        <v>1504</v>
      </c>
      <c r="D425" s="8">
        <v>2024</v>
      </c>
      <c r="E425" s="8" t="s">
        <v>1499</v>
      </c>
      <c r="F425" s="8" t="s">
        <v>38</v>
      </c>
      <c r="G425" s="8" t="s">
        <v>296</v>
      </c>
      <c r="H425" s="8" t="s">
        <v>1099</v>
      </c>
      <c r="I425" s="8" t="s">
        <v>931</v>
      </c>
      <c r="J425" s="8" t="s">
        <v>1098</v>
      </c>
      <c r="K425" s="8" t="s">
        <v>75</v>
      </c>
      <c r="L425" s="9" t="s">
        <v>80</v>
      </c>
      <c r="M425" s="7">
        <v>8445866445879</v>
      </c>
      <c r="N425" s="8" t="s">
        <v>960</v>
      </c>
      <c r="O425" s="8">
        <v>28</v>
      </c>
      <c r="P425" s="8">
        <v>34</v>
      </c>
      <c r="Q425" s="5">
        <v>2</v>
      </c>
      <c r="R425" s="10">
        <v>110</v>
      </c>
      <c r="S425" s="10">
        <f t="shared" si="14"/>
        <v>220</v>
      </c>
      <c r="T425" s="10">
        <v>45.8</v>
      </c>
      <c r="U425" s="10">
        <f t="shared" si="15"/>
        <v>91.6</v>
      </c>
    </row>
    <row r="426" spans="1:21" ht="90" customHeight="1" x14ac:dyDescent="0.2">
      <c r="A426" s="5"/>
      <c r="B426" s="8" t="s">
        <v>34</v>
      </c>
      <c r="C426" s="8" t="s">
        <v>1504</v>
      </c>
      <c r="D426" s="8">
        <v>2024</v>
      </c>
      <c r="E426" s="8" t="s">
        <v>1499</v>
      </c>
      <c r="F426" s="8" t="s">
        <v>38</v>
      </c>
      <c r="G426" s="8" t="s">
        <v>296</v>
      </c>
      <c r="H426" s="8" t="s">
        <v>1281</v>
      </c>
      <c r="I426" s="8" t="s">
        <v>931</v>
      </c>
      <c r="J426" s="8" t="s">
        <v>1098</v>
      </c>
      <c r="K426" s="8" t="s">
        <v>75</v>
      </c>
      <c r="L426" s="9" t="s">
        <v>80</v>
      </c>
      <c r="M426" s="7">
        <v>8445866442663</v>
      </c>
      <c r="N426" s="8" t="s">
        <v>960</v>
      </c>
      <c r="O426" s="8">
        <v>29</v>
      </c>
      <c r="P426" s="8">
        <v>32</v>
      </c>
      <c r="Q426" s="5">
        <v>1</v>
      </c>
      <c r="R426" s="10">
        <v>110</v>
      </c>
      <c r="S426" s="10">
        <f t="shared" si="14"/>
        <v>110</v>
      </c>
      <c r="T426" s="10">
        <v>45.8</v>
      </c>
      <c r="U426" s="10">
        <f t="shared" si="15"/>
        <v>45.8</v>
      </c>
    </row>
    <row r="427" spans="1:21" ht="90" customHeight="1" x14ac:dyDescent="0.2">
      <c r="A427" s="5"/>
      <c r="B427" s="8" t="s">
        <v>34</v>
      </c>
      <c r="C427" s="8" t="s">
        <v>1504</v>
      </c>
      <c r="D427" s="8">
        <v>2024</v>
      </c>
      <c r="E427" s="8" t="s">
        <v>1499</v>
      </c>
      <c r="F427" s="8" t="s">
        <v>38</v>
      </c>
      <c r="G427" s="8" t="s">
        <v>296</v>
      </c>
      <c r="H427" s="8" t="s">
        <v>1100</v>
      </c>
      <c r="I427" s="8" t="s">
        <v>931</v>
      </c>
      <c r="J427" s="8" t="s">
        <v>1098</v>
      </c>
      <c r="K427" s="8" t="s">
        <v>75</v>
      </c>
      <c r="L427" s="9" t="s">
        <v>80</v>
      </c>
      <c r="M427" s="7">
        <v>8445866445886</v>
      </c>
      <c r="N427" s="8" t="s">
        <v>960</v>
      </c>
      <c r="O427" s="8">
        <v>29</v>
      </c>
      <c r="P427" s="8">
        <v>34</v>
      </c>
      <c r="Q427" s="5">
        <v>2</v>
      </c>
      <c r="R427" s="10">
        <v>110</v>
      </c>
      <c r="S427" s="10">
        <f t="shared" si="14"/>
        <v>220</v>
      </c>
      <c r="T427" s="10">
        <v>45.8</v>
      </c>
      <c r="U427" s="10">
        <f t="shared" si="15"/>
        <v>91.6</v>
      </c>
    </row>
    <row r="428" spans="1:21" ht="90" customHeight="1" x14ac:dyDescent="0.2">
      <c r="A428" s="5"/>
      <c r="B428" s="8" t="s">
        <v>34</v>
      </c>
      <c r="C428" s="8" t="s">
        <v>1504</v>
      </c>
      <c r="D428" s="8">
        <v>2024</v>
      </c>
      <c r="E428" s="8" t="s">
        <v>1499</v>
      </c>
      <c r="F428" s="8" t="s">
        <v>38</v>
      </c>
      <c r="G428" s="8" t="s">
        <v>296</v>
      </c>
      <c r="H428" s="8" t="s">
        <v>1097</v>
      </c>
      <c r="I428" s="8" t="s">
        <v>931</v>
      </c>
      <c r="J428" s="8" t="s">
        <v>1098</v>
      </c>
      <c r="K428" s="8" t="s">
        <v>75</v>
      </c>
      <c r="L428" s="9" t="s">
        <v>80</v>
      </c>
      <c r="M428" s="7">
        <v>8445866442670</v>
      </c>
      <c r="N428" s="8" t="s">
        <v>960</v>
      </c>
      <c r="O428" s="8">
        <v>30</v>
      </c>
      <c r="P428" s="8">
        <v>32</v>
      </c>
      <c r="Q428" s="5">
        <v>1</v>
      </c>
      <c r="R428" s="10">
        <v>110</v>
      </c>
      <c r="S428" s="10">
        <f t="shared" si="14"/>
        <v>110</v>
      </c>
      <c r="T428" s="10">
        <v>45.8</v>
      </c>
      <c r="U428" s="10">
        <f t="shared" si="15"/>
        <v>45.8</v>
      </c>
    </row>
    <row r="429" spans="1:21" ht="90" customHeight="1" x14ac:dyDescent="0.2">
      <c r="A429" s="5"/>
      <c r="B429" s="8" t="s">
        <v>34</v>
      </c>
      <c r="C429" s="8" t="s">
        <v>1504</v>
      </c>
      <c r="D429" s="8">
        <v>2024</v>
      </c>
      <c r="E429" s="8" t="s">
        <v>1499</v>
      </c>
      <c r="F429" s="8" t="s">
        <v>38</v>
      </c>
      <c r="G429" s="8" t="s">
        <v>296</v>
      </c>
      <c r="H429" s="8" t="s">
        <v>1101</v>
      </c>
      <c r="I429" s="8" t="s">
        <v>931</v>
      </c>
      <c r="J429" s="8" t="s">
        <v>1098</v>
      </c>
      <c r="K429" s="8" t="s">
        <v>75</v>
      </c>
      <c r="L429" s="9" t="s">
        <v>80</v>
      </c>
      <c r="M429" s="7">
        <v>8445866445893</v>
      </c>
      <c r="N429" s="8" t="s">
        <v>960</v>
      </c>
      <c r="O429" s="8">
        <v>30</v>
      </c>
      <c r="P429" s="8">
        <v>34</v>
      </c>
      <c r="Q429" s="5">
        <v>1</v>
      </c>
      <c r="R429" s="10">
        <v>110</v>
      </c>
      <c r="S429" s="10">
        <f t="shared" si="14"/>
        <v>110</v>
      </c>
      <c r="T429" s="10">
        <v>45.8</v>
      </c>
      <c r="U429" s="10">
        <f t="shared" si="15"/>
        <v>45.8</v>
      </c>
    </row>
    <row r="430" spans="1:21" ht="90" customHeight="1" x14ac:dyDescent="0.2">
      <c r="A430" s="5"/>
      <c r="B430" s="8" t="s">
        <v>34</v>
      </c>
      <c r="C430" s="8" t="s">
        <v>1504</v>
      </c>
      <c r="D430" s="8">
        <v>2024</v>
      </c>
      <c r="E430" s="8" t="s">
        <v>1499</v>
      </c>
      <c r="F430" s="8" t="s">
        <v>38</v>
      </c>
      <c r="G430" s="8" t="s">
        <v>296</v>
      </c>
      <c r="H430" s="8" t="s">
        <v>1102</v>
      </c>
      <c r="I430" s="8" t="s">
        <v>931</v>
      </c>
      <c r="J430" s="8" t="s">
        <v>1098</v>
      </c>
      <c r="K430" s="8" t="s">
        <v>75</v>
      </c>
      <c r="L430" s="9" t="s">
        <v>80</v>
      </c>
      <c r="M430" s="7">
        <v>8445866445909</v>
      </c>
      <c r="N430" s="8" t="s">
        <v>960</v>
      </c>
      <c r="O430" s="8">
        <v>31</v>
      </c>
      <c r="P430" s="8">
        <v>34</v>
      </c>
      <c r="Q430" s="5">
        <v>1</v>
      </c>
      <c r="R430" s="10">
        <v>110</v>
      </c>
      <c r="S430" s="10">
        <f t="shared" si="14"/>
        <v>110</v>
      </c>
      <c r="T430" s="10">
        <v>45.8</v>
      </c>
      <c r="U430" s="10">
        <f t="shared" si="15"/>
        <v>45.8</v>
      </c>
    </row>
    <row r="431" spans="1:21" ht="90" customHeight="1" x14ac:dyDescent="0.2">
      <c r="A431" s="5"/>
      <c r="B431" s="8" t="s">
        <v>34</v>
      </c>
      <c r="C431" s="8" t="s">
        <v>1504</v>
      </c>
      <c r="D431" s="8">
        <v>2024</v>
      </c>
      <c r="E431" s="8" t="s">
        <v>1499</v>
      </c>
      <c r="F431" s="8" t="s">
        <v>38</v>
      </c>
      <c r="G431" s="8" t="s">
        <v>296</v>
      </c>
      <c r="H431" s="8" t="s">
        <v>1358</v>
      </c>
      <c r="I431" s="8" t="s">
        <v>931</v>
      </c>
      <c r="J431" s="8" t="s">
        <v>1098</v>
      </c>
      <c r="K431" s="8" t="s">
        <v>75</v>
      </c>
      <c r="L431" s="9" t="s">
        <v>80</v>
      </c>
      <c r="M431" s="7">
        <v>8445866442731</v>
      </c>
      <c r="N431" s="8" t="s">
        <v>960</v>
      </c>
      <c r="O431" s="8">
        <v>38</v>
      </c>
      <c r="P431" s="8">
        <v>32</v>
      </c>
      <c r="Q431" s="5">
        <v>2</v>
      </c>
      <c r="R431" s="10">
        <v>110</v>
      </c>
      <c r="S431" s="10">
        <f t="shared" si="14"/>
        <v>220</v>
      </c>
      <c r="T431" s="10">
        <v>45.8</v>
      </c>
      <c r="U431" s="10">
        <f t="shared" si="15"/>
        <v>91.6</v>
      </c>
    </row>
    <row r="432" spans="1:21" ht="90" customHeight="1" x14ac:dyDescent="0.2">
      <c r="A432" s="5"/>
      <c r="B432" s="8" t="s">
        <v>34</v>
      </c>
      <c r="C432" s="8" t="s">
        <v>1504</v>
      </c>
      <c r="D432" s="8">
        <v>2024</v>
      </c>
      <c r="E432" s="8" t="s">
        <v>1499</v>
      </c>
      <c r="F432" s="8" t="s">
        <v>38</v>
      </c>
      <c r="G432" s="8" t="s">
        <v>296</v>
      </c>
      <c r="H432" s="8" t="s">
        <v>1103</v>
      </c>
      <c r="I432" s="8" t="s">
        <v>931</v>
      </c>
      <c r="J432" s="8" t="s">
        <v>1098</v>
      </c>
      <c r="K432" s="8" t="s">
        <v>75</v>
      </c>
      <c r="L432" s="9" t="s">
        <v>80</v>
      </c>
      <c r="M432" s="7">
        <v>8445866445985</v>
      </c>
      <c r="N432" s="8" t="s">
        <v>960</v>
      </c>
      <c r="O432" s="8">
        <v>38</v>
      </c>
      <c r="P432" s="8">
        <v>34</v>
      </c>
      <c r="Q432" s="5">
        <v>2</v>
      </c>
      <c r="R432" s="10">
        <v>110</v>
      </c>
      <c r="S432" s="10">
        <f t="shared" si="14"/>
        <v>220</v>
      </c>
      <c r="T432" s="10">
        <v>45.8</v>
      </c>
      <c r="U432" s="10">
        <f t="shared" si="15"/>
        <v>91.6</v>
      </c>
    </row>
    <row r="433" spans="1:21" ht="90" customHeight="1" x14ac:dyDescent="0.2">
      <c r="A433" s="5"/>
      <c r="B433" s="8" t="s">
        <v>34</v>
      </c>
      <c r="C433" s="8" t="s">
        <v>1504</v>
      </c>
      <c r="D433" s="8">
        <v>2024</v>
      </c>
      <c r="E433" s="8" t="s">
        <v>1499</v>
      </c>
      <c r="F433" s="8" t="s">
        <v>38</v>
      </c>
      <c r="G433" s="8" t="s">
        <v>297</v>
      </c>
      <c r="H433" s="8" t="s">
        <v>1104</v>
      </c>
      <c r="I433" s="8" t="s">
        <v>932</v>
      </c>
      <c r="J433" s="8" t="s">
        <v>1105</v>
      </c>
      <c r="K433" s="8" t="s">
        <v>72</v>
      </c>
      <c r="L433" s="9" t="s">
        <v>80</v>
      </c>
      <c r="M433" s="7">
        <v>8445866442557</v>
      </c>
      <c r="N433" s="8" t="s">
        <v>960</v>
      </c>
      <c r="O433" s="8">
        <v>28</v>
      </c>
      <c r="P433" s="8">
        <v>34</v>
      </c>
      <c r="Q433" s="5">
        <v>2</v>
      </c>
      <c r="R433" s="10">
        <v>99</v>
      </c>
      <c r="S433" s="10">
        <f t="shared" si="14"/>
        <v>198</v>
      </c>
      <c r="T433" s="10">
        <v>41.3</v>
      </c>
      <c r="U433" s="10">
        <f t="shared" si="15"/>
        <v>82.6</v>
      </c>
    </row>
    <row r="434" spans="1:21" ht="90" customHeight="1" x14ac:dyDescent="0.2">
      <c r="A434" s="5"/>
      <c r="B434" s="8" t="s">
        <v>34</v>
      </c>
      <c r="C434" s="8" t="s">
        <v>1504</v>
      </c>
      <c r="D434" s="8">
        <v>2024</v>
      </c>
      <c r="E434" s="8" t="s">
        <v>1499</v>
      </c>
      <c r="F434" s="8" t="s">
        <v>38</v>
      </c>
      <c r="G434" s="8" t="s">
        <v>297</v>
      </c>
      <c r="H434" s="8" t="s">
        <v>1106</v>
      </c>
      <c r="I434" s="8" t="s">
        <v>932</v>
      </c>
      <c r="J434" s="8" t="s">
        <v>1105</v>
      </c>
      <c r="K434" s="8" t="s">
        <v>72</v>
      </c>
      <c r="L434" s="9" t="s">
        <v>80</v>
      </c>
      <c r="M434" s="7">
        <v>8445866442564</v>
      </c>
      <c r="N434" s="8" t="s">
        <v>960</v>
      </c>
      <c r="O434" s="8">
        <v>29</v>
      </c>
      <c r="P434" s="8">
        <v>34</v>
      </c>
      <c r="Q434" s="5">
        <v>2</v>
      </c>
      <c r="R434" s="10">
        <v>99</v>
      </c>
      <c r="S434" s="10">
        <f t="shared" si="14"/>
        <v>198</v>
      </c>
      <c r="T434" s="10">
        <v>41.3</v>
      </c>
      <c r="U434" s="10">
        <f t="shared" si="15"/>
        <v>82.6</v>
      </c>
    </row>
    <row r="435" spans="1:21" ht="90" customHeight="1" x14ac:dyDescent="0.2">
      <c r="A435" s="5"/>
      <c r="B435" s="8" t="s">
        <v>34</v>
      </c>
      <c r="C435" s="8" t="s">
        <v>1504</v>
      </c>
      <c r="D435" s="8">
        <v>2024</v>
      </c>
      <c r="E435" s="8" t="s">
        <v>1499</v>
      </c>
      <c r="F435" s="8" t="s">
        <v>38</v>
      </c>
      <c r="G435" s="8" t="s">
        <v>298</v>
      </c>
      <c r="H435" s="8" t="s">
        <v>1282</v>
      </c>
      <c r="I435" s="8" t="s">
        <v>933</v>
      </c>
      <c r="J435" s="8" t="s">
        <v>1105</v>
      </c>
      <c r="K435" s="8" t="s">
        <v>72</v>
      </c>
      <c r="L435" s="9" t="s">
        <v>80</v>
      </c>
      <c r="M435" s="7">
        <v>8445866441857</v>
      </c>
      <c r="N435" s="8" t="s">
        <v>960</v>
      </c>
      <c r="O435" s="8">
        <v>28</v>
      </c>
      <c r="P435" s="8">
        <v>32</v>
      </c>
      <c r="Q435" s="5">
        <v>2</v>
      </c>
      <c r="R435" s="10">
        <v>99</v>
      </c>
      <c r="S435" s="10">
        <f t="shared" si="14"/>
        <v>198</v>
      </c>
      <c r="T435" s="10">
        <v>41.3</v>
      </c>
      <c r="U435" s="10">
        <f t="shared" si="15"/>
        <v>82.6</v>
      </c>
    </row>
    <row r="436" spans="1:21" ht="90" customHeight="1" x14ac:dyDescent="0.2">
      <c r="A436" s="5"/>
      <c r="B436" s="8" t="s">
        <v>34</v>
      </c>
      <c r="C436" s="8" t="s">
        <v>1504</v>
      </c>
      <c r="D436" s="8">
        <v>2024</v>
      </c>
      <c r="E436" s="8" t="s">
        <v>1499</v>
      </c>
      <c r="F436" s="8" t="s">
        <v>38</v>
      </c>
      <c r="G436" s="8" t="s">
        <v>298</v>
      </c>
      <c r="H436" s="8" t="s">
        <v>1107</v>
      </c>
      <c r="I436" s="8" t="s">
        <v>933</v>
      </c>
      <c r="J436" s="8" t="s">
        <v>1105</v>
      </c>
      <c r="K436" s="8" t="s">
        <v>72</v>
      </c>
      <c r="L436" s="9" t="s">
        <v>80</v>
      </c>
      <c r="M436" s="7">
        <v>8445866441956</v>
      </c>
      <c r="N436" s="8" t="s">
        <v>960</v>
      </c>
      <c r="O436" s="8">
        <v>28</v>
      </c>
      <c r="P436" s="8">
        <v>34</v>
      </c>
      <c r="Q436" s="5">
        <v>2</v>
      </c>
      <c r="R436" s="10">
        <v>99</v>
      </c>
      <c r="S436" s="10">
        <f t="shared" si="14"/>
        <v>198</v>
      </c>
      <c r="T436" s="10">
        <v>41.3</v>
      </c>
      <c r="U436" s="10">
        <f t="shared" si="15"/>
        <v>82.6</v>
      </c>
    </row>
    <row r="437" spans="1:21" ht="90" customHeight="1" x14ac:dyDescent="0.2">
      <c r="A437" s="5"/>
      <c r="B437" s="8" t="s">
        <v>34</v>
      </c>
      <c r="C437" s="8" t="s">
        <v>1504</v>
      </c>
      <c r="D437" s="8">
        <v>2024</v>
      </c>
      <c r="E437" s="8" t="s">
        <v>1499</v>
      </c>
      <c r="F437" s="8" t="s">
        <v>38</v>
      </c>
      <c r="G437" s="8" t="s">
        <v>298</v>
      </c>
      <c r="H437" s="8" t="s">
        <v>1283</v>
      </c>
      <c r="I437" s="8" t="s">
        <v>933</v>
      </c>
      <c r="J437" s="8" t="s">
        <v>1105</v>
      </c>
      <c r="K437" s="8" t="s">
        <v>72</v>
      </c>
      <c r="L437" s="9" t="s">
        <v>80</v>
      </c>
      <c r="M437" s="7">
        <v>8445866441864</v>
      </c>
      <c r="N437" s="8" t="s">
        <v>960</v>
      </c>
      <c r="O437" s="8">
        <v>29</v>
      </c>
      <c r="P437" s="8">
        <v>32</v>
      </c>
      <c r="Q437" s="5">
        <v>1</v>
      </c>
      <c r="R437" s="10">
        <v>99</v>
      </c>
      <c r="S437" s="10">
        <f t="shared" si="14"/>
        <v>99</v>
      </c>
      <c r="T437" s="10">
        <v>41.3</v>
      </c>
      <c r="U437" s="10">
        <f t="shared" si="15"/>
        <v>41.3</v>
      </c>
    </row>
    <row r="438" spans="1:21" ht="90" customHeight="1" x14ac:dyDescent="0.2">
      <c r="A438" s="5"/>
      <c r="B438" s="8" t="s">
        <v>34</v>
      </c>
      <c r="C438" s="8" t="s">
        <v>1504</v>
      </c>
      <c r="D438" s="8">
        <v>2024</v>
      </c>
      <c r="E438" s="8" t="s">
        <v>1499</v>
      </c>
      <c r="F438" s="8" t="s">
        <v>38</v>
      </c>
      <c r="G438" s="8" t="s">
        <v>298</v>
      </c>
      <c r="H438" s="8" t="s">
        <v>1108</v>
      </c>
      <c r="I438" s="8" t="s">
        <v>933</v>
      </c>
      <c r="J438" s="8" t="s">
        <v>1105</v>
      </c>
      <c r="K438" s="8" t="s">
        <v>72</v>
      </c>
      <c r="L438" s="9" t="s">
        <v>80</v>
      </c>
      <c r="M438" s="7">
        <v>8445866441963</v>
      </c>
      <c r="N438" s="8" t="s">
        <v>960</v>
      </c>
      <c r="O438" s="8">
        <v>29</v>
      </c>
      <c r="P438" s="8">
        <v>34</v>
      </c>
      <c r="Q438" s="5">
        <v>2</v>
      </c>
      <c r="R438" s="10">
        <v>99</v>
      </c>
      <c r="S438" s="10">
        <f t="shared" si="14"/>
        <v>198</v>
      </c>
      <c r="T438" s="10">
        <v>41.3</v>
      </c>
      <c r="U438" s="10">
        <f t="shared" si="15"/>
        <v>82.6</v>
      </c>
    </row>
    <row r="439" spans="1:21" ht="90" customHeight="1" x14ac:dyDescent="0.2">
      <c r="A439" s="5"/>
      <c r="B439" s="8" t="s">
        <v>34</v>
      </c>
      <c r="C439" s="8" t="s">
        <v>1504</v>
      </c>
      <c r="D439" s="8">
        <v>2024</v>
      </c>
      <c r="E439" s="8" t="s">
        <v>1499</v>
      </c>
      <c r="F439" s="8" t="s">
        <v>38</v>
      </c>
      <c r="G439" s="8" t="s">
        <v>298</v>
      </c>
      <c r="H439" s="8" t="s">
        <v>1109</v>
      </c>
      <c r="I439" s="8" t="s">
        <v>933</v>
      </c>
      <c r="J439" s="8" t="s">
        <v>1105</v>
      </c>
      <c r="K439" s="8" t="s">
        <v>72</v>
      </c>
      <c r="L439" s="9" t="s">
        <v>80</v>
      </c>
      <c r="M439" s="7">
        <v>8445866441970</v>
      </c>
      <c r="N439" s="8" t="s">
        <v>960</v>
      </c>
      <c r="O439" s="8">
        <v>30</v>
      </c>
      <c r="P439" s="8">
        <v>34</v>
      </c>
      <c r="Q439" s="5">
        <v>2</v>
      </c>
      <c r="R439" s="10">
        <v>99</v>
      </c>
      <c r="S439" s="10">
        <f t="shared" si="14"/>
        <v>198</v>
      </c>
      <c r="T439" s="10">
        <v>41.3</v>
      </c>
      <c r="U439" s="10">
        <f t="shared" si="15"/>
        <v>82.6</v>
      </c>
    </row>
    <row r="440" spans="1:21" ht="90" customHeight="1" x14ac:dyDescent="0.2">
      <c r="A440" s="5"/>
      <c r="B440" s="8" t="s">
        <v>34</v>
      </c>
      <c r="C440" s="8" t="s">
        <v>1504</v>
      </c>
      <c r="D440" s="8">
        <v>2024</v>
      </c>
      <c r="E440" s="8" t="s">
        <v>1499</v>
      </c>
      <c r="F440" s="8" t="s">
        <v>38</v>
      </c>
      <c r="G440" s="8" t="s">
        <v>299</v>
      </c>
      <c r="H440" s="8" t="s">
        <v>1110</v>
      </c>
      <c r="I440" s="8" t="s">
        <v>934</v>
      </c>
      <c r="J440" s="8" t="s">
        <v>1095</v>
      </c>
      <c r="K440" s="8" t="s">
        <v>69</v>
      </c>
      <c r="L440" s="9" t="s">
        <v>80</v>
      </c>
      <c r="M440" s="7">
        <v>8445866441154</v>
      </c>
      <c r="N440" s="8" t="s">
        <v>960</v>
      </c>
      <c r="O440" s="8">
        <v>28</v>
      </c>
      <c r="P440" s="8">
        <v>34</v>
      </c>
      <c r="Q440" s="5">
        <v>1</v>
      </c>
      <c r="R440" s="10">
        <v>99</v>
      </c>
      <c r="S440" s="10">
        <f t="shared" si="14"/>
        <v>99</v>
      </c>
      <c r="T440" s="10">
        <v>41.3</v>
      </c>
      <c r="U440" s="10">
        <f t="shared" si="15"/>
        <v>41.3</v>
      </c>
    </row>
    <row r="441" spans="1:21" ht="90" customHeight="1" x14ac:dyDescent="0.2">
      <c r="A441" s="5"/>
      <c r="B441" s="8" t="s">
        <v>34</v>
      </c>
      <c r="C441" s="8" t="s">
        <v>1504</v>
      </c>
      <c r="D441" s="8">
        <v>2024</v>
      </c>
      <c r="E441" s="8" t="s">
        <v>1499</v>
      </c>
      <c r="F441" s="8" t="s">
        <v>38</v>
      </c>
      <c r="G441" s="8" t="s">
        <v>299</v>
      </c>
      <c r="H441" s="8" t="s">
        <v>1111</v>
      </c>
      <c r="I441" s="8" t="s">
        <v>934</v>
      </c>
      <c r="J441" s="8" t="s">
        <v>1095</v>
      </c>
      <c r="K441" s="8" t="s">
        <v>69</v>
      </c>
      <c r="L441" s="9" t="s">
        <v>80</v>
      </c>
      <c r="M441" s="7">
        <v>8445866441161</v>
      </c>
      <c r="N441" s="8" t="s">
        <v>960</v>
      </c>
      <c r="O441" s="8">
        <v>29</v>
      </c>
      <c r="P441" s="8">
        <v>34</v>
      </c>
      <c r="Q441" s="5">
        <v>1</v>
      </c>
      <c r="R441" s="10">
        <v>99</v>
      </c>
      <c r="S441" s="10">
        <f t="shared" si="14"/>
        <v>99</v>
      </c>
      <c r="T441" s="10">
        <v>41.3</v>
      </c>
      <c r="U441" s="10">
        <f t="shared" si="15"/>
        <v>41.3</v>
      </c>
    </row>
    <row r="442" spans="1:21" ht="90" customHeight="1" x14ac:dyDescent="0.2">
      <c r="A442" s="5"/>
      <c r="B442" s="8" t="s">
        <v>34</v>
      </c>
      <c r="C442" s="8" t="s">
        <v>1504</v>
      </c>
      <c r="D442" s="8">
        <v>2024</v>
      </c>
      <c r="E442" s="8" t="s">
        <v>1499</v>
      </c>
      <c r="F442" s="8" t="s">
        <v>38</v>
      </c>
      <c r="G442" s="8" t="s">
        <v>300</v>
      </c>
      <c r="H442" s="8" t="s">
        <v>1284</v>
      </c>
      <c r="I442" s="8" t="s">
        <v>935</v>
      </c>
      <c r="J442" s="8" t="s">
        <v>1095</v>
      </c>
      <c r="K442" s="8" t="s">
        <v>69</v>
      </c>
      <c r="L442" s="9" t="s">
        <v>80</v>
      </c>
      <c r="M442" s="7">
        <v>8445866449648</v>
      </c>
      <c r="N442" s="8" t="s">
        <v>960</v>
      </c>
      <c r="O442" s="8">
        <v>28</v>
      </c>
      <c r="P442" s="8">
        <v>32</v>
      </c>
      <c r="Q442" s="5">
        <v>2</v>
      </c>
      <c r="R442" s="10">
        <v>99</v>
      </c>
      <c r="S442" s="10">
        <f t="shared" si="14"/>
        <v>198</v>
      </c>
      <c r="T442" s="10">
        <v>41.3</v>
      </c>
      <c r="U442" s="10">
        <f t="shared" si="15"/>
        <v>82.6</v>
      </c>
    </row>
    <row r="443" spans="1:21" ht="90" customHeight="1" x14ac:dyDescent="0.2">
      <c r="A443" s="5"/>
      <c r="B443" s="8" t="s">
        <v>34</v>
      </c>
      <c r="C443" s="8" t="s">
        <v>1504</v>
      </c>
      <c r="D443" s="8">
        <v>2024</v>
      </c>
      <c r="E443" s="8" t="s">
        <v>1499</v>
      </c>
      <c r="F443" s="8" t="s">
        <v>38</v>
      </c>
      <c r="G443" s="8" t="s">
        <v>300</v>
      </c>
      <c r="H443" s="8" t="s">
        <v>1112</v>
      </c>
      <c r="I443" s="8" t="s">
        <v>935</v>
      </c>
      <c r="J443" s="8" t="s">
        <v>1095</v>
      </c>
      <c r="K443" s="8" t="s">
        <v>69</v>
      </c>
      <c r="L443" s="9" t="s">
        <v>80</v>
      </c>
      <c r="M443" s="7">
        <v>8445866444513</v>
      </c>
      <c r="N443" s="8" t="s">
        <v>960</v>
      </c>
      <c r="O443" s="8">
        <v>28</v>
      </c>
      <c r="P443" s="8">
        <v>34</v>
      </c>
      <c r="Q443" s="5">
        <v>2</v>
      </c>
      <c r="R443" s="10">
        <v>99</v>
      </c>
      <c r="S443" s="10">
        <f t="shared" si="14"/>
        <v>198</v>
      </c>
      <c r="T443" s="10">
        <v>41.3</v>
      </c>
      <c r="U443" s="10">
        <f t="shared" si="15"/>
        <v>82.6</v>
      </c>
    </row>
    <row r="444" spans="1:21" ht="90" customHeight="1" x14ac:dyDescent="0.2">
      <c r="A444" s="5"/>
      <c r="B444" s="8" t="s">
        <v>34</v>
      </c>
      <c r="C444" s="8" t="s">
        <v>1504</v>
      </c>
      <c r="D444" s="8">
        <v>2024</v>
      </c>
      <c r="E444" s="8" t="s">
        <v>1499</v>
      </c>
      <c r="F444" s="8" t="s">
        <v>38</v>
      </c>
      <c r="G444" s="8" t="s">
        <v>300</v>
      </c>
      <c r="H444" s="8" t="s">
        <v>1285</v>
      </c>
      <c r="I444" s="8" t="s">
        <v>935</v>
      </c>
      <c r="J444" s="8" t="s">
        <v>1095</v>
      </c>
      <c r="K444" s="8" t="s">
        <v>69</v>
      </c>
      <c r="L444" s="9" t="s">
        <v>80</v>
      </c>
      <c r="M444" s="7">
        <v>8445866449655</v>
      </c>
      <c r="N444" s="8" t="s">
        <v>960</v>
      </c>
      <c r="O444" s="8">
        <v>29</v>
      </c>
      <c r="P444" s="8">
        <v>32</v>
      </c>
      <c r="Q444" s="5">
        <v>1</v>
      </c>
      <c r="R444" s="10">
        <v>99</v>
      </c>
      <c r="S444" s="10">
        <f t="shared" si="14"/>
        <v>99</v>
      </c>
      <c r="T444" s="10">
        <v>41.3</v>
      </c>
      <c r="U444" s="10">
        <f t="shared" si="15"/>
        <v>41.3</v>
      </c>
    </row>
    <row r="445" spans="1:21" ht="90" customHeight="1" x14ac:dyDescent="0.2">
      <c r="A445" s="5"/>
      <c r="B445" s="8" t="s">
        <v>34</v>
      </c>
      <c r="C445" s="8" t="s">
        <v>1504</v>
      </c>
      <c r="D445" s="8">
        <v>2024</v>
      </c>
      <c r="E445" s="8" t="s">
        <v>1499</v>
      </c>
      <c r="F445" s="8" t="s">
        <v>38</v>
      </c>
      <c r="G445" s="8" t="s">
        <v>300</v>
      </c>
      <c r="H445" s="8" t="s">
        <v>1113</v>
      </c>
      <c r="I445" s="8" t="s">
        <v>935</v>
      </c>
      <c r="J445" s="8" t="s">
        <v>1095</v>
      </c>
      <c r="K445" s="8" t="s">
        <v>69</v>
      </c>
      <c r="L445" s="9" t="s">
        <v>80</v>
      </c>
      <c r="M445" s="7">
        <v>8445866444520</v>
      </c>
      <c r="N445" s="8" t="s">
        <v>960</v>
      </c>
      <c r="O445" s="8">
        <v>29</v>
      </c>
      <c r="P445" s="8">
        <v>34</v>
      </c>
      <c r="Q445" s="5">
        <v>2</v>
      </c>
      <c r="R445" s="10">
        <v>99</v>
      </c>
      <c r="S445" s="10">
        <f t="shared" si="14"/>
        <v>198</v>
      </c>
      <c r="T445" s="10">
        <v>41.3</v>
      </c>
      <c r="U445" s="10">
        <f t="shared" si="15"/>
        <v>82.6</v>
      </c>
    </row>
    <row r="446" spans="1:21" ht="90" customHeight="1" x14ac:dyDescent="0.2">
      <c r="A446" s="5"/>
      <c r="B446" s="8" t="s">
        <v>34</v>
      </c>
      <c r="C446" s="8" t="s">
        <v>1504</v>
      </c>
      <c r="D446" s="8">
        <v>2024</v>
      </c>
      <c r="E446" s="8" t="s">
        <v>1499</v>
      </c>
      <c r="F446" s="8" t="s">
        <v>38</v>
      </c>
      <c r="G446" s="8" t="s">
        <v>300</v>
      </c>
      <c r="H446" s="8" t="s">
        <v>1287</v>
      </c>
      <c r="I446" s="8" t="s">
        <v>935</v>
      </c>
      <c r="J446" s="8" t="s">
        <v>1095</v>
      </c>
      <c r="K446" s="8" t="s">
        <v>69</v>
      </c>
      <c r="L446" s="9" t="s">
        <v>80</v>
      </c>
      <c r="M446" s="7">
        <v>8445866444537</v>
      </c>
      <c r="N446" s="8" t="s">
        <v>960</v>
      </c>
      <c r="O446" s="8">
        <v>30</v>
      </c>
      <c r="P446" s="8">
        <v>34</v>
      </c>
      <c r="Q446" s="5">
        <v>1</v>
      </c>
      <c r="R446" s="10">
        <v>99</v>
      </c>
      <c r="S446" s="10">
        <f t="shared" si="14"/>
        <v>99</v>
      </c>
      <c r="T446" s="10">
        <v>41.3</v>
      </c>
      <c r="U446" s="10">
        <f t="shared" si="15"/>
        <v>41.3</v>
      </c>
    </row>
    <row r="447" spans="1:21" ht="90" customHeight="1" x14ac:dyDescent="0.2">
      <c r="A447" s="5"/>
      <c r="B447" s="8" t="s">
        <v>34</v>
      </c>
      <c r="C447" s="8" t="s">
        <v>1504</v>
      </c>
      <c r="D447" s="8">
        <v>2024</v>
      </c>
      <c r="E447" s="8" t="s">
        <v>1499</v>
      </c>
      <c r="F447" s="8" t="s">
        <v>38</v>
      </c>
      <c r="G447" s="8" t="s">
        <v>300</v>
      </c>
      <c r="H447" s="8" t="s">
        <v>1286</v>
      </c>
      <c r="I447" s="8" t="s">
        <v>935</v>
      </c>
      <c r="J447" s="8" t="s">
        <v>1095</v>
      </c>
      <c r="K447" s="8" t="s">
        <v>69</v>
      </c>
      <c r="L447" s="9" t="s">
        <v>80</v>
      </c>
      <c r="M447" s="7">
        <v>8445866449761</v>
      </c>
      <c r="N447" s="8" t="s">
        <v>960</v>
      </c>
      <c r="O447" s="8">
        <v>36</v>
      </c>
      <c r="P447" s="8">
        <v>32</v>
      </c>
      <c r="Q447" s="5">
        <v>1</v>
      </c>
      <c r="R447" s="10">
        <v>99</v>
      </c>
      <c r="S447" s="10">
        <f t="shared" si="14"/>
        <v>99</v>
      </c>
      <c r="T447" s="10">
        <v>41.3</v>
      </c>
      <c r="U447" s="10">
        <f t="shared" si="15"/>
        <v>41.3</v>
      </c>
    </row>
    <row r="448" spans="1:21" ht="90" customHeight="1" x14ac:dyDescent="0.2">
      <c r="A448" s="5"/>
      <c r="B448" s="8" t="s">
        <v>34</v>
      </c>
      <c r="C448" s="8" t="s">
        <v>1504</v>
      </c>
      <c r="D448" s="8">
        <v>2024</v>
      </c>
      <c r="E448" s="8" t="s">
        <v>1499</v>
      </c>
      <c r="F448" s="8" t="s">
        <v>38</v>
      </c>
      <c r="G448" s="8" t="s">
        <v>300</v>
      </c>
      <c r="H448" s="8" t="s">
        <v>1359</v>
      </c>
      <c r="I448" s="8" t="s">
        <v>935</v>
      </c>
      <c r="J448" s="8" t="s">
        <v>1095</v>
      </c>
      <c r="K448" s="8" t="s">
        <v>69</v>
      </c>
      <c r="L448" s="9" t="s">
        <v>80</v>
      </c>
      <c r="M448" s="7">
        <v>8445866449785</v>
      </c>
      <c r="N448" s="8" t="s">
        <v>960</v>
      </c>
      <c r="O448" s="8">
        <v>38</v>
      </c>
      <c r="P448" s="8">
        <v>32</v>
      </c>
      <c r="Q448" s="5">
        <v>1</v>
      </c>
      <c r="R448" s="10">
        <v>99</v>
      </c>
      <c r="S448" s="10">
        <f t="shared" si="14"/>
        <v>99</v>
      </c>
      <c r="T448" s="10">
        <v>41.3</v>
      </c>
      <c r="U448" s="10">
        <f t="shared" si="15"/>
        <v>41.3</v>
      </c>
    </row>
    <row r="449" spans="1:21" ht="90" customHeight="1" x14ac:dyDescent="0.2">
      <c r="A449" s="5"/>
      <c r="B449" s="8" t="s">
        <v>34</v>
      </c>
      <c r="C449" s="8" t="s">
        <v>1504</v>
      </c>
      <c r="D449" s="8">
        <v>2024</v>
      </c>
      <c r="E449" s="8" t="s">
        <v>1499</v>
      </c>
      <c r="F449" s="8" t="s">
        <v>38</v>
      </c>
      <c r="G449" s="8" t="s">
        <v>300</v>
      </c>
      <c r="H449" s="8" t="s">
        <v>1114</v>
      </c>
      <c r="I449" s="8" t="s">
        <v>935</v>
      </c>
      <c r="J449" s="8" t="s">
        <v>1095</v>
      </c>
      <c r="K449" s="8" t="s">
        <v>69</v>
      </c>
      <c r="L449" s="9" t="s">
        <v>80</v>
      </c>
      <c r="M449" s="7">
        <v>8445866444599</v>
      </c>
      <c r="N449" s="8" t="s">
        <v>960</v>
      </c>
      <c r="O449" s="8">
        <v>38</v>
      </c>
      <c r="P449" s="8">
        <v>34</v>
      </c>
      <c r="Q449" s="5">
        <v>1</v>
      </c>
      <c r="R449" s="10">
        <v>99</v>
      </c>
      <c r="S449" s="10">
        <f t="shared" si="14"/>
        <v>99</v>
      </c>
      <c r="T449" s="10">
        <v>41.3</v>
      </c>
      <c r="U449" s="10">
        <f t="shared" si="15"/>
        <v>41.3</v>
      </c>
    </row>
    <row r="450" spans="1:21" ht="90" customHeight="1" x14ac:dyDescent="0.2">
      <c r="A450" s="5"/>
      <c r="B450" s="8" t="s">
        <v>34</v>
      </c>
      <c r="C450" s="8" t="s">
        <v>1504</v>
      </c>
      <c r="D450" s="8">
        <v>2024</v>
      </c>
      <c r="E450" s="8" t="s">
        <v>1499</v>
      </c>
      <c r="F450" s="8" t="s">
        <v>38</v>
      </c>
      <c r="G450" s="8" t="s">
        <v>301</v>
      </c>
      <c r="H450" s="8" t="s">
        <v>1288</v>
      </c>
      <c r="I450" s="8" t="s">
        <v>936</v>
      </c>
      <c r="J450" s="8" t="s">
        <v>1072</v>
      </c>
      <c r="K450" s="8" t="s">
        <v>70</v>
      </c>
      <c r="L450" s="9" t="s">
        <v>80</v>
      </c>
      <c r="M450" s="7">
        <v>8445866449129</v>
      </c>
      <c r="N450" s="8" t="s">
        <v>960</v>
      </c>
      <c r="O450" s="8">
        <v>28</v>
      </c>
      <c r="P450" s="8">
        <v>32</v>
      </c>
      <c r="Q450" s="5">
        <v>1</v>
      </c>
      <c r="R450" s="10">
        <v>89.9</v>
      </c>
      <c r="S450" s="10">
        <f t="shared" si="14"/>
        <v>89.9</v>
      </c>
      <c r="T450" s="10">
        <v>37.5</v>
      </c>
      <c r="U450" s="10">
        <f t="shared" si="15"/>
        <v>37.5</v>
      </c>
    </row>
    <row r="451" spans="1:21" ht="90" customHeight="1" x14ac:dyDescent="0.2">
      <c r="A451" s="5"/>
      <c r="B451" s="8" t="s">
        <v>34</v>
      </c>
      <c r="C451" s="8" t="s">
        <v>1504</v>
      </c>
      <c r="D451" s="8">
        <v>2024</v>
      </c>
      <c r="E451" s="8" t="s">
        <v>1499</v>
      </c>
      <c r="F451" s="8" t="s">
        <v>38</v>
      </c>
      <c r="G451" s="8" t="s">
        <v>301</v>
      </c>
      <c r="H451" s="8" t="s">
        <v>1289</v>
      </c>
      <c r="I451" s="8" t="s">
        <v>936</v>
      </c>
      <c r="J451" s="8" t="s">
        <v>1072</v>
      </c>
      <c r="K451" s="8" t="s">
        <v>70</v>
      </c>
      <c r="L451" s="9" t="s">
        <v>80</v>
      </c>
      <c r="M451" s="7">
        <v>8445866449136</v>
      </c>
      <c r="N451" s="8" t="s">
        <v>960</v>
      </c>
      <c r="O451" s="8">
        <v>29</v>
      </c>
      <c r="P451" s="8">
        <v>32</v>
      </c>
      <c r="Q451" s="5">
        <v>1</v>
      </c>
      <c r="R451" s="10">
        <v>89.9</v>
      </c>
      <c r="S451" s="10">
        <f t="shared" si="14"/>
        <v>89.9</v>
      </c>
      <c r="T451" s="10">
        <v>37.5</v>
      </c>
      <c r="U451" s="10">
        <f t="shared" si="15"/>
        <v>37.5</v>
      </c>
    </row>
    <row r="452" spans="1:21" ht="90" customHeight="1" x14ac:dyDescent="0.2">
      <c r="A452" s="5"/>
      <c r="B452" s="8" t="s">
        <v>34</v>
      </c>
      <c r="C452" s="8" t="s">
        <v>1504</v>
      </c>
      <c r="D452" s="8">
        <v>2024</v>
      </c>
      <c r="E452" s="8" t="s">
        <v>1499</v>
      </c>
      <c r="F452" s="8" t="s">
        <v>38</v>
      </c>
      <c r="G452" s="8" t="s">
        <v>302</v>
      </c>
      <c r="H452" s="8" t="s">
        <v>1290</v>
      </c>
      <c r="I452" s="8" t="s">
        <v>937</v>
      </c>
      <c r="J452" s="8" t="s">
        <v>1095</v>
      </c>
      <c r="K452" s="8" t="s">
        <v>72</v>
      </c>
      <c r="L452" s="9" t="s">
        <v>80</v>
      </c>
      <c r="M452" s="7">
        <v>8445866447149</v>
      </c>
      <c r="N452" s="8" t="s">
        <v>960</v>
      </c>
      <c r="O452" s="8">
        <v>28</v>
      </c>
      <c r="P452" s="8">
        <v>32</v>
      </c>
      <c r="Q452" s="5">
        <v>1</v>
      </c>
      <c r="R452" s="10">
        <v>99</v>
      </c>
      <c r="S452" s="10">
        <f t="shared" si="14"/>
        <v>99</v>
      </c>
      <c r="T452" s="10">
        <v>41.3</v>
      </c>
      <c r="U452" s="10">
        <f t="shared" si="15"/>
        <v>41.3</v>
      </c>
    </row>
    <row r="453" spans="1:21" ht="90" customHeight="1" x14ac:dyDescent="0.2">
      <c r="A453" s="5"/>
      <c r="B453" s="8" t="s">
        <v>34</v>
      </c>
      <c r="C453" s="8" t="s">
        <v>1504</v>
      </c>
      <c r="D453" s="8">
        <v>2024</v>
      </c>
      <c r="E453" s="8" t="s">
        <v>1499</v>
      </c>
      <c r="F453" s="8" t="s">
        <v>38</v>
      </c>
      <c r="G453" s="8" t="s">
        <v>302</v>
      </c>
      <c r="H453" s="8" t="s">
        <v>1115</v>
      </c>
      <c r="I453" s="8" t="s">
        <v>937</v>
      </c>
      <c r="J453" s="8" t="s">
        <v>1095</v>
      </c>
      <c r="K453" s="8" t="s">
        <v>72</v>
      </c>
      <c r="L453" s="9" t="s">
        <v>80</v>
      </c>
      <c r="M453" s="7">
        <v>8445866447354</v>
      </c>
      <c r="N453" s="8" t="s">
        <v>960</v>
      </c>
      <c r="O453" s="8">
        <v>28</v>
      </c>
      <c r="P453" s="8">
        <v>34</v>
      </c>
      <c r="Q453" s="5">
        <v>2</v>
      </c>
      <c r="R453" s="10">
        <v>99</v>
      </c>
      <c r="S453" s="10">
        <f t="shared" si="14"/>
        <v>198</v>
      </c>
      <c r="T453" s="10">
        <v>41.3</v>
      </c>
      <c r="U453" s="10">
        <f t="shared" si="15"/>
        <v>82.6</v>
      </c>
    </row>
    <row r="454" spans="1:21" ht="90" customHeight="1" x14ac:dyDescent="0.2">
      <c r="A454" s="5"/>
      <c r="B454" s="8" t="s">
        <v>34</v>
      </c>
      <c r="C454" s="8" t="s">
        <v>1504</v>
      </c>
      <c r="D454" s="8">
        <v>2024</v>
      </c>
      <c r="E454" s="8" t="s">
        <v>1499</v>
      </c>
      <c r="F454" s="8" t="s">
        <v>38</v>
      </c>
      <c r="G454" s="8" t="s">
        <v>302</v>
      </c>
      <c r="H454" s="8" t="s">
        <v>1291</v>
      </c>
      <c r="I454" s="8" t="s">
        <v>937</v>
      </c>
      <c r="J454" s="8" t="s">
        <v>1095</v>
      </c>
      <c r="K454" s="8" t="s">
        <v>72</v>
      </c>
      <c r="L454" s="9" t="s">
        <v>80</v>
      </c>
      <c r="M454" s="7">
        <v>8445866447408</v>
      </c>
      <c r="N454" s="8" t="s">
        <v>960</v>
      </c>
      <c r="O454" s="8">
        <v>30</v>
      </c>
      <c r="P454" s="8">
        <v>34</v>
      </c>
      <c r="Q454" s="5">
        <v>1</v>
      </c>
      <c r="R454" s="10">
        <v>99</v>
      </c>
      <c r="S454" s="10">
        <f t="shared" si="14"/>
        <v>99</v>
      </c>
      <c r="T454" s="10">
        <v>41.3</v>
      </c>
      <c r="U454" s="10">
        <f t="shared" si="15"/>
        <v>41.3</v>
      </c>
    </row>
    <row r="455" spans="1:21" ht="90" customHeight="1" x14ac:dyDescent="0.2">
      <c r="A455" s="5"/>
      <c r="B455" s="8" t="s">
        <v>34</v>
      </c>
      <c r="C455" s="8" t="s">
        <v>1504</v>
      </c>
      <c r="D455" s="8">
        <v>2024</v>
      </c>
      <c r="E455" s="8" t="s">
        <v>1499</v>
      </c>
      <c r="F455" s="8" t="s">
        <v>38</v>
      </c>
      <c r="G455" s="8" t="s">
        <v>302</v>
      </c>
      <c r="H455" s="8" t="s">
        <v>1292</v>
      </c>
      <c r="I455" s="8" t="s">
        <v>937</v>
      </c>
      <c r="J455" s="8" t="s">
        <v>1095</v>
      </c>
      <c r="K455" s="8" t="s">
        <v>72</v>
      </c>
      <c r="L455" s="9" t="s">
        <v>80</v>
      </c>
      <c r="M455" s="7">
        <v>8445866447453</v>
      </c>
      <c r="N455" s="8" t="s">
        <v>960</v>
      </c>
      <c r="O455" s="8">
        <v>33</v>
      </c>
      <c r="P455" s="8">
        <v>34</v>
      </c>
      <c r="Q455" s="5">
        <v>2</v>
      </c>
      <c r="R455" s="10">
        <v>99</v>
      </c>
      <c r="S455" s="10">
        <f t="shared" si="14"/>
        <v>198</v>
      </c>
      <c r="T455" s="10">
        <v>41.3</v>
      </c>
      <c r="U455" s="10">
        <f t="shared" si="15"/>
        <v>82.6</v>
      </c>
    </row>
    <row r="456" spans="1:21" ht="90" customHeight="1" x14ac:dyDescent="0.2">
      <c r="A456" s="5"/>
      <c r="B456" s="8" t="s">
        <v>34</v>
      </c>
      <c r="C456" s="8" t="s">
        <v>1504</v>
      </c>
      <c r="D456" s="8">
        <v>2024</v>
      </c>
      <c r="E456" s="8" t="s">
        <v>1499</v>
      </c>
      <c r="F456" s="8" t="s">
        <v>38</v>
      </c>
      <c r="G456" s="8" t="s">
        <v>302</v>
      </c>
      <c r="H456" s="8" t="s">
        <v>1116</v>
      </c>
      <c r="I456" s="8" t="s">
        <v>937</v>
      </c>
      <c r="J456" s="8" t="s">
        <v>1095</v>
      </c>
      <c r="K456" s="8" t="s">
        <v>72</v>
      </c>
      <c r="L456" s="9" t="s">
        <v>80</v>
      </c>
      <c r="M456" s="7">
        <v>8445866447507</v>
      </c>
      <c r="N456" s="8" t="s">
        <v>960</v>
      </c>
      <c r="O456" s="8">
        <v>36</v>
      </c>
      <c r="P456" s="8">
        <v>34</v>
      </c>
      <c r="Q456" s="5">
        <v>2</v>
      </c>
      <c r="R456" s="10">
        <v>99</v>
      </c>
      <c r="S456" s="10">
        <f t="shared" ref="S456:S464" si="16">R456*Q456</f>
        <v>198</v>
      </c>
      <c r="T456" s="10">
        <v>41.3</v>
      </c>
      <c r="U456" s="10">
        <f t="shared" ref="U456:U464" si="17">T456*Q456</f>
        <v>82.6</v>
      </c>
    </row>
    <row r="457" spans="1:21" ht="90" customHeight="1" x14ac:dyDescent="0.2">
      <c r="A457" s="5"/>
      <c r="B457" s="8" t="s">
        <v>34</v>
      </c>
      <c r="C457" s="8" t="s">
        <v>1504</v>
      </c>
      <c r="D457" s="8">
        <v>2024</v>
      </c>
      <c r="E457" s="8" t="s">
        <v>1499</v>
      </c>
      <c r="F457" s="8" t="s">
        <v>38</v>
      </c>
      <c r="G457" s="8" t="s">
        <v>302</v>
      </c>
      <c r="H457" s="8" t="s">
        <v>1117</v>
      </c>
      <c r="I457" s="8" t="s">
        <v>937</v>
      </c>
      <c r="J457" s="8" t="s">
        <v>1095</v>
      </c>
      <c r="K457" s="8" t="s">
        <v>72</v>
      </c>
      <c r="L457" s="9" t="s">
        <v>80</v>
      </c>
      <c r="M457" s="7">
        <v>8445866447514</v>
      </c>
      <c r="N457" s="8" t="s">
        <v>960</v>
      </c>
      <c r="O457" s="8">
        <v>38</v>
      </c>
      <c r="P457" s="8">
        <v>34</v>
      </c>
      <c r="Q457" s="5">
        <v>1</v>
      </c>
      <c r="R457" s="10">
        <v>99</v>
      </c>
      <c r="S457" s="10">
        <f t="shared" si="16"/>
        <v>99</v>
      </c>
      <c r="T457" s="10">
        <v>41.3</v>
      </c>
      <c r="U457" s="10">
        <f t="shared" si="17"/>
        <v>41.3</v>
      </c>
    </row>
    <row r="458" spans="1:21" ht="90" customHeight="1" x14ac:dyDescent="0.2">
      <c r="A458" s="5"/>
      <c r="B458" s="8" t="s">
        <v>34</v>
      </c>
      <c r="C458" s="8" t="s">
        <v>1504</v>
      </c>
      <c r="D458" s="8">
        <v>2024</v>
      </c>
      <c r="E458" s="8" t="s">
        <v>1499</v>
      </c>
      <c r="F458" s="8" t="s">
        <v>38</v>
      </c>
      <c r="G458" s="8" t="s">
        <v>303</v>
      </c>
      <c r="H458" s="8" t="s">
        <v>1118</v>
      </c>
      <c r="I458" s="8" t="s">
        <v>938</v>
      </c>
      <c r="J458" s="8" t="s">
        <v>1073</v>
      </c>
      <c r="K458" s="8" t="s">
        <v>72</v>
      </c>
      <c r="L458" s="9" t="s">
        <v>80</v>
      </c>
      <c r="M458" s="7">
        <v>8445866446531</v>
      </c>
      <c r="N458" s="8" t="s">
        <v>960</v>
      </c>
      <c r="O458" s="8">
        <v>28</v>
      </c>
      <c r="P458" s="8">
        <v>34</v>
      </c>
      <c r="Q458" s="5">
        <v>2</v>
      </c>
      <c r="R458" s="10">
        <v>99</v>
      </c>
      <c r="S458" s="10">
        <f t="shared" si="16"/>
        <v>198</v>
      </c>
      <c r="T458" s="10">
        <v>41.3</v>
      </c>
      <c r="U458" s="10">
        <f t="shared" si="17"/>
        <v>82.6</v>
      </c>
    </row>
    <row r="459" spans="1:21" ht="90" customHeight="1" x14ac:dyDescent="0.2">
      <c r="A459" s="5"/>
      <c r="B459" s="8" t="s">
        <v>34</v>
      </c>
      <c r="C459" s="8" t="s">
        <v>1504</v>
      </c>
      <c r="D459" s="8">
        <v>2024</v>
      </c>
      <c r="E459" s="8" t="s">
        <v>1499</v>
      </c>
      <c r="F459" s="8" t="s">
        <v>38</v>
      </c>
      <c r="G459" s="5" t="s">
        <v>303</v>
      </c>
      <c r="H459" s="5" t="s">
        <v>1437</v>
      </c>
      <c r="I459" s="5" t="s">
        <v>1482</v>
      </c>
      <c r="J459" s="5" t="s">
        <v>1073</v>
      </c>
      <c r="K459" s="5" t="s">
        <v>72</v>
      </c>
      <c r="L459" s="5" t="s">
        <v>80</v>
      </c>
      <c r="M459" s="11">
        <v>8445866492712</v>
      </c>
      <c r="N459" s="5" t="s">
        <v>1489</v>
      </c>
      <c r="O459" s="5">
        <v>29</v>
      </c>
      <c r="P459" s="5">
        <v>30</v>
      </c>
      <c r="Q459" s="5">
        <v>1</v>
      </c>
      <c r="R459" s="13">
        <v>99</v>
      </c>
      <c r="S459" s="10">
        <f t="shared" si="16"/>
        <v>99</v>
      </c>
      <c r="T459" s="13">
        <v>41.58</v>
      </c>
      <c r="U459" s="10">
        <f t="shared" si="17"/>
        <v>41.58</v>
      </c>
    </row>
    <row r="460" spans="1:21" ht="90" customHeight="1" x14ac:dyDescent="0.2">
      <c r="A460" s="5"/>
      <c r="B460" s="8" t="s">
        <v>34</v>
      </c>
      <c r="C460" s="8" t="s">
        <v>1504</v>
      </c>
      <c r="D460" s="8">
        <v>2024</v>
      </c>
      <c r="E460" s="8" t="s">
        <v>1499</v>
      </c>
      <c r="F460" s="8" t="s">
        <v>38</v>
      </c>
      <c r="G460" s="8" t="s">
        <v>304</v>
      </c>
      <c r="H460" s="8" t="s">
        <v>1293</v>
      </c>
      <c r="I460" s="8" t="s">
        <v>939</v>
      </c>
      <c r="J460" s="8" t="s">
        <v>1395</v>
      </c>
      <c r="K460" s="8" t="s">
        <v>70</v>
      </c>
      <c r="L460" s="9" t="s">
        <v>80</v>
      </c>
      <c r="M460" s="7">
        <v>8445866446135</v>
      </c>
      <c r="N460" s="8" t="s">
        <v>960</v>
      </c>
      <c r="O460" s="8">
        <v>28</v>
      </c>
      <c r="P460" s="8">
        <v>32</v>
      </c>
      <c r="Q460" s="5">
        <v>2</v>
      </c>
      <c r="R460" s="10">
        <v>99</v>
      </c>
      <c r="S460" s="10">
        <f t="shared" si="16"/>
        <v>198</v>
      </c>
      <c r="T460" s="10">
        <v>41.3</v>
      </c>
      <c r="U460" s="10">
        <f t="shared" si="17"/>
        <v>82.6</v>
      </c>
    </row>
    <row r="461" spans="1:21" ht="90" customHeight="1" x14ac:dyDescent="0.2">
      <c r="A461" s="5"/>
      <c r="B461" s="8" t="s">
        <v>34</v>
      </c>
      <c r="C461" s="8" t="s">
        <v>1504</v>
      </c>
      <c r="D461" s="8">
        <v>2024</v>
      </c>
      <c r="E461" s="8" t="s">
        <v>1499</v>
      </c>
      <c r="F461" s="8" t="s">
        <v>38</v>
      </c>
      <c r="G461" s="8" t="s">
        <v>304</v>
      </c>
      <c r="H461" s="8" t="s">
        <v>1294</v>
      </c>
      <c r="I461" s="8" t="s">
        <v>939</v>
      </c>
      <c r="J461" s="8" t="s">
        <v>1395</v>
      </c>
      <c r="K461" s="8" t="s">
        <v>70</v>
      </c>
      <c r="L461" s="9" t="s">
        <v>80</v>
      </c>
      <c r="M461" s="7">
        <v>8445866446159</v>
      </c>
      <c r="N461" s="8" t="s">
        <v>960</v>
      </c>
      <c r="O461" s="8">
        <v>29</v>
      </c>
      <c r="P461" s="8">
        <v>32</v>
      </c>
      <c r="Q461" s="5">
        <v>2</v>
      </c>
      <c r="R461" s="10">
        <v>99</v>
      </c>
      <c r="S461" s="10">
        <f t="shared" si="16"/>
        <v>198</v>
      </c>
      <c r="T461" s="10">
        <v>41.3</v>
      </c>
      <c r="U461" s="10">
        <f t="shared" si="17"/>
        <v>82.6</v>
      </c>
    </row>
    <row r="462" spans="1:21" ht="90" customHeight="1" x14ac:dyDescent="0.2">
      <c r="A462" s="5"/>
      <c r="B462" s="8" t="s">
        <v>34</v>
      </c>
      <c r="C462" s="8" t="s">
        <v>1504</v>
      </c>
      <c r="D462" s="8">
        <v>2024</v>
      </c>
      <c r="E462" s="8" t="s">
        <v>1499</v>
      </c>
      <c r="F462" s="8" t="s">
        <v>38</v>
      </c>
      <c r="G462" s="8" t="s">
        <v>304</v>
      </c>
      <c r="H462" s="8" t="s">
        <v>1295</v>
      </c>
      <c r="I462" s="8" t="s">
        <v>939</v>
      </c>
      <c r="J462" s="8" t="s">
        <v>1395</v>
      </c>
      <c r="K462" s="8" t="s">
        <v>70</v>
      </c>
      <c r="L462" s="9" t="s">
        <v>80</v>
      </c>
      <c r="M462" s="7">
        <v>8445866446241</v>
      </c>
      <c r="N462" s="8" t="s">
        <v>960</v>
      </c>
      <c r="O462" s="8">
        <v>36</v>
      </c>
      <c r="P462" s="8">
        <v>32</v>
      </c>
      <c r="Q462" s="5">
        <v>1</v>
      </c>
      <c r="R462" s="10">
        <v>99</v>
      </c>
      <c r="S462" s="10">
        <f t="shared" si="16"/>
        <v>99</v>
      </c>
      <c r="T462" s="10">
        <v>41.3</v>
      </c>
      <c r="U462" s="10">
        <f t="shared" si="17"/>
        <v>41.3</v>
      </c>
    </row>
    <row r="463" spans="1:21" ht="90" customHeight="1" x14ac:dyDescent="0.2">
      <c r="A463" s="5"/>
      <c r="B463" s="8" t="s">
        <v>34</v>
      </c>
      <c r="C463" s="8" t="s">
        <v>1504</v>
      </c>
      <c r="D463" s="8">
        <v>2024</v>
      </c>
      <c r="E463" s="8" t="s">
        <v>1499</v>
      </c>
      <c r="F463" s="8" t="s">
        <v>38</v>
      </c>
      <c r="G463" s="8" t="s">
        <v>304</v>
      </c>
      <c r="H463" s="8" t="s">
        <v>1296</v>
      </c>
      <c r="I463" s="8" t="s">
        <v>939</v>
      </c>
      <c r="J463" s="8" t="s">
        <v>1395</v>
      </c>
      <c r="K463" s="8" t="s">
        <v>70</v>
      </c>
      <c r="L463" s="9" t="s">
        <v>80</v>
      </c>
      <c r="M463" s="7">
        <v>8445866446258</v>
      </c>
      <c r="N463" s="8" t="s">
        <v>960</v>
      </c>
      <c r="O463" s="8">
        <v>38</v>
      </c>
      <c r="P463" s="8">
        <v>32</v>
      </c>
      <c r="Q463" s="5">
        <v>1</v>
      </c>
      <c r="R463" s="10">
        <v>99</v>
      </c>
      <c r="S463" s="10">
        <f t="shared" si="16"/>
        <v>99</v>
      </c>
      <c r="T463" s="10">
        <v>41.3</v>
      </c>
      <c r="U463" s="10">
        <f t="shared" si="17"/>
        <v>41.3</v>
      </c>
    </row>
    <row r="464" spans="1:21" ht="90" customHeight="1" x14ac:dyDescent="0.2">
      <c r="A464" s="14"/>
      <c r="B464" s="8" t="s">
        <v>34</v>
      </c>
      <c r="C464" s="8" t="s">
        <v>1504</v>
      </c>
      <c r="D464" s="8">
        <v>2024</v>
      </c>
      <c r="E464" s="8" t="s">
        <v>1499</v>
      </c>
      <c r="F464" s="8" t="s">
        <v>38</v>
      </c>
      <c r="G464" s="5" t="s">
        <v>1460</v>
      </c>
      <c r="H464" s="5" t="s">
        <v>1438</v>
      </c>
      <c r="I464" s="5" t="s">
        <v>1483</v>
      </c>
      <c r="J464" s="5"/>
      <c r="K464" s="5" t="s">
        <v>75</v>
      </c>
      <c r="L464" s="5" t="s">
        <v>80</v>
      </c>
      <c r="M464" s="11">
        <v>8445866793949</v>
      </c>
      <c r="N464" s="5" t="s">
        <v>1489</v>
      </c>
      <c r="O464" s="5">
        <v>32</v>
      </c>
      <c r="P464" s="5">
        <v>30</v>
      </c>
      <c r="Q464" s="5">
        <v>1</v>
      </c>
      <c r="R464" s="13">
        <v>89.9</v>
      </c>
      <c r="S464" s="10">
        <f t="shared" si="16"/>
        <v>89.9</v>
      </c>
      <c r="T464" s="13">
        <v>37.758000000000003</v>
      </c>
      <c r="U464" s="10">
        <f t="shared" si="17"/>
        <v>37.758000000000003</v>
      </c>
    </row>
    <row r="465" spans="1:21" ht="90" customHeight="1" x14ac:dyDescent="0.2">
      <c r="A465" s="5"/>
      <c r="B465" s="8" t="s">
        <v>34</v>
      </c>
      <c r="C465" s="8" t="s">
        <v>1506</v>
      </c>
      <c r="D465" s="8">
        <v>23</v>
      </c>
      <c r="E465" s="8" t="s">
        <v>1510</v>
      </c>
      <c r="F465" s="8" t="s">
        <v>38</v>
      </c>
      <c r="G465" s="8" t="s">
        <v>291</v>
      </c>
      <c r="H465" s="8" t="s">
        <v>1511</v>
      </c>
      <c r="I465" s="8" t="s">
        <v>920</v>
      </c>
      <c r="J465" s="8" t="s">
        <v>1085</v>
      </c>
      <c r="K465" s="8" t="s">
        <v>75</v>
      </c>
      <c r="L465" s="9" t="s">
        <v>80</v>
      </c>
      <c r="M465" s="7">
        <v>8445866160727</v>
      </c>
      <c r="N465" s="8" t="s">
        <v>960</v>
      </c>
      <c r="O465" s="8">
        <v>38</v>
      </c>
      <c r="P465" s="8">
        <v>34</v>
      </c>
      <c r="Q465" s="5">
        <v>5</v>
      </c>
      <c r="R465" s="10">
        <v>110</v>
      </c>
      <c r="S465" s="10">
        <v>550</v>
      </c>
      <c r="T465" s="10">
        <v>45.8</v>
      </c>
      <c r="U465" s="10">
        <v>229</v>
      </c>
    </row>
    <row r="466" spans="1:21" ht="90" customHeight="1" x14ac:dyDescent="0.2">
      <c r="A466" s="5"/>
      <c r="B466" s="8" t="s">
        <v>34</v>
      </c>
      <c r="C466" s="8" t="s">
        <v>1506</v>
      </c>
      <c r="D466" s="8">
        <v>23</v>
      </c>
      <c r="E466" s="8" t="s">
        <v>1510</v>
      </c>
      <c r="F466" s="8" t="s">
        <v>38</v>
      </c>
      <c r="G466" s="8" t="s">
        <v>293</v>
      </c>
      <c r="H466" s="8" t="s">
        <v>1512</v>
      </c>
      <c r="I466" s="8" t="s">
        <v>922</v>
      </c>
      <c r="J466" s="8" t="s">
        <v>1085</v>
      </c>
      <c r="K466" s="8" t="s">
        <v>75</v>
      </c>
      <c r="L466" s="9" t="s">
        <v>80</v>
      </c>
      <c r="M466" s="7">
        <v>8445866167016</v>
      </c>
      <c r="N466" s="8" t="s">
        <v>960</v>
      </c>
      <c r="O466" s="8">
        <v>38</v>
      </c>
      <c r="P466" s="8">
        <v>34</v>
      </c>
      <c r="Q466" s="5">
        <v>2</v>
      </c>
      <c r="R466" s="10">
        <v>110</v>
      </c>
      <c r="S466" s="10">
        <v>550</v>
      </c>
      <c r="T466" s="10">
        <v>45.8</v>
      </c>
      <c r="U466" s="10">
        <v>229</v>
      </c>
    </row>
    <row r="467" spans="1:21" ht="90" customHeight="1" x14ac:dyDescent="0.2">
      <c r="A467" s="5"/>
      <c r="B467" s="8" t="s">
        <v>34</v>
      </c>
      <c r="C467" s="8" t="s">
        <v>1506</v>
      </c>
      <c r="D467" s="8">
        <v>23</v>
      </c>
      <c r="E467" s="8" t="s">
        <v>1510</v>
      </c>
      <c r="F467" s="8" t="s">
        <v>38</v>
      </c>
      <c r="G467" s="8" t="s">
        <v>189</v>
      </c>
      <c r="H467" s="8" t="s">
        <v>1513</v>
      </c>
      <c r="I467" s="8" t="s">
        <v>926</v>
      </c>
      <c r="J467" s="8" t="s">
        <v>42</v>
      </c>
      <c r="K467" s="8" t="s">
        <v>70</v>
      </c>
      <c r="L467" s="9" t="s">
        <v>80</v>
      </c>
      <c r="M467" s="7">
        <v>8445866174472</v>
      </c>
      <c r="N467" s="8" t="s">
        <v>960</v>
      </c>
      <c r="O467" s="8">
        <v>34</v>
      </c>
      <c r="P467" s="8">
        <v>34</v>
      </c>
      <c r="Q467" s="5">
        <v>1</v>
      </c>
      <c r="R467" s="10">
        <v>89.9</v>
      </c>
      <c r="S467" s="10">
        <v>359.6</v>
      </c>
      <c r="T467" s="10">
        <v>37.5</v>
      </c>
      <c r="U467" s="10">
        <v>150</v>
      </c>
    </row>
    <row r="468" spans="1:21" ht="90" customHeight="1" x14ac:dyDescent="0.2">
      <c r="A468" s="5"/>
      <c r="B468" s="8" t="s">
        <v>34</v>
      </c>
      <c r="C468" s="8" t="s">
        <v>1506</v>
      </c>
      <c r="D468" s="8">
        <v>23</v>
      </c>
      <c r="E468" s="8" t="s">
        <v>1510</v>
      </c>
      <c r="F468" s="8" t="s">
        <v>38</v>
      </c>
      <c r="G468" s="8" t="s">
        <v>189</v>
      </c>
      <c r="H468" s="8" t="s">
        <v>1514</v>
      </c>
      <c r="I468" s="8" t="s">
        <v>926</v>
      </c>
      <c r="J468" s="8" t="s">
        <v>42</v>
      </c>
      <c r="K468" s="8" t="s">
        <v>70</v>
      </c>
      <c r="L468" s="9" t="s">
        <v>80</v>
      </c>
      <c r="M468" s="7">
        <v>8445866174489</v>
      </c>
      <c r="N468" s="8" t="s">
        <v>960</v>
      </c>
      <c r="O468" s="8">
        <v>36</v>
      </c>
      <c r="P468" s="8">
        <v>34</v>
      </c>
      <c r="Q468" s="5">
        <v>2</v>
      </c>
      <c r="R468" s="10">
        <v>89.9</v>
      </c>
      <c r="S468" s="10">
        <v>269.70000000000005</v>
      </c>
      <c r="T468" s="10">
        <v>37.5</v>
      </c>
      <c r="U468" s="10">
        <v>112.5</v>
      </c>
    </row>
    <row r="469" spans="1:21" ht="90" customHeight="1" x14ac:dyDescent="0.2">
      <c r="A469" s="5"/>
      <c r="B469" s="8" t="s">
        <v>34</v>
      </c>
      <c r="C469" s="8" t="s">
        <v>1506</v>
      </c>
      <c r="D469" s="8">
        <v>23</v>
      </c>
      <c r="E469" s="8" t="s">
        <v>1510</v>
      </c>
      <c r="F469" s="8" t="s">
        <v>38</v>
      </c>
      <c r="G469" s="8" t="s">
        <v>189</v>
      </c>
      <c r="H469" s="8" t="s">
        <v>1515</v>
      </c>
      <c r="I469" s="8" t="s">
        <v>926</v>
      </c>
      <c r="J469" s="8" t="s">
        <v>42</v>
      </c>
      <c r="K469" s="8" t="s">
        <v>70</v>
      </c>
      <c r="L469" s="9" t="s">
        <v>80</v>
      </c>
      <c r="M469" s="7">
        <v>8445866162424</v>
      </c>
      <c r="N469" s="8" t="s">
        <v>960</v>
      </c>
      <c r="O469" s="8">
        <v>38</v>
      </c>
      <c r="P469" s="8">
        <v>32</v>
      </c>
      <c r="Q469" s="5">
        <v>2</v>
      </c>
      <c r="R469" s="10">
        <v>89.9</v>
      </c>
      <c r="S469" s="10">
        <v>449.5</v>
      </c>
      <c r="T469" s="10">
        <v>37.5</v>
      </c>
      <c r="U469" s="10">
        <v>187.5</v>
      </c>
    </row>
    <row r="470" spans="1:21" ht="90" customHeight="1" x14ac:dyDescent="0.2">
      <c r="A470" s="14"/>
      <c r="B470" s="8" t="s">
        <v>34</v>
      </c>
      <c r="C470" s="8" t="s">
        <v>1506</v>
      </c>
      <c r="D470" s="8">
        <v>2022</v>
      </c>
      <c r="E470" s="8" t="s">
        <v>24</v>
      </c>
      <c r="F470" s="8" t="s">
        <v>38</v>
      </c>
      <c r="G470" s="5" t="s">
        <v>1459</v>
      </c>
      <c r="H470" s="5" t="s">
        <v>1436</v>
      </c>
      <c r="I470" s="5" t="s">
        <v>1481</v>
      </c>
      <c r="J470" s="5" t="s">
        <v>42</v>
      </c>
      <c r="K470" s="5" t="s">
        <v>69</v>
      </c>
      <c r="L470" s="5" t="s">
        <v>1081</v>
      </c>
      <c r="M470" s="11">
        <v>8445866145854</v>
      </c>
      <c r="N470" s="5" t="s">
        <v>1495</v>
      </c>
      <c r="O470" s="5" t="s">
        <v>15</v>
      </c>
      <c r="P470" s="5"/>
      <c r="Q470" s="5">
        <v>1</v>
      </c>
      <c r="R470" s="13">
        <v>84.95</v>
      </c>
      <c r="S470" s="10">
        <f t="shared" ref="S470:S493" si="18">R470*Q470</f>
        <v>84.95</v>
      </c>
      <c r="T470" s="13">
        <v>35.679000000000002</v>
      </c>
      <c r="U470" s="10">
        <f t="shared" ref="U470:U493" si="19">T470*Q470</f>
        <v>35.679000000000002</v>
      </c>
    </row>
    <row r="471" spans="1:21" ht="90" customHeight="1" x14ac:dyDescent="0.2">
      <c r="A471" s="5"/>
      <c r="B471" s="8" t="s">
        <v>34</v>
      </c>
      <c r="C471" s="8" t="s">
        <v>1506</v>
      </c>
      <c r="D471" s="8">
        <v>2022</v>
      </c>
      <c r="E471" s="8" t="s">
        <v>24</v>
      </c>
      <c r="F471" s="8" t="s">
        <v>38</v>
      </c>
      <c r="G471" s="8" t="s">
        <v>158</v>
      </c>
      <c r="H471" s="8" t="s">
        <v>524</v>
      </c>
      <c r="I471" s="8" t="s">
        <v>829</v>
      </c>
      <c r="J471" s="8" t="s">
        <v>1371</v>
      </c>
      <c r="K471" s="8" t="s">
        <v>71</v>
      </c>
      <c r="L471" s="8">
        <v>594</v>
      </c>
      <c r="M471" s="7">
        <v>8445512501287</v>
      </c>
      <c r="N471" s="8" t="s">
        <v>963</v>
      </c>
      <c r="O471" s="8" t="s">
        <v>12</v>
      </c>
      <c r="P471" s="8"/>
      <c r="Q471" s="5">
        <v>2</v>
      </c>
      <c r="R471" s="10">
        <v>79.95</v>
      </c>
      <c r="S471" s="10">
        <f t="shared" si="18"/>
        <v>159.9</v>
      </c>
      <c r="T471" s="10">
        <v>33.299999999999997</v>
      </c>
      <c r="U471" s="10">
        <f t="shared" si="19"/>
        <v>66.599999999999994</v>
      </c>
    </row>
    <row r="472" spans="1:21" ht="90" customHeight="1" x14ac:dyDescent="0.2">
      <c r="A472" s="5"/>
      <c r="B472" s="8" t="s">
        <v>34</v>
      </c>
      <c r="C472" s="8" t="s">
        <v>1506</v>
      </c>
      <c r="D472" s="8">
        <v>2022</v>
      </c>
      <c r="E472" s="8" t="s">
        <v>24</v>
      </c>
      <c r="F472" s="8" t="s">
        <v>38</v>
      </c>
      <c r="G472" s="8" t="s">
        <v>210</v>
      </c>
      <c r="H472" s="8" t="s">
        <v>581</v>
      </c>
      <c r="I472" s="8" t="s">
        <v>830</v>
      </c>
      <c r="J472" s="8" t="s">
        <v>1371</v>
      </c>
      <c r="K472" s="8" t="s">
        <v>71</v>
      </c>
      <c r="L472" s="8">
        <v>299</v>
      </c>
      <c r="M472" s="7">
        <v>8445866303759</v>
      </c>
      <c r="N472" s="8" t="s">
        <v>988</v>
      </c>
      <c r="O472" s="8" t="s">
        <v>12</v>
      </c>
      <c r="P472" s="8"/>
      <c r="Q472" s="5">
        <v>2</v>
      </c>
      <c r="R472" s="10">
        <v>89.95</v>
      </c>
      <c r="S472" s="10">
        <f t="shared" si="18"/>
        <v>179.9</v>
      </c>
      <c r="T472" s="10">
        <v>37.5</v>
      </c>
      <c r="U472" s="10">
        <f t="shared" si="19"/>
        <v>75</v>
      </c>
    </row>
    <row r="473" spans="1:21" ht="90" customHeight="1" x14ac:dyDescent="0.2">
      <c r="A473" s="5"/>
      <c r="B473" s="8" t="s">
        <v>34</v>
      </c>
      <c r="C473" s="8" t="s">
        <v>1506</v>
      </c>
      <c r="D473" s="8">
        <v>2022</v>
      </c>
      <c r="E473" s="8" t="s">
        <v>24</v>
      </c>
      <c r="F473" s="8" t="s">
        <v>38</v>
      </c>
      <c r="G473" s="8" t="s">
        <v>210</v>
      </c>
      <c r="H473" s="8" t="s">
        <v>582</v>
      </c>
      <c r="I473" s="8" t="s">
        <v>830</v>
      </c>
      <c r="J473" s="8" t="s">
        <v>1371</v>
      </c>
      <c r="K473" s="8" t="s">
        <v>71</v>
      </c>
      <c r="L473" s="8">
        <v>299</v>
      </c>
      <c r="M473" s="7">
        <v>8445866303766</v>
      </c>
      <c r="N473" s="8" t="s">
        <v>988</v>
      </c>
      <c r="O473" s="8" t="s">
        <v>15</v>
      </c>
      <c r="P473" s="8"/>
      <c r="Q473" s="5">
        <v>1</v>
      </c>
      <c r="R473" s="10">
        <v>89.95</v>
      </c>
      <c r="S473" s="10">
        <f t="shared" si="18"/>
        <v>89.95</v>
      </c>
      <c r="T473" s="10">
        <v>37.5</v>
      </c>
      <c r="U473" s="10">
        <f t="shared" si="19"/>
        <v>37.5</v>
      </c>
    </row>
    <row r="474" spans="1:21" ht="90" customHeight="1" x14ac:dyDescent="0.2">
      <c r="A474" s="5"/>
      <c r="B474" s="8" t="s">
        <v>34</v>
      </c>
      <c r="C474" s="8" t="s">
        <v>1506</v>
      </c>
      <c r="D474" s="8">
        <v>2022</v>
      </c>
      <c r="E474" s="8" t="s">
        <v>24</v>
      </c>
      <c r="F474" s="8" t="s">
        <v>38</v>
      </c>
      <c r="G474" s="8" t="s">
        <v>210</v>
      </c>
      <c r="H474" s="8" t="s">
        <v>583</v>
      </c>
      <c r="I474" s="8" t="s">
        <v>830</v>
      </c>
      <c r="J474" s="8" t="s">
        <v>1371</v>
      </c>
      <c r="K474" s="8" t="s">
        <v>71</v>
      </c>
      <c r="L474" s="8">
        <v>299</v>
      </c>
      <c r="M474" s="7">
        <v>8445866303780</v>
      </c>
      <c r="N474" s="8" t="s">
        <v>988</v>
      </c>
      <c r="O474" s="8" t="s">
        <v>16</v>
      </c>
      <c r="P474" s="8"/>
      <c r="Q474" s="5">
        <v>2</v>
      </c>
      <c r="R474" s="10">
        <v>89.95</v>
      </c>
      <c r="S474" s="10">
        <f t="shared" si="18"/>
        <v>179.9</v>
      </c>
      <c r="T474" s="10">
        <v>37.5</v>
      </c>
      <c r="U474" s="10">
        <f t="shared" si="19"/>
        <v>75</v>
      </c>
    </row>
    <row r="475" spans="1:21" ht="90" customHeight="1" x14ac:dyDescent="0.2">
      <c r="A475" s="5"/>
      <c r="B475" s="8" t="s">
        <v>34</v>
      </c>
      <c r="C475" s="8" t="s">
        <v>1506</v>
      </c>
      <c r="D475" s="8">
        <v>2022</v>
      </c>
      <c r="E475" s="8" t="s">
        <v>24</v>
      </c>
      <c r="F475" s="8" t="s">
        <v>38</v>
      </c>
      <c r="G475" s="8" t="s">
        <v>159</v>
      </c>
      <c r="H475" s="8" t="s">
        <v>525</v>
      </c>
      <c r="I475" s="8" t="s">
        <v>830</v>
      </c>
      <c r="J475" s="8" t="s">
        <v>1371</v>
      </c>
      <c r="K475" s="8" t="s">
        <v>71</v>
      </c>
      <c r="L475" s="8">
        <v>804</v>
      </c>
      <c r="M475" s="7">
        <v>8445512512962</v>
      </c>
      <c r="N475" s="8" t="s">
        <v>983</v>
      </c>
      <c r="O475" s="8" t="s">
        <v>12</v>
      </c>
      <c r="P475" s="8"/>
      <c r="Q475" s="5">
        <v>1</v>
      </c>
      <c r="R475" s="10">
        <v>89.95</v>
      </c>
      <c r="S475" s="10">
        <f t="shared" si="18"/>
        <v>89.95</v>
      </c>
      <c r="T475" s="10">
        <v>37.5</v>
      </c>
      <c r="U475" s="10">
        <f t="shared" si="19"/>
        <v>37.5</v>
      </c>
    </row>
    <row r="476" spans="1:21" ht="90" customHeight="1" x14ac:dyDescent="0.2">
      <c r="A476" s="5"/>
      <c r="B476" s="8" t="s">
        <v>34</v>
      </c>
      <c r="C476" s="8" t="s">
        <v>1506</v>
      </c>
      <c r="D476" s="8">
        <v>2022</v>
      </c>
      <c r="E476" s="8" t="s">
        <v>24</v>
      </c>
      <c r="F476" s="8" t="s">
        <v>38</v>
      </c>
      <c r="G476" s="8" t="s">
        <v>160</v>
      </c>
      <c r="H476" s="8" t="s">
        <v>528</v>
      </c>
      <c r="I476" s="8" t="s">
        <v>830</v>
      </c>
      <c r="J476" s="8" t="s">
        <v>1371</v>
      </c>
      <c r="K476" s="8" t="s">
        <v>71</v>
      </c>
      <c r="L476" s="8">
        <v>886</v>
      </c>
      <c r="M476" s="7">
        <v>8445512513006</v>
      </c>
      <c r="N476" s="8" t="s">
        <v>981</v>
      </c>
      <c r="O476" s="8" t="s">
        <v>14</v>
      </c>
      <c r="P476" s="8"/>
      <c r="Q476" s="5">
        <v>2</v>
      </c>
      <c r="R476" s="10">
        <v>89.95</v>
      </c>
      <c r="S476" s="10">
        <f t="shared" si="18"/>
        <v>179.9</v>
      </c>
      <c r="T476" s="10">
        <v>37.5</v>
      </c>
      <c r="U476" s="10">
        <f t="shared" si="19"/>
        <v>75</v>
      </c>
    </row>
    <row r="477" spans="1:21" ht="90" customHeight="1" x14ac:dyDescent="0.2">
      <c r="A477" s="5"/>
      <c r="B477" s="8" t="s">
        <v>34</v>
      </c>
      <c r="C477" s="8" t="s">
        <v>1506</v>
      </c>
      <c r="D477" s="8">
        <v>2022</v>
      </c>
      <c r="E477" s="8" t="s">
        <v>24</v>
      </c>
      <c r="F477" s="8" t="s">
        <v>38</v>
      </c>
      <c r="G477" s="8" t="s">
        <v>160</v>
      </c>
      <c r="H477" s="8" t="s">
        <v>527</v>
      </c>
      <c r="I477" s="8" t="s">
        <v>830</v>
      </c>
      <c r="J477" s="8" t="s">
        <v>1371</v>
      </c>
      <c r="K477" s="8" t="s">
        <v>71</v>
      </c>
      <c r="L477" s="8">
        <v>886</v>
      </c>
      <c r="M477" s="7">
        <v>8445512513013</v>
      </c>
      <c r="N477" s="8" t="s">
        <v>981</v>
      </c>
      <c r="O477" s="8" t="s">
        <v>13</v>
      </c>
      <c r="P477" s="8"/>
      <c r="Q477" s="5">
        <v>5</v>
      </c>
      <c r="R477" s="10">
        <v>89.95</v>
      </c>
      <c r="S477" s="10">
        <f t="shared" si="18"/>
        <v>449.75</v>
      </c>
      <c r="T477" s="10">
        <v>37.5</v>
      </c>
      <c r="U477" s="10">
        <f t="shared" si="19"/>
        <v>187.5</v>
      </c>
    </row>
    <row r="478" spans="1:21" ht="90" customHeight="1" x14ac:dyDescent="0.2">
      <c r="A478" s="5"/>
      <c r="B478" s="8" t="s">
        <v>34</v>
      </c>
      <c r="C478" s="8" t="s">
        <v>1506</v>
      </c>
      <c r="D478" s="8">
        <v>2022</v>
      </c>
      <c r="E478" s="8" t="s">
        <v>24</v>
      </c>
      <c r="F478" s="8" t="s">
        <v>38</v>
      </c>
      <c r="G478" s="8" t="s">
        <v>160</v>
      </c>
      <c r="H478" s="8" t="s">
        <v>526</v>
      </c>
      <c r="I478" s="8" t="s">
        <v>830</v>
      </c>
      <c r="J478" s="8" t="s">
        <v>1371</v>
      </c>
      <c r="K478" s="8" t="s">
        <v>71</v>
      </c>
      <c r="L478" s="8">
        <v>886</v>
      </c>
      <c r="M478" s="7">
        <v>8445512513020</v>
      </c>
      <c r="N478" s="8" t="s">
        <v>981</v>
      </c>
      <c r="O478" s="8" t="s">
        <v>12</v>
      </c>
      <c r="P478" s="8"/>
      <c r="Q478" s="5">
        <v>3</v>
      </c>
      <c r="R478" s="10">
        <v>89.95</v>
      </c>
      <c r="S478" s="10">
        <f t="shared" si="18"/>
        <v>269.85000000000002</v>
      </c>
      <c r="T478" s="10">
        <v>37.5</v>
      </c>
      <c r="U478" s="10">
        <f t="shared" si="19"/>
        <v>112.5</v>
      </c>
    </row>
    <row r="479" spans="1:21" ht="90" customHeight="1" x14ac:dyDescent="0.2">
      <c r="A479" s="5"/>
      <c r="B479" s="8" t="s">
        <v>34</v>
      </c>
      <c r="C479" s="8" t="s">
        <v>1506</v>
      </c>
      <c r="D479" s="8">
        <v>2022</v>
      </c>
      <c r="E479" s="8" t="s">
        <v>24</v>
      </c>
      <c r="F479" s="8" t="s">
        <v>38</v>
      </c>
      <c r="G479" s="8" t="s">
        <v>161</v>
      </c>
      <c r="H479" s="8" t="s">
        <v>529</v>
      </c>
      <c r="I479" s="8" t="s">
        <v>830</v>
      </c>
      <c r="J479" s="8" t="s">
        <v>1371</v>
      </c>
      <c r="K479" s="8" t="s">
        <v>71</v>
      </c>
      <c r="L479" s="8">
        <v>933</v>
      </c>
      <c r="M479" s="7">
        <v>8445512513082</v>
      </c>
      <c r="N479" s="8" t="s">
        <v>967</v>
      </c>
      <c r="O479" s="8" t="s">
        <v>12</v>
      </c>
      <c r="P479" s="8"/>
      <c r="Q479" s="5">
        <v>3</v>
      </c>
      <c r="R479" s="10">
        <v>89.95</v>
      </c>
      <c r="S479" s="10">
        <f t="shared" si="18"/>
        <v>269.85000000000002</v>
      </c>
      <c r="T479" s="10">
        <v>37.5</v>
      </c>
      <c r="U479" s="10">
        <f t="shared" si="19"/>
        <v>112.5</v>
      </c>
    </row>
    <row r="480" spans="1:21" ht="90" customHeight="1" x14ac:dyDescent="0.2">
      <c r="A480" s="5"/>
      <c r="B480" s="8" t="s">
        <v>34</v>
      </c>
      <c r="C480" s="8" t="s">
        <v>1506</v>
      </c>
      <c r="D480" s="8">
        <v>2022</v>
      </c>
      <c r="E480" s="8" t="s">
        <v>24</v>
      </c>
      <c r="F480" s="8" t="s">
        <v>38</v>
      </c>
      <c r="G480" s="8" t="s">
        <v>162</v>
      </c>
      <c r="H480" s="8" t="s">
        <v>531</v>
      </c>
      <c r="I480" s="8" t="s">
        <v>831</v>
      </c>
      <c r="J480" s="8" t="s">
        <v>1372</v>
      </c>
      <c r="K480" s="8" t="s">
        <v>71</v>
      </c>
      <c r="L480" s="8">
        <v>856</v>
      </c>
      <c r="M480" s="7">
        <v>8445512513686</v>
      </c>
      <c r="N480" s="8" t="s">
        <v>969</v>
      </c>
      <c r="O480" s="8" t="s">
        <v>14</v>
      </c>
      <c r="P480" s="8"/>
      <c r="Q480" s="5">
        <v>6</v>
      </c>
      <c r="R480" s="10">
        <v>104.95</v>
      </c>
      <c r="S480" s="10">
        <f t="shared" si="18"/>
        <v>629.70000000000005</v>
      </c>
      <c r="T480" s="10">
        <v>43.7</v>
      </c>
      <c r="U480" s="10">
        <f t="shared" si="19"/>
        <v>262.20000000000005</v>
      </c>
    </row>
    <row r="481" spans="1:21" ht="90" customHeight="1" x14ac:dyDescent="0.2">
      <c r="A481" s="5"/>
      <c r="B481" s="8" t="s">
        <v>34</v>
      </c>
      <c r="C481" s="8" t="s">
        <v>1506</v>
      </c>
      <c r="D481" s="8">
        <v>2022</v>
      </c>
      <c r="E481" s="8" t="s">
        <v>24</v>
      </c>
      <c r="F481" s="8" t="s">
        <v>38</v>
      </c>
      <c r="G481" s="8" t="s">
        <v>162</v>
      </c>
      <c r="H481" s="8" t="s">
        <v>530</v>
      </c>
      <c r="I481" s="8" t="s">
        <v>831</v>
      </c>
      <c r="J481" s="8" t="s">
        <v>1372</v>
      </c>
      <c r="K481" s="8" t="s">
        <v>71</v>
      </c>
      <c r="L481" s="8">
        <v>856</v>
      </c>
      <c r="M481" s="7">
        <v>8445512513693</v>
      </c>
      <c r="N481" s="8" t="s">
        <v>969</v>
      </c>
      <c r="O481" s="8" t="s">
        <v>13</v>
      </c>
      <c r="P481" s="8"/>
      <c r="Q481" s="5">
        <v>5</v>
      </c>
      <c r="R481" s="10">
        <v>104.95</v>
      </c>
      <c r="S481" s="10">
        <f t="shared" si="18"/>
        <v>524.75</v>
      </c>
      <c r="T481" s="10">
        <v>43.7</v>
      </c>
      <c r="U481" s="10">
        <f t="shared" si="19"/>
        <v>218.5</v>
      </c>
    </row>
    <row r="482" spans="1:21" ht="90" customHeight="1" x14ac:dyDescent="0.2">
      <c r="A482" s="5"/>
      <c r="B482" s="8" t="s">
        <v>34</v>
      </c>
      <c r="C482" s="8" t="s">
        <v>1504</v>
      </c>
      <c r="D482" s="8">
        <v>2024</v>
      </c>
      <c r="E482" s="8" t="s">
        <v>24</v>
      </c>
      <c r="F482" s="8" t="s">
        <v>38</v>
      </c>
      <c r="G482" s="8" t="s">
        <v>308</v>
      </c>
      <c r="H482" s="8" t="s">
        <v>753</v>
      </c>
      <c r="I482" s="8" t="s">
        <v>956</v>
      </c>
      <c r="J482" s="8" t="s">
        <v>1404</v>
      </c>
      <c r="K482" s="8" t="s">
        <v>68</v>
      </c>
      <c r="L482" s="8">
        <v>701</v>
      </c>
      <c r="M482" s="7">
        <v>8445866402926</v>
      </c>
      <c r="N482" s="8" t="s">
        <v>1002</v>
      </c>
      <c r="O482" s="8" t="s">
        <v>14</v>
      </c>
      <c r="P482" s="8"/>
      <c r="Q482" s="5">
        <v>2</v>
      </c>
      <c r="R482" s="10">
        <v>89.95</v>
      </c>
      <c r="S482" s="10">
        <f t="shared" si="18"/>
        <v>179.9</v>
      </c>
      <c r="T482" s="10">
        <v>37.5</v>
      </c>
      <c r="U482" s="10">
        <f t="shared" si="19"/>
        <v>75</v>
      </c>
    </row>
    <row r="483" spans="1:21" ht="90" customHeight="1" x14ac:dyDescent="0.2">
      <c r="A483" s="5"/>
      <c r="B483" s="8" t="s">
        <v>34</v>
      </c>
      <c r="C483" s="8" t="s">
        <v>1504</v>
      </c>
      <c r="D483" s="8">
        <v>2024</v>
      </c>
      <c r="E483" s="8" t="s">
        <v>24</v>
      </c>
      <c r="F483" s="8" t="s">
        <v>38</v>
      </c>
      <c r="G483" s="8" t="s">
        <v>308</v>
      </c>
      <c r="H483" s="8" t="s">
        <v>752</v>
      </c>
      <c r="I483" s="8" t="s">
        <v>956</v>
      </c>
      <c r="J483" s="8" t="s">
        <v>1404</v>
      </c>
      <c r="K483" s="8" t="s">
        <v>68</v>
      </c>
      <c r="L483" s="8">
        <v>701</v>
      </c>
      <c r="M483" s="7">
        <v>8445866402933</v>
      </c>
      <c r="N483" s="8" t="s">
        <v>1002</v>
      </c>
      <c r="O483" s="8" t="s">
        <v>13</v>
      </c>
      <c r="P483" s="8"/>
      <c r="Q483" s="5">
        <v>2</v>
      </c>
      <c r="R483" s="10">
        <v>89.95</v>
      </c>
      <c r="S483" s="10">
        <f t="shared" si="18"/>
        <v>179.9</v>
      </c>
      <c r="T483" s="10">
        <v>37.5</v>
      </c>
      <c r="U483" s="10">
        <f t="shared" si="19"/>
        <v>75</v>
      </c>
    </row>
    <row r="484" spans="1:21" ht="90" customHeight="1" x14ac:dyDescent="0.2">
      <c r="A484" s="5"/>
      <c r="B484" s="8" t="s">
        <v>34</v>
      </c>
      <c r="C484" s="8" t="s">
        <v>1504</v>
      </c>
      <c r="D484" s="8">
        <v>2024</v>
      </c>
      <c r="E484" s="8" t="s">
        <v>24</v>
      </c>
      <c r="F484" s="8" t="s">
        <v>38</v>
      </c>
      <c r="G484" s="8" t="s">
        <v>308</v>
      </c>
      <c r="H484" s="8" t="s">
        <v>751</v>
      </c>
      <c r="I484" s="8" t="s">
        <v>956</v>
      </c>
      <c r="J484" s="8" t="s">
        <v>1404</v>
      </c>
      <c r="K484" s="8" t="s">
        <v>68</v>
      </c>
      <c r="L484" s="8">
        <v>701</v>
      </c>
      <c r="M484" s="7">
        <v>8445866402940</v>
      </c>
      <c r="N484" s="8" t="s">
        <v>1002</v>
      </c>
      <c r="O484" s="8" t="s">
        <v>12</v>
      </c>
      <c r="P484" s="8"/>
      <c r="Q484" s="5">
        <v>2</v>
      </c>
      <c r="R484" s="10">
        <v>89.95</v>
      </c>
      <c r="S484" s="10">
        <f t="shared" si="18"/>
        <v>179.9</v>
      </c>
      <c r="T484" s="10">
        <v>37.5</v>
      </c>
      <c r="U484" s="10">
        <f t="shared" si="19"/>
        <v>75</v>
      </c>
    </row>
    <row r="485" spans="1:21" ht="90" customHeight="1" x14ac:dyDescent="0.2">
      <c r="A485" s="5"/>
      <c r="B485" s="8" t="s">
        <v>34</v>
      </c>
      <c r="C485" s="8" t="s">
        <v>1504</v>
      </c>
      <c r="D485" s="8">
        <v>2024</v>
      </c>
      <c r="E485" s="8" t="s">
        <v>24</v>
      </c>
      <c r="F485" s="8" t="s">
        <v>38</v>
      </c>
      <c r="G485" s="8" t="s">
        <v>308</v>
      </c>
      <c r="H485" s="8" t="s">
        <v>754</v>
      </c>
      <c r="I485" s="8" t="s">
        <v>956</v>
      </c>
      <c r="J485" s="8" t="s">
        <v>1404</v>
      </c>
      <c r="K485" s="8" t="s">
        <v>68</v>
      </c>
      <c r="L485" s="8">
        <v>701</v>
      </c>
      <c r="M485" s="7">
        <v>8445866402957</v>
      </c>
      <c r="N485" s="8" t="s">
        <v>1002</v>
      </c>
      <c r="O485" s="8" t="s">
        <v>15</v>
      </c>
      <c r="P485" s="8"/>
      <c r="Q485" s="5">
        <v>1</v>
      </c>
      <c r="R485" s="10">
        <v>89.95</v>
      </c>
      <c r="S485" s="10">
        <f t="shared" si="18"/>
        <v>89.95</v>
      </c>
      <c r="T485" s="10">
        <v>37.5</v>
      </c>
      <c r="U485" s="10">
        <f t="shared" si="19"/>
        <v>37.5</v>
      </c>
    </row>
    <row r="486" spans="1:21" ht="90" customHeight="1" x14ac:dyDescent="0.2">
      <c r="A486" s="5" t="s">
        <v>1004</v>
      </c>
      <c r="B486" s="8" t="s">
        <v>34</v>
      </c>
      <c r="C486" s="8" t="s">
        <v>1506</v>
      </c>
      <c r="D486" s="8">
        <v>2023</v>
      </c>
      <c r="E486" s="8" t="s">
        <v>20</v>
      </c>
      <c r="F486" s="8" t="s">
        <v>38</v>
      </c>
      <c r="G486" s="8" t="s">
        <v>207</v>
      </c>
      <c r="H486" s="8" t="s">
        <v>578</v>
      </c>
      <c r="I486" s="8" t="s">
        <v>951</v>
      </c>
      <c r="J486" s="8" t="s">
        <v>1380</v>
      </c>
      <c r="K486" s="8" t="s">
        <v>71</v>
      </c>
      <c r="L486" s="8">
        <v>594</v>
      </c>
      <c r="M486" s="7">
        <v>8445866293548</v>
      </c>
      <c r="N486" s="8" t="s">
        <v>963</v>
      </c>
      <c r="O486" s="8" t="s">
        <v>12</v>
      </c>
      <c r="P486" s="8"/>
      <c r="Q486" s="5">
        <v>1</v>
      </c>
      <c r="R486" s="10">
        <v>269.95</v>
      </c>
      <c r="S486" s="10">
        <f t="shared" si="18"/>
        <v>269.95</v>
      </c>
      <c r="T486" s="10">
        <v>112.5</v>
      </c>
      <c r="U486" s="10">
        <f t="shared" si="19"/>
        <v>112.5</v>
      </c>
    </row>
    <row r="487" spans="1:21" ht="90" customHeight="1" x14ac:dyDescent="0.2">
      <c r="A487" s="5"/>
      <c r="B487" s="8" t="s">
        <v>34</v>
      </c>
      <c r="C487" s="8" t="s">
        <v>1506</v>
      </c>
      <c r="D487" s="8">
        <v>2023</v>
      </c>
      <c r="E487" s="8" t="s">
        <v>20</v>
      </c>
      <c r="F487" s="8" t="s">
        <v>38</v>
      </c>
      <c r="G487" s="8" t="s">
        <v>208</v>
      </c>
      <c r="H487" s="8" t="s">
        <v>579</v>
      </c>
      <c r="I487" s="8" t="s">
        <v>952</v>
      </c>
      <c r="J487" s="8" t="s">
        <v>1381</v>
      </c>
      <c r="K487" s="8" t="s">
        <v>68</v>
      </c>
      <c r="L487" s="8">
        <v>594</v>
      </c>
      <c r="M487" s="7">
        <v>8445866292442</v>
      </c>
      <c r="N487" s="8" t="s">
        <v>963</v>
      </c>
      <c r="O487" s="8" t="s">
        <v>12</v>
      </c>
      <c r="P487" s="8"/>
      <c r="Q487" s="5">
        <v>2</v>
      </c>
      <c r="R487" s="10">
        <v>214.95</v>
      </c>
      <c r="S487" s="10">
        <f t="shared" si="18"/>
        <v>429.9</v>
      </c>
      <c r="T487" s="10">
        <v>89.6</v>
      </c>
      <c r="U487" s="10">
        <f t="shared" si="19"/>
        <v>179.2</v>
      </c>
    </row>
    <row r="488" spans="1:21" ht="90" customHeight="1" x14ac:dyDescent="0.2">
      <c r="A488" s="5"/>
      <c r="B488" s="8" t="s">
        <v>34</v>
      </c>
      <c r="C488" s="8" t="s">
        <v>1506</v>
      </c>
      <c r="D488" s="8">
        <v>2023</v>
      </c>
      <c r="E488" s="8" t="s">
        <v>20</v>
      </c>
      <c r="F488" s="8" t="s">
        <v>38</v>
      </c>
      <c r="G488" s="8" t="s">
        <v>209</v>
      </c>
      <c r="H488" s="8" t="s">
        <v>580</v>
      </c>
      <c r="I488" s="8" t="s">
        <v>953</v>
      </c>
      <c r="J488" s="8" t="s">
        <v>1382</v>
      </c>
      <c r="K488" s="8" t="s">
        <v>71</v>
      </c>
      <c r="L488" s="8">
        <v>594</v>
      </c>
      <c r="M488" s="7">
        <v>8445866302318</v>
      </c>
      <c r="N488" s="8" t="s">
        <v>963</v>
      </c>
      <c r="O488" s="8" t="s">
        <v>12</v>
      </c>
      <c r="P488" s="8"/>
      <c r="Q488" s="5">
        <v>1</v>
      </c>
      <c r="R488" s="10">
        <v>269.95</v>
      </c>
      <c r="S488" s="10">
        <f t="shared" si="18"/>
        <v>269.95</v>
      </c>
      <c r="T488" s="10">
        <v>112.5</v>
      </c>
      <c r="U488" s="10">
        <f t="shared" si="19"/>
        <v>112.5</v>
      </c>
    </row>
    <row r="489" spans="1:21" ht="90" customHeight="1" x14ac:dyDescent="0.2">
      <c r="A489" s="5"/>
      <c r="B489" s="8" t="s">
        <v>34</v>
      </c>
      <c r="C489" s="8" t="s">
        <v>1504</v>
      </c>
      <c r="D489" s="8">
        <v>2024</v>
      </c>
      <c r="E489" s="8" t="s">
        <v>20</v>
      </c>
      <c r="F489" s="8" t="s">
        <v>38</v>
      </c>
      <c r="G489" s="8" t="s">
        <v>306</v>
      </c>
      <c r="H489" s="8" t="s">
        <v>746</v>
      </c>
      <c r="I489" s="8" t="s">
        <v>954</v>
      </c>
      <c r="J489" s="8" t="s">
        <v>1381</v>
      </c>
      <c r="K489" s="8" t="s">
        <v>71</v>
      </c>
      <c r="L489" s="8">
        <v>833</v>
      </c>
      <c r="M489" s="7">
        <v>8445866411065</v>
      </c>
      <c r="N489" s="8" t="s">
        <v>1003</v>
      </c>
      <c r="O489" s="8" t="s">
        <v>12</v>
      </c>
      <c r="P489" s="8"/>
      <c r="Q489" s="5">
        <v>2</v>
      </c>
      <c r="R489" s="10">
        <v>179.95</v>
      </c>
      <c r="S489" s="10">
        <f t="shared" si="18"/>
        <v>359.9</v>
      </c>
      <c r="T489" s="10">
        <v>75</v>
      </c>
      <c r="U489" s="10">
        <f t="shared" si="19"/>
        <v>150</v>
      </c>
    </row>
    <row r="490" spans="1:21" ht="90" customHeight="1" x14ac:dyDescent="0.2">
      <c r="A490" s="5"/>
      <c r="B490" s="8" t="s">
        <v>34</v>
      </c>
      <c r="C490" s="8" t="s">
        <v>1504</v>
      </c>
      <c r="D490" s="8">
        <v>2024</v>
      </c>
      <c r="E490" s="8" t="s">
        <v>20</v>
      </c>
      <c r="F490" s="8" t="s">
        <v>38</v>
      </c>
      <c r="G490" s="8" t="s">
        <v>307</v>
      </c>
      <c r="H490" s="8" t="s">
        <v>749</v>
      </c>
      <c r="I490" s="8" t="s">
        <v>955</v>
      </c>
      <c r="J490" s="8" t="s">
        <v>1381</v>
      </c>
      <c r="K490" s="8" t="s">
        <v>71</v>
      </c>
      <c r="L490" s="8">
        <v>833</v>
      </c>
      <c r="M490" s="7">
        <v>8445866410747</v>
      </c>
      <c r="N490" s="8" t="s">
        <v>1003</v>
      </c>
      <c r="O490" s="8" t="s">
        <v>14</v>
      </c>
      <c r="P490" s="8"/>
      <c r="Q490" s="5">
        <v>1</v>
      </c>
      <c r="R490" s="10">
        <v>134.94999999999999</v>
      </c>
      <c r="S490" s="10">
        <f t="shared" si="18"/>
        <v>134.94999999999999</v>
      </c>
      <c r="T490" s="10">
        <v>56.2</v>
      </c>
      <c r="U490" s="10">
        <f t="shared" si="19"/>
        <v>56.2</v>
      </c>
    </row>
    <row r="491" spans="1:21" ht="90" customHeight="1" x14ac:dyDescent="0.2">
      <c r="A491" s="5"/>
      <c r="B491" s="8" t="s">
        <v>34</v>
      </c>
      <c r="C491" s="8" t="s">
        <v>1504</v>
      </c>
      <c r="D491" s="8">
        <v>2024</v>
      </c>
      <c r="E491" s="8" t="s">
        <v>20</v>
      </c>
      <c r="F491" s="8" t="s">
        <v>38</v>
      </c>
      <c r="G491" s="8" t="s">
        <v>307</v>
      </c>
      <c r="H491" s="8" t="s">
        <v>748</v>
      </c>
      <c r="I491" s="8" t="s">
        <v>955</v>
      </c>
      <c r="J491" s="8" t="s">
        <v>1381</v>
      </c>
      <c r="K491" s="8" t="s">
        <v>71</v>
      </c>
      <c r="L491" s="8">
        <v>833</v>
      </c>
      <c r="M491" s="7">
        <v>8445866410754</v>
      </c>
      <c r="N491" s="8" t="s">
        <v>1003</v>
      </c>
      <c r="O491" s="8" t="s">
        <v>13</v>
      </c>
      <c r="P491" s="8"/>
      <c r="Q491" s="5">
        <v>1</v>
      </c>
      <c r="R491" s="10">
        <v>134.94999999999999</v>
      </c>
      <c r="S491" s="10">
        <f t="shared" si="18"/>
        <v>134.94999999999999</v>
      </c>
      <c r="T491" s="10">
        <v>56.2</v>
      </c>
      <c r="U491" s="10">
        <f t="shared" si="19"/>
        <v>56.2</v>
      </c>
    </row>
    <row r="492" spans="1:21" ht="90" customHeight="1" x14ac:dyDescent="0.2">
      <c r="A492" s="5"/>
      <c r="B492" s="8" t="s">
        <v>34</v>
      </c>
      <c r="C492" s="8" t="s">
        <v>1504</v>
      </c>
      <c r="D492" s="8">
        <v>2024</v>
      </c>
      <c r="E492" s="8" t="s">
        <v>20</v>
      </c>
      <c r="F492" s="8" t="s">
        <v>38</v>
      </c>
      <c r="G492" s="8" t="s">
        <v>307</v>
      </c>
      <c r="H492" s="8" t="s">
        <v>747</v>
      </c>
      <c r="I492" s="8" t="s">
        <v>955</v>
      </c>
      <c r="J492" s="8" t="s">
        <v>1381</v>
      </c>
      <c r="K492" s="8" t="s">
        <v>71</v>
      </c>
      <c r="L492" s="8">
        <v>833</v>
      </c>
      <c r="M492" s="7">
        <v>8445866410761</v>
      </c>
      <c r="N492" s="8" t="s">
        <v>1003</v>
      </c>
      <c r="O492" s="8" t="s">
        <v>12</v>
      </c>
      <c r="P492" s="8"/>
      <c r="Q492" s="5">
        <v>1</v>
      </c>
      <c r="R492" s="10">
        <v>134.94999999999999</v>
      </c>
      <c r="S492" s="10">
        <f t="shared" si="18"/>
        <v>134.94999999999999</v>
      </c>
      <c r="T492" s="10">
        <v>56.2</v>
      </c>
      <c r="U492" s="10">
        <f t="shared" si="19"/>
        <v>56.2</v>
      </c>
    </row>
    <row r="493" spans="1:21" ht="90" customHeight="1" x14ac:dyDescent="0.2">
      <c r="A493" s="5"/>
      <c r="B493" s="8" t="s">
        <v>34</v>
      </c>
      <c r="C493" s="8" t="s">
        <v>1504</v>
      </c>
      <c r="D493" s="8">
        <v>2024</v>
      </c>
      <c r="E493" s="8" t="s">
        <v>20</v>
      </c>
      <c r="F493" s="8" t="s">
        <v>38</v>
      </c>
      <c r="G493" s="8" t="s">
        <v>307</v>
      </c>
      <c r="H493" s="8" t="s">
        <v>750</v>
      </c>
      <c r="I493" s="8" t="s">
        <v>955</v>
      </c>
      <c r="J493" s="8" t="s">
        <v>1381</v>
      </c>
      <c r="K493" s="8" t="s">
        <v>71</v>
      </c>
      <c r="L493" s="8">
        <v>833</v>
      </c>
      <c r="M493" s="7">
        <v>8445866410778</v>
      </c>
      <c r="N493" s="8" t="s">
        <v>1003</v>
      </c>
      <c r="O493" s="8" t="s">
        <v>15</v>
      </c>
      <c r="P493" s="8"/>
      <c r="Q493" s="5">
        <v>1</v>
      </c>
      <c r="R493" s="10">
        <v>134.94999999999999</v>
      </c>
      <c r="S493" s="10">
        <f t="shared" si="18"/>
        <v>134.94999999999999</v>
      </c>
      <c r="T493" s="10">
        <v>56.2</v>
      </c>
      <c r="U493" s="10">
        <f t="shared" si="19"/>
        <v>56.2</v>
      </c>
    </row>
    <row r="494" spans="1:21" ht="90" customHeight="1" x14ac:dyDescent="0.2">
      <c r="A494" s="5"/>
      <c r="B494" s="8" t="s">
        <v>34</v>
      </c>
      <c r="C494" s="8" t="s">
        <v>1504</v>
      </c>
      <c r="D494" s="8" t="s">
        <v>1507</v>
      </c>
      <c r="E494" s="8" t="s">
        <v>18</v>
      </c>
      <c r="F494" s="8" t="s">
        <v>38</v>
      </c>
      <c r="G494" s="8" t="s">
        <v>305</v>
      </c>
      <c r="H494" s="8" t="s">
        <v>1360</v>
      </c>
      <c r="I494" s="8" t="s">
        <v>940</v>
      </c>
      <c r="J494" s="8">
        <v>0</v>
      </c>
      <c r="K494" s="8" t="s">
        <v>77</v>
      </c>
      <c r="L494" s="8">
        <v>843</v>
      </c>
      <c r="M494" s="7">
        <v>8434030764861</v>
      </c>
      <c r="N494" s="8" t="s">
        <v>1001</v>
      </c>
      <c r="O494" s="8">
        <v>36</v>
      </c>
      <c r="P494" s="8">
        <v>32</v>
      </c>
      <c r="Q494" s="5">
        <v>1</v>
      </c>
      <c r="R494" s="10">
        <v>75</v>
      </c>
      <c r="S494" s="10">
        <f t="shared" ref="S494:S523" si="20">R494*Q494</f>
        <v>75</v>
      </c>
      <c r="T494" s="10">
        <v>31.3</v>
      </c>
      <c r="U494" s="10">
        <f t="shared" ref="U494:U523" si="21">T494*Q494</f>
        <v>31.3</v>
      </c>
    </row>
    <row r="495" spans="1:21" ht="90" customHeight="1" x14ac:dyDescent="0.2">
      <c r="A495" s="5"/>
      <c r="B495" s="8" t="s">
        <v>34</v>
      </c>
      <c r="C495" s="8" t="s">
        <v>1506</v>
      </c>
      <c r="D495" s="8">
        <v>2022</v>
      </c>
      <c r="E495" s="8" t="s">
        <v>18</v>
      </c>
      <c r="F495" s="8" t="s">
        <v>38</v>
      </c>
      <c r="G495" s="8" t="s">
        <v>194</v>
      </c>
      <c r="H495" s="8" t="s">
        <v>1297</v>
      </c>
      <c r="I495" s="8" t="s">
        <v>941</v>
      </c>
      <c r="J495" s="8" t="s">
        <v>1032</v>
      </c>
      <c r="K495" s="8" t="s">
        <v>68</v>
      </c>
      <c r="L495" s="8">
        <v>594</v>
      </c>
      <c r="M495" s="7">
        <v>8445512550025</v>
      </c>
      <c r="N495" s="8" t="s">
        <v>963</v>
      </c>
      <c r="O495" s="8">
        <v>28</v>
      </c>
      <c r="P495" s="8">
        <v>32</v>
      </c>
      <c r="Q495" s="5">
        <v>7</v>
      </c>
      <c r="R495" s="10">
        <v>84.95</v>
      </c>
      <c r="S495" s="10">
        <f t="shared" si="20"/>
        <v>594.65</v>
      </c>
      <c r="T495" s="10">
        <v>35.4</v>
      </c>
      <c r="U495" s="10">
        <f t="shared" si="21"/>
        <v>247.79999999999998</v>
      </c>
    </row>
    <row r="496" spans="1:21" ht="90" customHeight="1" x14ac:dyDescent="0.2">
      <c r="A496" s="5"/>
      <c r="B496" s="8" t="s">
        <v>34</v>
      </c>
      <c r="C496" s="8" t="s">
        <v>1506</v>
      </c>
      <c r="D496" s="8">
        <v>2022</v>
      </c>
      <c r="E496" s="8" t="s">
        <v>18</v>
      </c>
      <c r="F496" s="8" t="s">
        <v>38</v>
      </c>
      <c r="G496" s="8" t="s">
        <v>194</v>
      </c>
      <c r="H496" s="8" t="s">
        <v>1298</v>
      </c>
      <c r="I496" s="8" t="s">
        <v>941</v>
      </c>
      <c r="J496" s="8" t="s">
        <v>1032</v>
      </c>
      <c r="K496" s="8" t="s">
        <v>68</v>
      </c>
      <c r="L496" s="8">
        <v>594</v>
      </c>
      <c r="M496" s="7">
        <v>8445512550032</v>
      </c>
      <c r="N496" s="8" t="s">
        <v>963</v>
      </c>
      <c r="O496" s="8">
        <v>29</v>
      </c>
      <c r="P496" s="8">
        <v>32</v>
      </c>
      <c r="Q496" s="5">
        <v>8</v>
      </c>
      <c r="R496" s="10">
        <v>84.95</v>
      </c>
      <c r="S496" s="10">
        <f t="shared" si="20"/>
        <v>679.6</v>
      </c>
      <c r="T496" s="10">
        <v>35.4</v>
      </c>
      <c r="U496" s="10">
        <f t="shared" si="21"/>
        <v>283.2</v>
      </c>
    </row>
    <row r="497" spans="1:21" ht="90" customHeight="1" x14ac:dyDescent="0.2">
      <c r="A497" s="5"/>
      <c r="B497" s="8" t="s">
        <v>34</v>
      </c>
      <c r="C497" s="8" t="s">
        <v>1506</v>
      </c>
      <c r="D497" s="8">
        <v>2022</v>
      </c>
      <c r="E497" s="8" t="s">
        <v>18</v>
      </c>
      <c r="F497" s="8" t="s">
        <v>38</v>
      </c>
      <c r="G497" s="8" t="s">
        <v>194</v>
      </c>
      <c r="H497" s="8" t="s">
        <v>1299</v>
      </c>
      <c r="I497" s="8" t="s">
        <v>941</v>
      </c>
      <c r="J497" s="8" t="s">
        <v>1032</v>
      </c>
      <c r="K497" s="8" t="s">
        <v>68</v>
      </c>
      <c r="L497" s="8">
        <v>594</v>
      </c>
      <c r="M497" s="7">
        <v>8445512550049</v>
      </c>
      <c r="N497" s="8" t="s">
        <v>963</v>
      </c>
      <c r="O497" s="8">
        <v>30</v>
      </c>
      <c r="P497" s="8">
        <v>32</v>
      </c>
      <c r="Q497" s="5">
        <v>13</v>
      </c>
      <c r="R497" s="10">
        <v>84.95</v>
      </c>
      <c r="S497" s="10">
        <f t="shared" si="20"/>
        <v>1104.3500000000001</v>
      </c>
      <c r="T497" s="10">
        <v>35.4</v>
      </c>
      <c r="U497" s="10">
        <f t="shared" si="21"/>
        <v>460.2</v>
      </c>
    </row>
    <row r="498" spans="1:21" ht="90" customHeight="1" x14ac:dyDescent="0.2">
      <c r="A498" s="5"/>
      <c r="B498" s="8" t="s">
        <v>34</v>
      </c>
      <c r="C498" s="8" t="s">
        <v>1506</v>
      </c>
      <c r="D498" s="8">
        <v>2022</v>
      </c>
      <c r="E498" s="8" t="s">
        <v>18</v>
      </c>
      <c r="F498" s="8" t="s">
        <v>38</v>
      </c>
      <c r="G498" s="8" t="s">
        <v>194</v>
      </c>
      <c r="H498" s="8" t="s">
        <v>1031</v>
      </c>
      <c r="I498" s="8" t="s">
        <v>941</v>
      </c>
      <c r="J498" s="8" t="s">
        <v>1032</v>
      </c>
      <c r="K498" s="8" t="s">
        <v>68</v>
      </c>
      <c r="L498" s="9" t="s">
        <v>1033</v>
      </c>
      <c r="M498" s="7">
        <v>8445512637214</v>
      </c>
      <c r="N498" s="8" t="s">
        <v>963</v>
      </c>
      <c r="O498" s="8">
        <v>30</v>
      </c>
      <c r="P498" s="8">
        <v>34</v>
      </c>
      <c r="Q498" s="5">
        <v>10</v>
      </c>
      <c r="R498" s="10">
        <v>84.95</v>
      </c>
      <c r="S498" s="10">
        <f t="shared" si="20"/>
        <v>849.5</v>
      </c>
      <c r="T498" s="10">
        <v>35.4</v>
      </c>
      <c r="U498" s="10">
        <f t="shared" si="21"/>
        <v>354</v>
      </c>
    </row>
    <row r="499" spans="1:21" ht="90" customHeight="1" x14ac:dyDescent="0.2">
      <c r="A499" s="5"/>
      <c r="B499" s="8" t="s">
        <v>34</v>
      </c>
      <c r="C499" s="8" t="s">
        <v>1506</v>
      </c>
      <c r="D499" s="8">
        <v>2022</v>
      </c>
      <c r="E499" s="8" t="s">
        <v>18</v>
      </c>
      <c r="F499" s="8" t="s">
        <v>38</v>
      </c>
      <c r="G499" s="8" t="s">
        <v>194</v>
      </c>
      <c r="H499" s="8" t="s">
        <v>1300</v>
      </c>
      <c r="I499" s="8" t="s">
        <v>941</v>
      </c>
      <c r="J499" s="8" t="s">
        <v>1032</v>
      </c>
      <c r="K499" s="8" t="s">
        <v>68</v>
      </c>
      <c r="L499" s="8">
        <v>594</v>
      </c>
      <c r="M499" s="7">
        <v>8445512550056</v>
      </c>
      <c r="N499" s="8" t="s">
        <v>963</v>
      </c>
      <c r="O499" s="8">
        <v>31</v>
      </c>
      <c r="P499" s="8">
        <v>32</v>
      </c>
      <c r="Q499" s="5">
        <v>11</v>
      </c>
      <c r="R499" s="10">
        <v>84.95</v>
      </c>
      <c r="S499" s="10">
        <f t="shared" si="20"/>
        <v>934.45</v>
      </c>
      <c r="T499" s="10">
        <v>35.4</v>
      </c>
      <c r="U499" s="10">
        <f t="shared" si="21"/>
        <v>389.4</v>
      </c>
    </row>
    <row r="500" spans="1:21" ht="90" customHeight="1" x14ac:dyDescent="0.2">
      <c r="A500" s="5"/>
      <c r="B500" s="8" t="s">
        <v>34</v>
      </c>
      <c r="C500" s="8" t="s">
        <v>1506</v>
      </c>
      <c r="D500" s="8">
        <v>2022</v>
      </c>
      <c r="E500" s="8" t="s">
        <v>18</v>
      </c>
      <c r="F500" s="8" t="s">
        <v>38</v>
      </c>
      <c r="G500" s="8" t="s">
        <v>194</v>
      </c>
      <c r="H500" s="8" t="s">
        <v>1034</v>
      </c>
      <c r="I500" s="8" t="s">
        <v>941</v>
      </c>
      <c r="J500" s="8" t="s">
        <v>1032</v>
      </c>
      <c r="K500" s="8" t="s">
        <v>68</v>
      </c>
      <c r="L500" s="9" t="s">
        <v>1033</v>
      </c>
      <c r="M500" s="7">
        <v>8445512637221</v>
      </c>
      <c r="N500" s="8" t="s">
        <v>963</v>
      </c>
      <c r="O500" s="8">
        <v>31</v>
      </c>
      <c r="P500" s="8">
        <v>34</v>
      </c>
      <c r="Q500" s="5">
        <v>8</v>
      </c>
      <c r="R500" s="10">
        <v>84.95</v>
      </c>
      <c r="S500" s="10">
        <f t="shared" si="20"/>
        <v>679.6</v>
      </c>
      <c r="T500" s="10">
        <v>35.4</v>
      </c>
      <c r="U500" s="10">
        <f t="shared" si="21"/>
        <v>283.2</v>
      </c>
    </row>
    <row r="501" spans="1:21" ht="90" customHeight="1" x14ac:dyDescent="0.2">
      <c r="A501" s="5"/>
      <c r="B501" s="8" t="s">
        <v>34</v>
      </c>
      <c r="C501" s="8" t="s">
        <v>1506</v>
      </c>
      <c r="D501" s="8">
        <v>2022</v>
      </c>
      <c r="E501" s="8" t="s">
        <v>18</v>
      </c>
      <c r="F501" s="8" t="s">
        <v>38</v>
      </c>
      <c r="G501" s="8" t="s">
        <v>194</v>
      </c>
      <c r="H501" s="8" t="s">
        <v>1035</v>
      </c>
      <c r="I501" s="8" t="s">
        <v>941</v>
      </c>
      <c r="J501" s="8" t="s">
        <v>1032</v>
      </c>
      <c r="K501" s="8" t="s">
        <v>68</v>
      </c>
      <c r="L501" s="9" t="s">
        <v>1033</v>
      </c>
      <c r="M501" s="7">
        <v>8445512637238</v>
      </c>
      <c r="N501" s="8" t="s">
        <v>963</v>
      </c>
      <c r="O501" s="8">
        <v>32</v>
      </c>
      <c r="P501" s="8">
        <v>34</v>
      </c>
      <c r="Q501" s="5">
        <v>9</v>
      </c>
      <c r="R501" s="10">
        <v>84.95</v>
      </c>
      <c r="S501" s="10">
        <f t="shared" si="20"/>
        <v>764.55000000000007</v>
      </c>
      <c r="T501" s="10">
        <v>35.4</v>
      </c>
      <c r="U501" s="10">
        <f t="shared" si="21"/>
        <v>318.59999999999997</v>
      </c>
    </row>
    <row r="502" spans="1:21" ht="90" customHeight="1" x14ac:dyDescent="0.2">
      <c r="A502" s="5"/>
      <c r="B502" s="8" t="s">
        <v>34</v>
      </c>
      <c r="C502" s="8" t="s">
        <v>1506</v>
      </c>
      <c r="D502" s="8">
        <v>2022</v>
      </c>
      <c r="E502" s="8" t="s">
        <v>18</v>
      </c>
      <c r="F502" s="8" t="s">
        <v>38</v>
      </c>
      <c r="G502" s="8" t="s">
        <v>194</v>
      </c>
      <c r="H502" s="8" t="s">
        <v>1036</v>
      </c>
      <c r="I502" s="8" t="s">
        <v>941</v>
      </c>
      <c r="J502" s="8" t="s">
        <v>1032</v>
      </c>
      <c r="K502" s="8" t="s">
        <v>68</v>
      </c>
      <c r="L502" s="9" t="s">
        <v>1033</v>
      </c>
      <c r="M502" s="7">
        <v>8445512637245</v>
      </c>
      <c r="N502" s="8" t="s">
        <v>963</v>
      </c>
      <c r="O502" s="8">
        <v>33</v>
      </c>
      <c r="P502" s="8">
        <v>34</v>
      </c>
      <c r="Q502" s="5">
        <v>7</v>
      </c>
      <c r="R502" s="10">
        <v>84.95</v>
      </c>
      <c r="S502" s="10">
        <f t="shared" si="20"/>
        <v>594.65</v>
      </c>
      <c r="T502" s="10">
        <v>35.4</v>
      </c>
      <c r="U502" s="10">
        <f t="shared" si="21"/>
        <v>247.79999999999998</v>
      </c>
    </row>
    <row r="503" spans="1:21" ht="90" customHeight="1" x14ac:dyDescent="0.2">
      <c r="A503" s="5"/>
      <c r="B503" s="8" t="s">
        <v>34</v>
      </c>
      <c r="C503" s="8" t="s">
        <v>1506</v>
      </c>
      <c r="D503" s="8">
        <v>2022</v>
      </c>
      <c r="E503" s="8" t="s">
        <v>18</v>
      </c>
      <c r="F503" s="8" t="s">
        <v>38</v>
      </c>
      <c r="G503" s="8" t="s">
        <v>194</v>
      </c>
      <c r="H503" s="8" t="s">
        <v>1361</v>
      </c>
      <c r="I503" s="8" t="s">
        <v>941</v>
      </c>
      <c r="J503" s="8" t="s">
        <v>1032</v>
      </c>
      <c r="K503" s="8" t="s">
        <v>68</v>
      </c>
      <c r="L503" s="8">
        <v>594</v>
      </c>
      <c r="M503" s="7">
        <v>8445512550100</v>
      </c>
      <c r="N503" s="8" t="s">
        <v>963</v>
      </c>
      <c r="O503" s="8">
        <v>38</v>
      </c>
      <c r="P503" s="8">
        <v>32</v>
      </c>
      <c r="Q503" s="5">
        <v>1</v>
      </c>
      <c r="R503" s="10">
        <v>84.95</v>
      </c>
      <c r="S503" s="10">
        <f t="shared" si="20"/>
        <v>84.95</v>
      </c>
      <c r="T503" s="10">
        <v>35.4</v>
      </c>
      <c r="U503" s="10">
        <f t="shared" si="21"/>
        <v>35.4</v>
      </c>
    </row>
    <row r="504" spans="1:21" ht="90" customHeight="1" x14ac:dyDescent="0.2">
      <c r="A504" s="5"/>
      <c r="B504" s="8" t="s">
        <v>34</v>
      </c>
      <c r="C504" s="8" t="s">
        <v>1506</v>
      </c>
      <c r="D504" s="8">
        <v>2022</v>
      </c>
      <c r="E504" s="8" t="s">
        <v>18</v>
      </c>
      <c r="F504" s="8" t="s">
        <v>38</v>
      </c>
      <c r="G504" s="8" t="s">
        <v>194</v>
      </c>
      <c r="H504" s="8" t="s">
        <v>1037</v>
      </c>
      <c r="I504" s="8" t="s">
        <v>941</v>
      </c>
      <c r="J504" s="8" t="s">
        <v>1032</v>
      </c>
      <c r="K504" s="8" t="s">
        <v>68</v>
      </c>
      <c r="L504" s="9" t="s">
        <v>1033</v>
      </c>
      <c r="M504" s="7">
        <v>8445512637276</v>
      </c>
      <c r="N504" s="8" t="s">
        <v>963</v>
      </c>
      <c r="O504" s="8">
        <v>38</v>
      </c>
      <c r="P504" s="8">
        <v>34</v>
      </c>
      <c r="Q504" s="5">
        <v>2</v>
      </c>
      <c r="R504" s="10">
        <v>84.95</v>
      </c>
      <c r="S504" s="10">
        <f t="shared" si="20"/>
        <v>169.9</v>
      </c>
      <c r="T504" s="10">
        <v>35.4</v>
      </c>
      <c r="U504" s="10">
        <f t="shared" si="21"/>
        <v>70.8</v>
      </c>
    </row>
    <row r="505" spans="1:21" ht="90" customHeight="1" x14ac:dyDescent="0.2">
      <c r="A505" s="5"/>
      <c r="B505" s="8" t="s">
        <v>34</v>
      </c>
      <c r="C505" s="8" t="s">
        <v>1506</v>
      </c>
      <c r="D505" s="8">
        <v>2022</v>
      </c>
      <c r="E505" s="8" t="s">
        <v>18</v>
      </c>
      <c r="F505" s="8" t="s">
        <v>38</v>
      </c>
      <c r="G505" s="8" t="s">
        <v>195</v>
      </c>
      <c r="H505" s="8" t="s">
        <v>1301</v>
      </c>
      <c r="I505" s="8" t="s">
        <v>941</v>
      </c>
      <c r="J505" s="8" t="s">
        <v>1032</v>
      </c>
      <c r="K505" s="8" t="s">
        <v>68</v>
      </c>
      <c r="L505" s="8">
        <v>728</v>
      </c>
      <c r="M505" s="7">
        <v>8445866187564</v>
      </c>
      <c r="N505" s="8" t="s">
        <v>993</v>
      </c>
      <c r="O505" s="8">
        <v>28</v>
      </c>
      <c r="P505" s="8">
        <v>32</v>
      </c>
      <c r="Q505" s="5">
        <v>10</v>
      </c>
      <c r="R505" s="10">
        <v>84.95</v>
      </c>
      <c r="S505" s="10">
        <f t="shared" si="20"/>
        <v>849.5</v>
      </c>
      <c r="T505" s="10">
        <v>35.4</v>
      </c>
      <c r="U505" s="10">
        <f t="shared" si="21"/>
        <v>354</v>
      </c>
    </row>
    <row r="506" spans="1:21" ht="90" customHeight="1" x14ac:dyDescent="0.2">
      <c r="A506" s="5"/>
      <c r="B506" s="8" t="s">
        <v>34</v>
      </c>
      <c r="C506" s="8" t="s">
        <v>1506</v>
      </c>
      <c r="D506" s="8">
        <v>2022</v>
      </c>
      <c r="E506" s="8" t="s">
        <v>18</v>
      </c>
      <c r="F506" s="8" t="s">
        <v>38</v>
      </c>
      <c r="G506" s="8" t="s">
        <v>195</v>
      </c>
      <c r="H506" s="8" t="s">
        <v>1302</v>
      </c>
      <c r="I506" s="8" t="s">
        <v>941</v>
      </c>
      <c r="J506" s="8" t="s">
        <v>1032</v>
      </c>
      <c r="K506" s="8" t="s">
        <v>68</v>
      </c>
      <c r="L506" s="8">
        <v>728</v>
      </c>
      <c r="M506" s="7">
        <v>8445866187571</v>
      </c>
      <c r="N506" s="8" t="s">
        <v>993</v>
      </c>
      <c r="O506" s="8">
        <v>29</v>
      </c>
      <c r="P506" s="8">
        <v>32</v>
      </c>
      <c r="Q506" s="5">
        <v>8</v>
      </c>
      <c r="R506" s="10">
        <v>84.95</v>
      </c>
      <c r="S506" s="10">
        <f t="shared" si="20"/>
        <v>679.6</v>
      </c>
      <c r="T506" s="10">
        <v>35.4</v>
      </c>
      <c r="U506" s="10">
        <f t="shared" si="21"/>
        <v>283.2</v>
      </c>
    </row>
    <row r="507" spans="1:21" ht="90" customHeight="1" x14ac:dyDescent="0.2">
      <c r="A507" s="5"/>
      <c r="B507" s="8" t="s">
        <v>34</v>
      </c>
      <c r="C507" s="8" t="s">
        <v>1506</v>
      </c>
      <c r="D507" s="8">
        <v>2022</v>
      </c>
      <c r="E507" s="8" t="s">
        <v>18</v>
      </c>
      <c r="F507" s="8" t="s">
        <v>38</v>
      </c>
      <c r="G507" s="8" t="s">
        <v>195</v>
      </c>
      <c r="H507" s="8" t="s">
        <v>1303</v>
      </c>
      <c r="I507" s="8" t="s">
        <v>941</v>
      </c>
      <c r="J507" s="8" t="s">
        <v>1032</v>
      </c>
      <c r="K507" s="8" t="s">
        <v>68</v>
      </c>
      <c r="L507" s="8">
        <v>728</v>
      </c>
      <c r="M507" s="7">
        <v>8445866187588</v>
      </c>
      <c r="N507" s="8" t="s">
        <v>993</v>
      </c>
      <c r="O507" s="8">
        <v>30</v>
      </c>
      <c r="P507" s="8">
        <v>32</v>
      </c>
      <c r="Q507" s="5">
        <v>17</v>
      </c>
      <c r="R507" s="10">
        <v>84.95</v>
      </c>
      <c r="S507" s="10">
        <f t="shared" si="20"/>
        <v>1444.15</v>
      </c>
      <c r="T507" s="10">
        <v>35.4</v>
      </c>
      <c r="U507" s="10">
        <f t="shared" si="21"/>
        <v>601.79999999999995</v>
      </c>
    </row>
    <row r="508" spans="1:21" ht="90" customHeight="1" x14ac:dyDescent="0.2">
      <c r="A508" s="5"/>
      <c r="B508" s="8" t="s">
        <v>34</v>
      </c>
      <c r="C508" s="8" t="s">
        <v>1506</v>
      </c>
      <c r="D508" s="8">
        <v>2023</v>
      </c>
      <c r="E508" s="8" t="s">
        <v>18</v>
      </c>
      <c r="F508" s="8" t="s">
        <v>38</v>
      </c>
      <c r="G508" s="8" t="s">
        <v>195</v>
      </c>
      <c r="H508" s="8" t="s">
        <v>1038</v>
      </c>
      <c r="I508" s="8" t="s">
        <v>941</v>
      </c>
      <c r="J508" s="8" t="s">
        <v>1032</v>
      </c>
      <c r="K508" s="8" t="s">
        <v>68</v>
      </c>
      <c r="L508" s="9" t="s">
        <v>1039</v>
      </c>
      <c r="M508" s="7">
        <v>8445866360387</v>
      </c>
      <c r="N508" s="8" t="s">
        <v>993</v>
      </c>
      <c r="O508" s="8">
        <v>30</v>
      </c>
      <c r="P508" s="8">
        <v>34</v>
      </c>
      <c r="Q508" s="5">
        <v>10</v>
      </c>
      <c r="R508" s="10">
        <v>84.95</v>
      </c>
      <c r="S508" s="10">
        <f t="shared" si="20"/>
        <v>849.5</v>
      </c>
      <c r="T508" s="10">
        <v>35.4</v>
      </c>
      <c r="U508" s="10">
        <f t="shared" si="21"/>
        <v>354</v>
      </c>
    </row>
    <row r="509" spans="1:21" ht="90" customHeight="1" x14ac:dyDescent="0.2">
      <c r="A509" s="5"/>
      <c r="B509" s="8" t="s">
        <v>34</v>
      </c>
      <c r="C509" s="8" t="s">
        <v>1506</v>
      </c>
      <c r="D509" s="8">
        <v>2022</v>
      </c>
      <c r="E509" s="8" t="s">
        <v>18</v>
      </c>
      <c r="F509" s="8" t="s">
        <v>38</v>
      </c>
      <c r="G509" s="8" t="s">
        <v>195</v>
      </c>
      <c r="H509" s="8" t="s">
        <v>1304</v>
      </c>
      <c r="I509" s="8" t="s">
        <v>941</v>
      </c>
      <c r="J509" s="8" t="s">
        <v>1032</v>
      </c>
      <c r="K509" s="8" t="s">
        <v>68</v>
      </c>
      <c r="L509" s="8">
        <v>728</v>
      </c>
      <c r="M509" s="7">
        <v>8445866187595</v>
      </c>
      <c r="N509" s="8" t="s">
        <v>993</v>
      </c>
      <c r="O509" s="8">
        <v>31</v>
      </c>
      <c r="P509" s="8">
        <v>32</v>
      </c>
      <c r="Q509" s="5">
        <v>10</v>
      </c>
      <c r="R509" s="10">
        <v>84.95</v>
      </c>
      <c r="S509" s="10">
        <f t="shared" si="20"/>
        <v>849.5</v>
      </c>
      <c r="T509" s="10">
        <v>35.4</v>
      </c>
      <c r="U509" s="10">
        <f t="shared" si="21"/>
        <v>354</v>
      </c>
    </row>
    <row r="510" spans="1:21" ht="90" customHeight="1" x14ac:dyDescent="0.2">
      <c r="A510" s="5"/>
      <c r="B510" s="8" t="s">
        <v>34</v>
      </c>
      <c r="C510" s="8" t="s">
        <v>1506</v>
      </c>
      <c r="D510" s="8">
        <v>2023</v>
      </c>
      <c r="E510" s="8" t="s">
        <v>18</v>
      </c>
      <c r="F510" s="8" t="s">
        <v>38</v>
      </c>
      <c r="G510" s="8" t="s">
        <v>195</v>
      </c>
      <c r="H510" s="8" t="s">
        <v>1040</v>
      </c>
      <c r="I510" s="8" t="s">
        <v>941</v>
      </c>
      <c r="J510" s="8" t="s">
        <v>1032</v>
      </c>
      <c r="K510" s="8" t="s">
        <v>68</v>
      </c>
      <c r="L510" s="9" t="s">
        <v>1039</v>
      </c>
      <c r="M510" s="7">
        <v>8445866360394</v>
      </c>
      <c r="N510" s="8" t="s">
        <v>993</v>
      </c>
      <c r="O510" s="8">
        <v>31</v>
      </c>
      <c r="P510" s="8">
        <v>34</v>
      </c>
      <c r="Q510" s="5">
        <v>9</v>
      </c>
      <c r="R510" s="10">
        <v>84.95</v>
      </c>
      <c r="S510" s="10">
        <f t="shared" si="20"/>
        <v>764.55000000000007</v>
      </c>
      <c r="T510" s="10">
        <v>35.4</v>
      </c>
      <c r="U510" s="10">
        <f t="shared" si="21"/>
        <v>318.59999999999997</v>
      </c>
    </row>
    <row r="511" spans="1:21" ht="90" customHeight="1" x14ac:dyDescent="0.2">
      <c r="A511" s="5"/>
      <c r="B511" s="8" t="s">
        <v>34</v>
      </c>
      <c r="C511" s="8" t="s">
        <v>1506</v>
      </c>
      <c r="D511" s="8">
        <v>2022</v>
      </c>
      <c r="E511" s="8" t="s">
        <v>18</v>
      </c>
      <c r="F511" s="8" t="s">
        <v>38</v>
      </c>
      <c r="G511" s="8" t="s">
        <v>195</v>
      </c>
      <c r="H511" s="8" t="s">
        <v>1305</v>
      </c>
      <c r="I511" s="8" t="s">
        <v>941</v>
      </c>
      <c r="J511" s="8" t="s">
        <v>1032</v>
      </c>
      <c r="K511" s="8" t="s">
        <v>68</v>
      </c>
      <c r="L511" s="8">
        <v>728</v>
      </c>
      <c r="M511" s="7">
        <v>8445866187601</v>
      </c>
      <c r="N511" s="8" t="s">
        <v>993</v>
      </c>
      <c r="O511" s="8">
        <v>32</v>
      </c>
      <c r="P511" s="8">
        <v>32</v>
      </c>
      <c r="Q511" s="5">
        <v>1</v>
      </c>
      <c r="R511" s="10">
        <v>84.95</v>
      </c>
      <c r="S511" s="10">
        <f t="shared" si="20"/>
        <v>84.95</v>
      </c>
      <c r="T511" s="10">
        <v>35.4</v>
      </c>
      <c r="U511" s="10">
        <f t="shared" si="21"/>
        <v>35.4</v>
      </c>
    </row>
    <row r="512" spans="1:21" ht="90" customHeight="1" x14ac:dyDescent="0.2">
      <c r="A512" s="5"/>
      <c r="B512" s="8" t="s">
        <v>34</v>
      </c>
      <c r="C512" s="8" t="s">
        <v>1506</v>
      </c>
      <c r="D512" s="8">
        <v>2023</v>
      </c>
      <c r="E512" s="8" t="s">
        <v>18</v>
      </c>
      <c r="F512" s="8" t="s">
        <v>38</v>
      </c>
      <c r="G512" s="8" t="s">
        <v>195</v>
      </c>
      <c r="H512" s="8" t="s">
        <v>1041</v>
      </c>
      <c r="I512" s="8" t="s">
        <v>941</v>
      </c>
      <c r="J512" s="8" t="s">
        <v>1032</v>
      </c>
      <c r="K512" s="8" t="s">
        <v>68</v>
      </c>
      <c r="L512" s="9" t="s">
        <v>1039</v>
      </c>
      <c r="M512" s="7">
        <v>8445866360400</v>
      </c>
      <c r="N512" s="8" t="s">
        <v>993</v>
      </c>
      <c r="O512" s="8">
        <v>32</v>
      </c>
      <c r="P512" s="8">
        <v>34</v>
      </c>
      <c r="Q512" s="5">
        <v>13</v>
      </c>
      <c r="R512" s="10">
        <v>84.95</v>
      </c>
      <c r="S512" s="10">
        <f t="shared" si="20"/>
        <v>1104.3500000000001</v>
      </c>
      <c r="T512" s="10">
        <v>35.4</v>
      </c>
      <c r="U512" s="10">
        <f t="shared" si="21"/>
        <v>460.2</v>
      </c>
    </row>
    <row r="513" spans="1:21" ht="90" customHeight="1" x14ac:dyDescent="0.2">
      <c r="A513" s="5"/>
      <c r="B513" s="8" t="s">
        <v>34</v>
      </c>
      <c r="C513" s="8" t="s">
        <v>1506</v>
      </c>
      <c r="D513" s="8">
        <v>2022</v>
      </c>
      <c r="E513" s="8" t="s">
        <v>18</v>
      </c>
      <c r="F513" s="8" t="s">
        <v>38</v>
      </c>
      <c r="G513" s="8" t="s">
        <v>195</v>
      </c>
      <c r="H513" s="8" t="s">
        <v>1306</v>
      </c>
      <c r="I513" s="8" t="s">
        <v>941</v>
      </c>
      <c r="J513" s="8" t="s">
        <v>1032</v>
      </c>
      <c r="K513" s="8" t="s">
        <v>68</v>
      </c>
      <c r="L513" s="8">
        <v>728</v>
      </c>
      <c r="M513" s="7">
        <v>8445866187618</v>
      </c>
      <c r="N513" s="8" t="s">
        <v>993</v>
      </c>
      <c r="O513" s="8">
        <v>33</v>
      </c>
      <c r="P513" s="8">
        <v>32</v>
      </c>
      <c r="Q513" s="5">
        <v>1</v>
      </c>
      <c r="R513" s="10">
        <v>84.95</v>
      </c>
      <c r="S513" s="10">
        <f t="shared" si="20"/>
        <v>84.95</v>
      </c>
      <c r="T513" s="10">
        <v>35.4</v>
      </c>
      <c r="U513" s="10">
        <f t="shared" si="21"/>
        <v>35.4</v>
      </c>
    </row>
    <row r="514" spans="1:21" ht="90" customHeight="1" x14ac:dyDescent="0.2">
      <c r="A514" s="5"/>
      <c r="B514" s="8" t="s">
        <v>34</v>
      </c>
      <c r="C514" s="8" t="s">
        <v>1506</v>
      </c>
      <c r="D514" s="8">
        <v>2023</v>
      </c>
      <c r="E514" s="8" t="s">
        <v>18</v>
      </c>
      <c r="F514" s="8" t="s">
        <v>38</v>
      </c>
      <c r="G514" s="8" t="s">
        <v>195</v>
      </c>
      <c r="H514" s="8" t="s">
        <v>1042</v>
      </c>
      <c r="I514" s="8" t="s">
        <v>941</v>
      </c>
      <c r="J514" s="8" t="s">
        <v>1032</v>
      </c>
      <c r="K514" s="8" t="s">
        <v>68</v>
      </c>
      <c r="L514" s="9" t="s">
        <v>1039</v>
      </c>
      <c r="M514" s="7">
        <v>8445866360417</v>
      </c>
      <c r="N514" s="8" t="s">
        <v>993</v>
      </c>
      <c r="O514" s="8">
        <v>33</v>
      </c>
      <c r="P514" s="8">
        <v>34</v>
      </c>
      <c r="Q514" s="5">
        <v>19</v>
      </c>
      <c r="R514" s="10">
        <v>84.95</v>
      </c>
      <c r="S514" s="10">
        <f t="shared" si="20"/>
        <v>1614.05</v>
      </c>
      <c r="T514" s="10">
        <v>35.4</v>
      </c>
      <c r="U514" s="10">
        <f t="shared" si="21"/>
        <v>672.6</v>
      </c>
    </row>
    <row r="515" spans="1:21" ht="90" customHeight="1" x14ac:dyDescent="0.2">
      <c r="A515" s="5"/>
      <c r="B515" s="8" t="s">
        <v>34</v>
      </c>
      <c r="C515" s="8" t="s">
        <v>1506</v>
      </c>
      <c r="D515" s="8">
        <v>2022</v>
      </c>
      <c r="E515" s="8" t="s">
        <v>18</v>
      </c>
      <c r="F515" s="8" t="s">
        <v>38</v>
      </c>
      <c r="G515" s="8" t="s">
        <v>195</v>
      </c>
      <c r="H515" s="8" t="s">
        <v>1362</v>
      </c>
      <c r="I515" s="8" t="s">
        <v>941</v>
      </c>
      <c r="J515" s="8" t="s">
        <v>1032</v>
      </c>
      <c r="K515" s="8" t="s">
        <v>68</v>
      </c>
      <c r="L515" s="8">
        <v>728</v>
      </c>
      <c r="M515" s="7">
        <v>8445866187649</v>
      </c>
      <c r="N515" s="8" t="s">
        <v>993</v>
      </c>
      <c r="O515" s="8">
        <v>38</v>
      </c>
      <c r="P515" s="8">
        <v>32</v>
      </c>
      <c r="Q515" s="5">
        <v>1</v>
      </c>
      <c r="R515" s="10">
        <v>84.95</v>
      </c>
      <c r="S515" s="10">
        <f t="shared" si="20"/>
        <v>84.95</v>
      </c>
      <c r="T515" s="10">
        <v>35.4</v>
      </c>
      <c r="U515" s="10">
        <f t="shared" si="21"/>
        <v>35.4</v>
      </c>
    </row>
    <row r="516" spans="1:21" ht="90" customHeight="1" x14ac:dyDescent="0.2">
      <c r="A516" s="5"/>
      <c r="B516" s="8" t="s">
        <v>34</v>
      </c>
      <c r="C516" s="8" t="s">
        <v>1506</v>
      </c>
      <c r="D516" s="8">
        <v>2023</v>
      </c>
      <c r="E516" s="8" t="s">
        <v>18</v>
      </c>
      <c r="F516" s="8" t="s">
        <v>38</v>
      </c>
      <c r="G516" s="8" t="s">
        <v>195</v>
      </c>
      <c r="H516" s="8" t="s">
        <v>1043</v>
      </c>
      <c r="I516" s="8" t="s">
        <v>941</v>
      </c>
      <c r="J516" s="8" t="s">
        <v>1032</v>
      </c>
      <c r="K516" s="8" t="s">
        <v>68</v>
      </c>
      <c r="L516" s="9" t="s">
        <v>1039</v>
      </c>
      <c r="M516" s="7">
        <v>8445866360448</v>
      </c>
      <c r="N516" s="8" t="s">
        <v>993</v>
      </c>
      <c r="O516" s="8">
        <v>38</v>
      </c>
      <c r="P516" s="8">
        <v>34</v>
      </c>
      <c r="Q516" s="5">
        <v>5</v>
      </c>
      <c r="R516" s="10">
        <v>84.95</v>
      </c>
      <c r="S516" s="10">
        <f t="shared" si="20"/>
        <v>424.75</v>
      </c>
      <c r="T516" s="10">
        <v>35.4</v>
      </c>
      <c r="U516" s="10">
        <f t="shared" si="21"/>
        <v>177</v>
      </c>
    </row>
    <row r="517" spans="1:21" ht="90" customHeight="1" x14ac:dyDescent="0.2">
      <c r="A517" s="5"/>
      <c r="B517" s="8" t="s">
        <v>34</v>
      </c>
      <c r="C517" s="8" t="s">
        <v>1506</v>
      </c>
      <c r="D517" s="8">
        <v>2022</v>
      </c>
      <c r="E517" s="8" t="s">
        <v>18</v>
      </c>
      <c r="F517" s="8" t="s">
        <v>38</v>
      </c>
      <c r="G517" s="8" t="s">
        <v>196</v>
      </c>
      <c r="H517" s="8" t="s">
        <v>1307</v>
      </c>
      <c r="I517" s="8" t="s">
        <v>942</v>
      </c>
      <c r="J517" s="8" t="s">
        <v>1032</v>
      </c>
      <c r="K517" s="8" t="s">
        <v>68</v>
      </c>
      <c r="L517" s="8">
        <v>594</v>
      </c>
      <c r="M517" s="7">
        <v>8445512552500</v>
      </c>
      <c r="N517" s="8" t="s">
        <v>963</v>
      </c>
      <c r="O517" s="8">
        <v>28</v>
      </c>
      <c r="P517" s="8">
        <v>32</v>
      </c>
      <c r="Q517" s="5">
        <v>8</v>
      </c>
      <c r="R517" s="10">
        <v>84.95</v>
      </c>
      <c r="S517" s="10">
        <f t="shared" si="20"/>
        <v>679.6</v>
      </c>
      <c r="T517" s="10">
        <v>35.4</v>
      </c>
      <c r="U517" s="10">
        <f t="shared" si="21"/>
        <v>283.2</v>
      </c>
    </row>
    <row r="518" spans="1:21" ht="90" customHeight="1" x14ac:dyDescent="0.2">
      <c r="A518" s="5"/>
      <c r="B518" s="8" t="s">
        <v>34</v>
      </c>
      <c r="C518" s="8" t="s">
        <v>1506</v>
      </c>
      <c r="D518" s="8">
        <v>2022</v>
      </c>
      <c r="E518" s="8" t="s">
        <v>18</v>
      </c>
      <c r="F518" s="8" t="s">
        <v>38</v>
      </c>
      <c r="G518" s="8" t="s">
        <v>196</v>
      </c>
      <c r="H518" s="8" t="s">
        <v>1308</v>
      </c>
      <c r="I518" s="8" t="s">
        <v>942</v>
      </c>
      <c r="J518" s="8" t="s">
        <v>1032</v>
      </c>
      <c r="K518" s="8" t="s">
        <v>68</v>
      </c>
      <c r="L518" s="8">
        <v>594</v>
      </c>
      <c r="M518" s="7">
        <v>8445512552517</v>
      </c>
      <c r="N518" s="8" t="s">
        <v>963</v>
      </c>
      <c r="O518" s="8">
        <v>29</v>
      </c>
      <c r="P518" s="8">
        <v>32</v>
      </c>
      <c r="Q518" s="5">
        <v>8</v>
      </c>
      <c r="R518" s="10">
        <v>84.95</v>
      </c>
      <c r="S518" s="10">
        <f t="shared" si="20"/>
        <v>679.6</v>
      </c>
      <c r="T518" s="10">
        <v>35.4</v>
      </c>
      <c r="U518" s="10">
        <f t="shared" si="21"/>
        <v>283.2</v>
      </c>
    </row>
    <row r="519" spans="1:21" ht="90" customHeight="1" x14ac:dyDescent="0.2">
      <c r="A519" s="5"/>
      <c r="B519" s="8" t="s">
        <v>34</v>
      </c>
      <c r="C519" s="8" t="s">
        <v>1506</v>
      </c>
      <c r="D519" s="8">
        <v>2022</v>
      </c>
      <c r="E519" s="8" t="s">
        <v>18</v>
      </c>
      <c r="F519" s="8" t="s">
        <v>38</v>
      </c>
      <c r="G519" s="8" t="s">
        <v>196</v>
      </c>
      <c r="H519" s="8" t="s">
        <v>1309</v>
      </c>
      <c r="I519" s="8" t="s">
        <v>942</v>
      </c>
      <c r="J519" s="8" t="s">
        <v>1032</v>
      </c>
      <c r="K519" s="8" t="s">
        <v>68</v>
      </c>
      <c r="L519" s="8">
        <v>594</v>
      </c>
      <c r="M519" s="7">
        <v>8445512552524</v>
      </c>
      <c r="N519" s="8" t="s">
        <v>963</v>
      </c>
      <c r="O519" s="8">
        <v>30</v>
      </c>
      <c r="P519" s="8">
        <v>32</v>
      </c>
      <c r="Q519" s="5">
        <v>12</v>
      </c>
      <c r="R519" s="10">
        <v>84.95</v>
      </c>
      <c r="S519" s="10">
        <f t="shared" si="20"/>
        <v>1019.4000000000001</v>
      </c>
      <c r="T519" s="10">
        <v>35.4</v>
      </c>
      <c r="U519" s="10">
        <f t="shared" si="21"/>
        <v>424.79999999999995</v>
      </c>
    </row>
    <row r="520" spans="1:21" ht="90" customHeight="1" x14ac:dyDescent="0.2">
      <c r="A520" s="5"/>
      <c r="B520" s="8" t="s">
        <v>34</v>
      </c>
      <c r="C520" s="8" t="s">
        <v>1506</v>
      </c>
      <c r="D520" s="8">
        <v>2022</v>
      </c>
      <c r="E520" s="8" t="s">
        <v>18</v>
      </c>
      <c r="F520" s="8" t="s">
        <v>38</v>
      </c>
      <c r="G520" s="8" t="s">
        <v>196</v>
      </c>
      <c r="H520" s="8" t="s">
        <v>1044</v>
      </c>
      <c r="I520" s="8" t="s">
        <v>942</v>
      </c>
      <c r="J520" s="8" t="s">
        <v>1032</v>
      </c>
      <c r="K520" s="8" t="s">
        <v>68</v>
      </c>
      <c r="L520" s="9" t="s">
        <v>1033</v>
      </c>
      <c r="M520" s="7">
        <v>8445512643710</v>
      </c>
      <c r="N520" s="8" t="s">
        <v>963</v>
      </c>
      <c r="O520" s="8">
        <v>30</v>
      </c>
      <c r="P520" s="8">
        <v>34</v>
      </c>
      <c r="Q520" s="5">
        <v>8</v>
      </c>
      <c r="R520" s="10">
        <v>84.95</v>
      </c>
      <c r="S520" s="10">
        <f t="shared" si="20"/>
        <v>679.6</v>
      </c>
      <c r="T520" s="10">
        <v>35.4</v>
      </c>
      <c r="U520" s="10">
        <f t="shared" si="21"/>
        <v>283.2</v>
      </c>
    </row>
    <row r="521" spans="1:21" ht="90" customHeight="1" x14ac:dyDescent="0.2">
      <c r="A521" s="5"/>
      <c r="B521" s="8" t="s">
        <v>34</v>
      </c>
      <c r="C521" s="8" t="s">
        <v>1506</v>
      </c>
      <c r="D521" s="8">
        <v>2022</v>
      </c>
      <c r="E521" s="8" t="s">
        <v>18</v>
      </c>
      <c r="F521" s="8" t="s">
        <v>38</v>
      </c>
      <c r="G521" s="8" t="s">
        <v>196</v>
      </c>
      <c r="H521" s="8" t="s">
        <v>1310</v>
      </c>
      <c r="I521" s="8" t="s">
        <v>942</v>
      </c>
      <c r="J521" s="8" t="s">
        <v>1032</v>
      </c>
      <c r="K521" s="8" t="s">
        <v>68</v>
      </c>
      <c r="L521" s="8">
        <v>594</v>
      </c>
      <c r="M521" s="7">
        <v>8445512552531</v>
      </c>
      <c r="N521" s="8" t="s">
        <v>963</v>
      </c>
      <c r="O521" s="8">
        <v>31</v>
      </c>
      <c r="P521" s="8">
        <v>32</v>
      </c>
      <c r="Q521" s="5">
        <v>8</v>
      </c>
      <c r="R521" s="10">
        <v>84.95</v>
      </c>
      <c r="S521" s="10">
        <f t="shared" si="20"/>
        <v>679.6</v>
      </c>
      <c r="T521" s="10">
        <v>35.4</v>
      </c>
      <c r="U521" s="10">
        <f t="shared" si="21"/>
        <v>283.2</v>
      </c>
    </row>
    <row r="522" spans="1:21" ht="90" customHeight="1" x14ac:dyDescent="0.2">
      <c r="A522" s="5"/>
      <c r="B522" s="8" t="s">
        <v>34</v>
      </c>
      <c r="C522" s="8" t="s">
        <v>1506</v>
      </c>
      <c r="D522" s="8">
        <v>2022</v>
      </c>
      <c r="E522" s="8" t="s">
        <v>18</v>
      </c>
      <c r="F522" s="8" t="s">
        <v>38</v>
      </c>
      <c r="G522" s="8" t="s">
        <v>196</v>
      </c>
      <c r="H522" s="8" t="s">
        <v>1045</v>
      </c>
      <c r="I522" s="8" t="s">
        <v>942</v>
      </c>
      <c r="J522" s="8" t="s">
        <v>1032</v>
      </c>
      <c r="K522" s="8" t="s">
        <v>68</v>
      </c>
      <c r="L522" s="9" t="s">
        <v>1033</v>
      </c>
      <c r="M522" s="7">
        <v>8445512643727</v>
      </c>
      <c r="N522" s="8" t="s">
        <v>963</v>
      </c>
      <c r="O522" s="8">
        <v>31</v>
      </c>
      <c r="P522" s="8">
        <v>34</v>
      </c>
      <c r="Q522" s="5">
        <v>6</v>
      </c>
      <c r="R522" s="10">
        <v>84.95</v>
      </c>
      <c r="S522" s="10">
        <f t="shared" si="20"/>
        <v>509.70000000000005</v>
      </c>
      <c r="T522" s="10">
        <v>35.4</v>
      </c>
      <c r="U522" s="10">
        <f t="shared" si="21"/>
        <v>212.39999999999998</v>
      </c>
    </row>
    <row r="523" spans="1:21" ht="90" customHeight="1" x14ac:dyDescent="0.2">
      <c r="A523" s="5"/>
      <c r="B523" s="8" t="s">
        <v>34</v>
      </c>
      <c r="C523" s="8" t="s">
        <v>1506</v>
      </c>
      <c r="D523" s="8">
        <v>2022</v>
      </c>
      <c r="E523" s="8" t="s">
        <v>18</v>
      </c>
      <c r="F523" s="8" t="s">
        <v>38</v>
      </c>
      <c r="G523" s="8" t="s">
        <v>196</v>
      </c>
      <c r="H523" s="8" t="s">
        <v>1046</v>
      </c>
      <c r="I523" s="8" t="s">
        <v>942</v>
      </c>
      <c r="J523" s="8" t="s">
        <v>1032</v>
      </c>
      <c r="K523" s="8" t="s">
        <v>68</v>
      </c>
      <c r="L523" s="9" t="s">
        <v>1033</v>
      </c>
      <c r="M523" s="7">
        <v>8445512643734</v>
      </c>
      <c r="N523" s="8" t="s">
        <v>963</v>
      </c>
      <c r="O523" s="8">
        <v>32</v>
      </c>
      <c r="P523" s="8">
        <v>34</v>
      </c>
      <c r="Q523" s="5">
        <v>3</v>
      </c>
      <c r="R523" s="10">
        <v>84.95</v>
      </c>
      <c r="S523" s="10">
        <f t="shared" si="20"/>
        <v>254.85000000000002</v>
      </c>
      <c r="T523" s="10">
        <v>35.4</v>
      </c>
      <c r="U523" s="10">
        <f t="shared" si="21"/>
        <v>106.19999999999999</v>
      </c>
    </row>
    <row r="524" spans="1:21" ht="90" customHeight="1" x14ac:dyDescent="0.2">
      <c r="A524" s="5"/>
      <c r="B524" s="8" t="s">
        <v>34</v>
      </c>
      <c r="C524" s="8" t="s">
        <v>1506</v>
      </c>
      <c r="D524" s="8">
        <v>2022</v>
      </c>
      <c r="E524" s="8" t="s">
        <v>18</v>
      </c>
      <c r="F524" s="8" t="s">
        <v>38</v>
      </c>
      <c r="G524" s="8" t="s">
        <v>197</v>
      </c>
      <c r="H524" s="8" t="s">
        <v>1311</v>
      </c>
      <c r="I524" s="8" t="s">
        <v>942</v>
      </c>
      <c r="J524" s="8" t="s">
        <v>1032</v>
      </c>
      <c r="K524" s="8" t="s">
        <v>68</v>
      </c>
      <c r="L524" s="8">
        <v>728</v>
      </c>
      <c r="M524" s="7">
        <v>8445866195767</v>
      </c>
      <c r="N524" s="8" t="s">
        <v>993</v>
      </c>
      <c r="O524" s="8">
        <v>28</v>
      </c>
      <c r="P524" s="8">
        <v>32</v>
      </c>
      <c r="Q524" s="5">
        <v>8</v>
      </c>
      <c r="R524" s="10">
        <v>84.95</v>
      </c>
      <c r="S524" s="10">
        <f t="shared" ref="S524:S553" si="22">R524*Q524</f>
        <v>679.6</v>
      </c>
      <c r="T524" s="10">
        <v>35.4</v>
      </c>
      <c r="U524" s="10">
        <f t="shared" ref="U524:U553" si="23">T524*Q524</f>
        <v>283.2</v>
      </c>
    </row>
    <row r="525" spans="1:21" ht="90" customHeight="1" x14ac:dyDescent="0.2">
      <c r="A525" s="5"/>
      <c r="B525" s="8" t="s">
        <v>34</v>
      </c>
      <c r="C525" s="8" t="s">
        <v>1506</v>
      </c>
      <c r="D525" s="8">
        <v>2022</v>
      </c>
      <c r="E525" s="8" t="s">
        <v>18</v>
      </c>
      <c r="F525" s="8" t="s">
        <v>38</v>
      </c>
      <c r="G525" s="8" t="s">
        <v>197</v>
      </c>
      <c r="H525" s="8" t="s">
        <v>1312</v>
      </c>
      <c r="I525" s="8" t="s">
        <v>942</v>
      </c>
      <c r="J525" s="8" t="s">
        <v>1032</v>
      </c>
      <c r="K525" s="8" t="s">
        <v>68</v>
      </c>
      <c r="L525" s="8">
        <v>728</v>
      </c>
      <c r="M525" s="7">
        <v>8445866195774</v>
      </c>
      <c r="N525" s="8" t="s">
        <v>993</v>
      </c>
      <c r="O525" s="8">
        <v>29</v>
      </c>
      <c r="P525" s="8">
        <v>32</v>
      </c>
      <c r="Q525" s="5">
        <v>7</v>
      </c>
      <c r="R525" s="10">
        <v>84.95</v>
      </c>
      <c r="S525" s="10">
        <f t="shared" si="22"/>
        <v>594.65</v>
      </c>
      <c r="T525" s="10">
        <v>35.4</v>
      </c>
      <c r="U525" s="10">
        <f t="shared" si="23"/>
        <v>247.79999999999998</v>
      </c>
    </row>
    <row r="526" spans="1:21" ht="90" customHeight="1" x14ac:dyDescent="0.2">
      <c r="A526" s="5"/>
      <c r="B526" s="8" t="s">
        <v>34</v>
      </c>
      <c r="C526" s="8" t="s">
        <v>1506</v>
      </c>
      <c r="D526" s="8">
        <v>2022</v>
      </c>
      <c r="E526" s="8" t="s">
        <v>18</v>
      </c>
      <c r="F526" s="8" t="s">
        <v>38</v>
      </c>
      <c r="G526" s="8" t="s">
        <v>197</v>
      </c>
      <c r="H526" s="8" t="s">
        <v>1313</v>
      </c>
      <c r="I526" s="8" t="s">
        <v>942</v>
      </c>
      <c r="J526" s="8" t="s">
        <v>1032</v>
      </c>
      <c r="K526" s="8" t="s">
        <v>68</v>
      </c>
      <c r="L526" s="8">
        <v>728</v>
      </c>
      <c r="M526" s="7">
        <v>8445866195781</v>
      </c>
      <c r="N526" s="8" t="s">
        <v>993</v>
      </c>
      <c r="O526" s="8">
        <v>30</v>
      </c>
      <c r="P526" s="8">
        <v>32</v>
      </c>
      <c r="Q526" s="5">
        <v>15</v>
      </c>
      <c r="R526" s="10">
        <v>84.95</v>
      </c>
      <c r="S526" s="10">
        <f t="shared" si="22"/>
        <v>1274.25</v>
      </c>
      <c r="T526" s="10">
        <v>35.4</v>
      </c>
      <c r="U526" s="10">
        <f t="shared" si="23"/>
        <v>531</v>
      </c>
    </row>
    <row r="527" spans="1:21" ht="90" customHeight="1" x14ac:dyDescent="0.2">
      <c r="A527" s="5"/>
      <c r="B527" s="8" t="s">
        <v>34</v>
      </c>
      <c r="C527" s="8" t="s">
        <v>1506</v>
      </c>
      <c r="D527" s="8">
        <v>2023</v>
      </c>
      <c r="E527" s="8" t="s">
        <v>18</v>
      </c>
      <c r="F527" s="8" t="s">
        <v>38</v>
      </c>
      <c r="G527" s="8" t="s">
        <v>197</v>
      </c>
      <c r="H527" s="8" t="s">
        <v>1047</v>
      </c>
      <c r="I527" s="8" t="s">
        <v>942</v>
      </c>
      <c r="J527" s="8" t="s">
        <v>1032</v>
      </c>
      <c r="K527" s="8" t="s">
        <v>68</v>
      </c>
      <c r="L527" s="9" t="s">
        <v>1039</v>
      </c>
      <c r="M527" s="7">
        <v>8445866361087</v>
      </c>
      <c r="N527" s="8" t="s">
        <v>993</v>
      </c>
      <c r="O527" s="8">
        <v>30</v>
      </c>
      <c r="P527" s="8">
        <v>34</v>
      </c>
      <c r="Q527" s="5">
        <v>8</v>
      </c>
      <c r="R527" s="10">
        <v>84.95</v>
      </c>
      <c r="S527" s="10">
        <f t="shared" si="22"/>
        <v>679.6</v>
      </c>
      <c r="T527" s="10">
        <v>35.4</v>
      </c>
      <c r="U527" s="10">
        <f t="shared" si="23"/>
        <v>283.2</v>
      </c>
    </row>
    <row r="528" spans="1:21" ht="90" customHeight="1" x14ac:dyDescent="0.2">
      <c r="A528" s="5"/>
      <c r="B528" s="8" t="s">
        <v>34</v>
      </c>
      <c r="C528" s="8" t="s">
        <v>1506</v>
      </c>
      <c r="D528" s="8">
        <v>2022</v>
      </c>
      <c r="E528" s="8" t="s">
        <v>18</v>
      </c>
      <c r="F528" s="8" t="s">
        <v>38</v>
      </c>
      <c r="G528" s="8" t="s">
        <v>197</v>
      </c>
      <c r="H528" s="8" t="s">
        <v>1314</v>
      </c>
      <c r="I528" s="8" t="s">
        <v>942</v>
      </c>
      <c r="J528" s="8" t="s">
        <v>1032</v>
      </c>
      <c r="K528" s="8" t="s">
        <v>68</v>
      </c>
      <c r="L528" s="8">
        <v>728</v>
      </c>
      <c r="M528" s="7">
        <v>8445866195798</v>
      </c>
      <c r="N528" s="8" t="s">
        <v>993</v>
      </c>
      <c r="O528" s="8">
        <v>31</v>
      </c>
      <c r="P528" s="8">
        <v>32</v>
      </c>
      <c r="Q528" s="5">
        <v>15</v>
      </c>
      <c r="R528" s="10">
        <v>84.95</v>
      </c>
      <c r="S528" s="10">
        <f t="shared" si="22"/>
        <v>1274.25</v>
      </c>
      <c r="T528" s="10">
        <v>35.4</v>
      </c>
      <c r="U528" s="10">
        <f t="shared" si="23"/>
        <v>531</v>
      </c>
    </row>
    <row r="529" spans="1:21" ht="90" customHeight="1" x14ac:dyDescent="0.2">
      <c r="A529" s="5"/>
      <c r="B529" s="8" t="s">
        <v>34</v>
      </c>
      <c r="C529" s="8" t="s">
        <v>1506</v>
      </c>
      <c r="D529" s="8">
        <v>2023</v>
      </c>
      <c r="E529" s="8" t="s">
        <v>18</v>
      </c>
      <c r="F529" s="8" t="s">
        <v>38</v>
      </c>
      <c r="G529" s="8" t="s">
        <v>197</v>
      </c>
      <c r="H529" s="8" t="s">
        <v>1048</v>
      </c>
      <c r="I529" s="8" t="s">
        <v>942</v>
      </c>
      <c r="J529" s="8" t="s">
        <v>1032</v>
      </c>
      <c r="K529" s="8" t="s">
        <v>68</v>
      </c>
      <c r="L529" s="9" t="s">
        <v>1039</v>
      </c>
      <c r="M529" s="7">
        <v>8445866361094</v>
      </c>
      <c r="N529" s="8" t="s">
        <v>993</v>
      </c>
      <c r="O529" s="8">
        <v>31</v>
      </c>
      <c r="P529" s="8">
        <v>34</v>
      </c>
      <c r="Q529" s="5">
        <v>6</v>
      </c>
      <c r="R529" s="10">
        <v>84.95</v>
      </c>
      <c r="S529" s="10">
        <f t="shared" si="22"/>
        <v>509.70000000000005</v>
      </c>
      <c r="T529" s="10">
        <v>35.4</v>
      </c>
      <c r="U529" s="10">
        <f t="shared" si="23"/>
        <v>212.39999999999998</v>
      </c>
    </row>
    <row r="530" spans="1:21" ht="90" customHeight="1" x14ac:dyDescent="0.2">
      <c r="A530" s="5"/>
      <c r="B530" s="8" t="s">
        <v>34</v>
      </c>
      <c r="C530" s="8" t="s">
        <v>1506</v>
      </c>
      <c r="D530" s="8">
        <v>2022</v>
      </c>
      <c r="E530" s="8" t="s">
        <v>18</v>
      </c>
      <c r="F530" s="8" t="s">
        <v>38</v>
      </c>
      <c r="G530" s="8" t="s">
        <v>197</v>
      </c>
      <c r="H530" s="8" t="s">
        <v>1315</v>
      </c>
      <c r="I530" s="8" t="s">
        <v>942</v>
      </c>
      <c r="J530" s="8" t="s">
        <v>1032</v>
      </c>
      <c r="K530" s="8" t="s">
        <v>68</v>
      </c>
      <c r="L530" s="8">
        <v>728</v>
      </c>
      <c r="M530" s="7">
        <v>8445866195804</v>
      </c>
      <c r="N530" s="8" t="s">
        <v>993</v>
      </c>
      <c r="O530" s="8">
        <v>32</v>
      </c>
      <c r="P530" s="8">
        <v>32</v>
      </c>
      <c r="Q530" s="5">
        <v>11</v>
      </c>
      <c r="R530" s="10">
        <v>84.95</v>
      </c>
      <c r="S530" s="10">
        <f t="shared" si="22"/>
        <v>934.45</v>
      </c>
      <c r="T530" s="10">
        <v>35.4</v>
      </c>
      <c r="U530" s="10">
        <f t="shared" si="23"/>
        <v>389.4</v>
      </c>
    </row>
    <row r="531" spans="1:21" ht="90" customHeight="1" x14ac:dyDescent="0.2">
      <c r="A531" s="5"/>
      <c r="B531" s="8" t="s">
        <v>34</v>
      </c>
      <c r="C531" s="8" t="s">
        <v>1506</v>
      </c>
      <c r="D531" s="8">
        <v>2023</v>
      </c>
      <c r="E531" s="8" t="s">
        <v>18</v>
      </c>
      <c r="F531" s="8" t="s">
        <v>38</v>
      </c>
      <c r="G531" s="8" t="s">
        <v>197</v>
      </c>
      <c r="H531" s="8" t="s">
        <v>1049</v>
      </c>
      <c r="I531" s="8" t="s">
        <v>942</v>
      </c>
      <c r="J531" s="8" t="s">
        <v>1032</v>
      </c>
      <c r="K531" s="8" t="s">
        <v>68</v>
      </c>
      <c r="L531" s="9" t="s">
        <v>1039</v>
      </c>
      <c r="M531" s="7">
        <v>8445866361100</v>
      </c>
      <c r="N531" s="8" t="s">
        <v>993</v>
      </c>
      <c r="O531" s="8">
        <v>32</v>
      </c>
      <c r="P531" s="8">
        <v>34</v>
      </c>
      <c r="Q531" s="5">
        <v>17</v>
      </c>
      <c r="R531" s="10">
        <v>84.95</v>
      </c>
      <c r="S531" s="10">
        <f t="shared" si="22"/>
        <v>1444.15</v>
      </c>
      <c r="T531" s="10">
        <v>35.4</v>
      </c>
      <c r="U531" s="10">
        <f t="shared" si="23"/>
        <v>601.79999999999995</v>
      </c>
    </row>
    <row r="532" spans="1:21" ht="90" customHeight="1" x14ac:dyDescent="0.2">
      <c r="A532" s="5"/>
      <c r="B532" s="8" t="s">
        <v>34</v>
      </c>
      <c r="C532" s="8" t="s">
        <v>1506</v>
      </c>
      <c r="D532" s="8">
        <v>2022</v>
      </c>
      <c r="E532" s="8" t="s">
        <v>18</v>
      </c>
      <c r="F532" s="8" t="s">
        <v>38</v>
      </c>
      <c r="G532" s="8" t="s">
        <v>197</v>
      </c>
      <c r="H532" s="8" t="s">
        <v>1316</v>
      </c>
      <c r="I532" s="8" t="s">
        <v>942</v>
      </c>
      <c r="J532" s="8" t="s">
        <v>1032</v>
      </c>
      <c r="K532" s="8" t="s">
        <v>68</v>
      </c>
      <c r="L532" s="8">
        <v>728</v>
      </c>
      <c r="M532" s="7">
        <v>8445866195811</v>
      </c>
      <c r="N532" s="8" t="s">
        <v>993</v>
      </c>
      <c r="O532" s="8">
        <v>33</v>
      </c>
      <c r="P532" s="8">
        <v>32</v>
      </c>
      <c r="Q532" s="5">
        <v>8</v>
      </c>
      <c r="R532" s="10">
        <v>84.95</v>
      </c>
      <c r="S532" s="10">
        <f t="shared" si="22"/>
        <v>679.6</v>
      </c>
      <c r="T532" s="10">
        <v>35.4</v>
      </c>
      <c r="U532" s="10">
        <f t="shared" si="23"/>
        <v>283.2</v>
      </c>
    </row>
    <row r="533" spans="1:21" ht="90" customHeight="1" x14ac:dyDescent="0.2">
      <c r="A533" s="5"/>
      <c r="B533" s="8" t="s">
        <v>34</v>
      </c>
      <c r="C533" s="8" t="s">
        <v>1506</v>
      </c>
      <c r="D533" s="8">
        <v>2023</v>
      </c>
      <c r="E533" s="8" t="s">
        <v>18</v>
      </c>
      <c r="F533" s="8" t="s">
        <v>38</v>
      </c>
      <c r="G533" s="8" t="s">
        <v>197</v>
      </c>
      <c r="H533" s="8" t="s">
        <v>1050</v>
      </c>
      <c r="I533" s="8" t="s">
        <v>942</v>
      </c>
      <c r="J533" s="8" t="s">
        <v>1032</v>
      </c>
      <c r="K533" s="8" t="s">
        <v>68</v>
      </c>
      <c r="L533" s="9" t="s">
        <v>1039</v>
      </c>
      <c r="M533" s="7">
        <v>8445866361117</v>
      </c>
      <c r="N533" s="8" t="s">
        <v>993</v>
      </c>
      <c r="O533" s="8">
        <v>33</v>
      </c>
      <c r="P533" s="8">
        <v>34</v>
      </c>
      <c r="Q533" s="5">
        <v>18</v>
      </c>
      <c r="R533" s="10">
        <v>84.95</v>
      </c>
      <c r="S533" s="10">
        <f t="shared" si="22"/>
        <v>1529.1000000000001</v>
      </c>
      <c r="T533" s="10">
        <v>35.4</v>
      </c>
      <c r="U533" s="10">
        <f t="shared" si="23"/>
        <v>637.19999999999993</v>
      </c>
    </row>
    <row r="534" spans="1:21" ht="90" customHeight="1" x14ac:dyDescent="0.2">
      <c r="A534" s="5"/>
      <c r="B534" s="8" t="s">
        <v>34</v>
      </c>
      <c r="C534" s="8" t="s">
        <v>1506</v>
      </c>
      <c r="D534" s="8">
        <v>2022</v>
      </c>
      <c r="E534" s="8" t="s">
        <v>18</v>
      </c>
      <c r="F534" s="8" t="s">
        <v>38</v>
      </c>
      <c r="G534" s="8" t="s">
        <v>197</v>
      </c>
      <c r="H534" s="8" t="s">
        <v>1317</v>
      </c>
      <c r="I534" s="8" t="s">
        <v>942</v>
      </c>
      <c r="J534" s="8" t="s">
        <v>1032</v>
      </c>
      <c r="K534" s="8" t="s">
        <v>68</v>
      </c>
      <c r="L534" s="8">
        <v>728</v>
      </c>
      <c r="M534" s="7">
        <v>8445866195828</v>
      </c>
      <c r="N534" s="8" t="s">
        <v>993</v>
      </c>
      <c r="O534" s="8">
        <v>34</v>
      </c>
      <c r="P534" s="8">
        <v>32</v>
      </c>
      <c r="Q534" s="5">
        <v>1</v>
      </c>
      <c r="R534" s="10">
        <v>84.95</v>
      </c>
      <c r="S534" s="10">
        <f t="shared" si="22"/>
        <v>84.95</v>
      </c>
      <c r="T534" s="10">
        <v>35.4</v>
      </c>
      <c r="U534" s="10">
        <f t="shared" si="23"/>
        <v>35.4</v>
      </c>
    </row>
    <row r="535" spans="1:21" ht="90" customHeight="1" x14ac:dyDescent="0.2">
      <c r="A535" s="5"/>
      <c r="B535" s="8" t="s">
        <v>34</v>
      </c>
      <c r="C535" s="8" t="s">
        <v>1506</v>
      </c>
      <c r="D535" s="8">
        <v>2023</v>
      </c>
      <c r="E535" s="8" t="s">
        <v>18</v>
      </c>
      <c r="F535" s="8" t="s">
        <v>38</v>
      </c>
      <c r="G535" s="8" t="s">
        <v>197</v>
      </c>
      <c r="H535" s="8" t="s">
        <v>1051</v>
      </c>
      <c r="I535" s="8" t="s">
        <v>942</v>
      </c>
      <c r="J535" s="8" t="s">
        <v>1032</v>
      </c>
      <c r="K535" s="8" t="s">
        <v>68</v>
      </c>
      <c r="L535" s="9" t="s">
        <v>1039</v>
      </c>
      <c r="M535" s="7">
        <v>8445866361124</v>
      </c>
      <c r="N535" s="8" t="s">
        <v>993</v>
      </c>
      <c r="O535" s="8">
        <v>34</v>
      </c>
      <c r="P535" s="8">
        <v>34</v>
      </c>
      <c r="Q535" s="5">
        <v>6</v>
      </c>
      <c r="R535" s="10">
        <v>84.95</v>
      </c>
      <c r="S535" s="10">
        <f t="shared" si="22"/>
        <v>509.70000000000005</v>
      </c>
      <c r="T535" s="10">
        <v>35.4</v>
      </c>
      <c r="U535" s="10">
        <f t="shared" si="23"/>
        <v>212.39999999999998</v>
      </c>
    </row>
    <row r="536" spans="1:21" ht="90" customHeight="1" x14ac:dyDescent="0.2">
      <c r="A536" s="5"/>
      <c r="B536" s="8" t="s">
        <v>34</v>
      </c>
      <c r="C536" s="8" t="s">
        <v>1506</v>
      </c>
      <c r="D536" s="8">
        <v>2022</v>
      </c>
      <c r="E536" s="8" t="s">
        <v>18</v>
      </c>
      <c r="F536" s="8" t="s">
        <v>38</v>
      </c>
      <c r="G536" s="8" t="s">
        <v>197</v>
      </c>
      <c r="H536" s="8" t="s">
        <v>1318</v>
      </c>
      <c r="I536" s="8" t="s">
        <v>942</v>
      </c>
      <c r="J536" s="8" t="s">
        <v>1032</v>
      </c>
      <c r="K536" s="8" t="s">
        <v>68</v>
      </c>
      <c r="L536" s="8">
        <v>728</v>
      </c>
      <c r="M536" s="7">
        <v>8445866195835</v>
      </c>
      <c r="N536" s="8" t="s">
        <v>993</v>
      </c>
      <c r="O536" s="8">
        <v>36</v>
      </c>
      <c r="P536" s="8">
        <v>32</v>
      </c>
      <c r="Q536" s="5">
        <v>3</v>
      </c>
      <c r="R536" s="10">
        <v>84.95</v>
      </c>
      <c r="S536" s="10">
        <f t="shared" si="22"/>
        <v>254.85000000000002</v>
      </c>
      <c r="T536" s="10">
        <v>35.4</v>
      </c>
      <c r="U536" s="10">
        <f t="shared" si="23"/>
        <v>106.19999999999999</v>
      </c>
    </row>
    <row r="537" spans="1:21" ht="90" customHeight="1" x14ac:dyDescent="0.2">
      <c r="A537" s="5"/>
      <c r="B537" s="8" t="s">
        <v>34</v>
      </c>
      <c r="C537" s="8" t="s">
        <v>1506</v>
      </c>
      <c r="D537" s="8">
        <v>2023</v>
      </c>
      <c r="E537" s="8" t="s">
        <v>18</v>
      </c>
      <c r="F537" s="8" t="s">
        <v>38</v>
      </c>
      <c r="G537" s="8" t="s">
        <v>197</v>
      </c>
      <c r="H537" s="8" t="s">
        <v>1052</v>
      </c>
      <c r="I537" s="8" t="s">
        <v>942</v>
      </c>
      <c r="J537" s="8" t="s">
        <v>1032</v>
      </c>
      <c r="K537" s="8" t="s">
        <v>68</v>
      </c>
      <c r="L537" s="9" t="s">
        <v>1039</v>
      </c>
      <c r="M537" s="7">
        <v>8445866361131</v>
      </c>
      <c r="N537" s="8" t="s">
        <v>993</v>
      </c>
      <c r="O537" s="8">
        <v>36</v>
      </c>
      <c r="P537" s="8">
        <v>34</v>
      </c>
      <c r="Q537" s="5">
        <v>7</v>
      </c>
      <c r="R537" s="10">
        <v>84.95</v>
      </c>
      <c r="S537" s="10">
        <f t="shared" si="22"/>
        <v>594.65</v>
      </c>
      <c r="T537" s="10">
        <v>35.4</v>
      </c>
      <c r="U537" s="10">
        <f t="shared" si="23"/>
        <v>247.79999999999998</v>
      </c>
    </row>
    <row r="538" spans="1:21" ht="90" customHeight="1" x14ac:dyDescent="0.2">
      <c r="A538" s="5"/>
      <c r="B538" s="8" t="s">
        <v>34</v>
      </c>
      <c r="C538" s="8" t="s">
        <v>1506</v>
      </c>
      <c r="D538" s="8">
        <v>2022</v>
      </c>
      <c r="E538" s="8" t="s">
        <v>18</v>
      </c>
      <c r="F538" s="8" t="s">
        <v>38</v>
      </c>
      <c r="G538" s="8" t="s">
        <v>197</v>
      </c>
      <c r="H538" s="8" t="s">
        <v>1363</v>
      </c>
      <c r="I538" s="8" t="s">
        <v>942</v>
      </c>
      <c r="J538" s="8" t="s">
        <v>1032</v>
      </c>
      <c r="K538" s="8" t="s">
        <v>68</v>
      </c>
      <c r="L538" s="8">
        <v>728</v>
      </c>
      <c r="M538" s="7">
        <v>8445866195842</v>
      </c>
      <c r="N538" s="8" t="s">
        <v>993</v>
      </c>
      <c r="O538" s="8">
        <v>38</v>
      </c>
      <c r="P538" s="8">
        <v>32</v>
      </c>
      <c r="Q538" s="5">
        <v>2</v>
      </c>
      <c r="R538" s="10">
        <v>84.95</v>
      </c>
      <c r="S538" s="10">
        <f t="shared" si="22"/>
        <v>169.9</v>
      </c>
      <c r="T538" s="10">
        <v>35.4</v>
      </c>
      <c r="U538" s="10">
        <f t="shared" si="23"/>
        <v>70.8</v>
      </c>
    </row>
    <row r="539" spans="1:21" ht="90" customHeight="1" x14ac:dyDescent="0.2">
      <c r="A539" s="5"/>
      <c r="B539" s="8" t="s">
        <v>34</v>
      </c>
      <c r="C539" s="8" t="s">
        <v>1506</v>
      </c>
      <c r="D539" s="8">
        <v>2023</v>
      </c>
      <c r="E539" s="8" t="s">
        <v>18</v>
      </c>
      <c r="F539" s="8" t="s">
        <v>38</v>
      </c>
      <c r="G539" s="8" t="s">
        <v>197</v>
      </c>
      <c r="H539" s="8" t="s">
        <v>1053</v>
      </c>
      <c r="I539" s="8" t="s">
        <v>942</v>
      </c>
      <c r="J539" s="8" t="s">
        <v>1032</v>
      </c>
      <c r="K539" s="8" t="s">
        <v>68</v>
      </c>
      <c r="L539" s="9" t="s">
        <v>1039</v>
      </c>
      <c r="M539" s="7">
        <v>8445866361148</v>
      </c>
      <c r="N539" s="8" t="s">
        <v>993</v>
      </c>
      <c r="O539" s="8">
        <v>38</v>
      </c>
      <c r="P539" s="8">
        <v>34</v>
      </c>
      <c r="Q539" s="5">
        <v>5</v>
      </c>
      <c r="R539" s="10">
        <v>84.95</v>
      </c>
      <c r="S539" s="10">
        <f t="shared" si="22"/>
        <v>424.75</v>
      </c>
      <c r="T539" s="10">
        <v>35.4</v>
      </c>
      <c r="U539" s="10">
        <f t="shared" si="23"/>
        <v>177</v>
      </c>
    </row>
    <row r="540" spans="1:21" ht="90" customHeight="1" x14ac:dyDescent="0.2">
      <c r="A540" s="5"/>
      <c r="B540" s="8" t="s">
        <v>34</v>
      </c>
      <c r="C540" s="8" t="s">
        <v>1504</v>
      </c>
      <c r="D540" s="8">
        <v>2023</v>
      </c>
      <c r="E540" s="8" t="s">
        <v>18</v>
      </c>
      <c r="F540" s="8" t="s">
        <v>38</v>
      </c>
      <c r="G540" s="8" t="s">
        <v>198</v>
      </c>
      <c r="H540" s="8" t="s">
        <v>1319</v>
      </c>
      <c r="I540" s="8" t="s">
        <v>943</v>
      </c>
      <c r="J540" s="8" t="s">
        <v>1055</v>
      </c>
      <c r="K540" s="8" t="s">
        <v>70</v>
      </c>
      <c r="L540" s="8">
        <v>976</v>
      </c>
      <c r="M540" s="7">
        <v>8445866103526</v>
      </c>
      <c r="N540" s="8" t="s">
        <v>994</v>
      </c>
      <c r="O540" s="8">
        <v>28</v>
      </c>
      <c r="P540" s="8">
        <v>32</v>
      </c>
      <c r="Q540" s="5">
        <v>2</v>
      </c>
      <c r="R540" s="10">
        <v>104.95</v>
      </c>
      <c r="S540" s="10">
        <f t="shared" si="22"/>
        <v>209.9</v>
      </c>
      <c r="T540" s="10">
        <v>43.7</v>
      </c>
      <c r="U540" s="10">
        <f t="shared" si="23"/>
        <v>87.4</v>
      </c>
    </row>
    <row r="541" spans="1:21" ht="90" customHeight="1" x14ac:dyDescent="0.2">
      <c r="A541" s="5"/>
      <c r="B541" s="8" t="s">
        <v>34</v>
      </c>
      <c r="C541" s="8" t="s">
        <v>1506</v>
      </c>
      <c r="D541" s="8">
        <v>2023</v>
      </c>
      <c r="E541" s="8" t="s">
        <v>18</v>
      </c>
      <c r="F541" s="8" t="s">
        <v>38</v>
      </c>
      <c r="G541" s="8" t="s">
        <v>198</v>
      </c>
      <c r="H541" s="8" t="s">
        <v>1054</v>
      </c>
      <c r="I541" s="8" t="s">
        <v>943</v>
      </c>
      <c r="J541" s="8" t="s">
        <v>1055</v>
      </c>
      <c r="K541" s="8" t="s">
        <v>70</v>
      </c>
      <c r="L541" s="9" t="s">
        <v>1056</v>
      </c>
      <c r="M541" s="7">
        <v>8445866156935</v>
      </c>
      <c r="N541" s="8" t="s">
        <v>994</v>
      </c>
      <c r="O541" s="8">
        <v>28</v>
      </c>
      <c r="P541" s="8">
        <v>34</v>
      </c>
      <c r="Q541" s="5">
        <v>1</v>
      </c>
      <c r="R541" s="10">
        <v>104.95</v>
      </c>
      <c r="S541" s="10">
        <f t="shared" si="22"/>
        <v>104.95</v>
      </c>
      <c r="T541" s="10">
        <v>43.7</v>
      </c>
      <c r="U541" s="10">
        <f t="shared" si="23"/>
        <v>43.7</v>
      </c>
    </row>
    <row r="542" spans="1:21" ht="90" customHeight="1" x14ac:dyDescent="0.2">
      <c r="A542" s="5"/>
      <c r="B542" s="8" t="s">
        <v>34</v>
      </c>
      <c r="C542" s="8" t="s">
        <v>1504</v>
      </c>
      <c r="D542" s="8">
        <v>2023</v>
      </c>
      <c r="E542" s="8" t="s">
        <v>18</v>
      </c>
      <c r="F542" s="8" t="s">
        <v>38</v>
      </c>
      <c r="G542" s="8" t="s">
        <v>198</v>
      </c>
      <c r="H542" s="8" t="s">
        <v>1320</v>
      </c>
      <c r="I542" s="8" t="s">
        <v>943</v>
      </c>
      <c r="J542" s="8" t="s">
        <v>1055</v>
      </c>
      <c r="K542" s="8" t="s">
        <v>70</v>
      </c>
      <c r="L542" s="8">
        <v>976</v>
      </c>
      <c r="M542" s="7">
        <v>8445866103533</v>
      </c>
      <c r="N542" s="8" t="s">
        <v>994</v>
      </c>
      <c r="O542" s="8">
        <v>29</v>
      </c>
      <c r="P542" s="8">
        <v>32</v>
      </c>
      <c r="Q542" s="5">
        <v>2</v>
      </c>
      <c r="R542" s="10">
        <v>104.95</v>
      </c>
      <c r="S542" s="10">
        <f t="shared" si="22"/>
        <v>209.9</v>
      </c>
      <c r="T542" s="10">
        <v>43.7</v>
      </c>
      <c r="U542" s="10">
        <f t="shared" si="23"/>
        <v>87.4</v>
      </c>
    </row>
    <row r="543" spans="1:21" ht="90" customHeight="1" x14ac:dyDescent="0.2">
      <c r="A543" s="5"/>
      <c r="B543" s="8" t="s">
        <v>34</v>
      </c>
      <c r="C543" s="8" t="s">
        <v>1506</v>
      </c>
      <c r="D543" s="8">
        <v>2023</v>
      </c>
      <c r="E543" s="8" t="s">
        <v>18</v>
      </c>
      <c r="F543" s="8" t="s">
        <v>38</v>
      </c>
      <c r="G543" s="8" t="s">
        <v>198</v>
      </c>
      <c r="H543" s="8" t="s">
        <v>1057</v>
      </c>
      <c r="I543" s="8" t="s">
        <v>943</v>
      </c>
      <c r="J543" s="8" t="s">
        <v>1055</v>
      </c>
      <c r="K543" s="8" t="s">
        <v>70</v>
      </c>
      <c r="L543" s="9" t="s">
        <v>1056</v>
      </c>
      <c r="M543" s="7">
        <v>8445866156942</v>
      </c>
      <c r="N543" s="8" t="s">
        <v>994</v>
      </c>
      <c r="O543" s="8">
        <v>29</v>
      </c>
      <c r="P543" s="8">
        <v>34</v>
      </c>
      <c r="Q543" s="5">
        <v>2</v>
      </c>
      <c r="R543" s="10">
        <v>104.95</v>
      </c>
      <c r="S543" s="10">
        <f t="shared" si="22"/>
        <v>209.9</v>
      </c>
      <c r="T543" s="10">
        <v>43.7</v>
      </c>
      <c r="U543" s="10">
        <f t="shared" si="23"/>
        <v>87.4</v>
      </c>
    </row>
    <row r="544" spans="1:21" ht="90" customHeight="1" x14ac:dyDescent="0.2">
      <c r="A544" s="5"/>
      <c r="B544" s="8" t="s">
        <v>34</v>
      </c>
      <c r="C544" s="8" t="s">
        <v>1504</v>
      </c>
      <c r="D544" s="8">
        <v>2023</v>
      </c>
      <c r="E544" s="8" t="s">
        <v>18</v>
      </c>
      <c r="F544" s="8" t="s">
        <v>38</v>
      </c>
      <c r="G544" s="8" t="s">
        <v>198</v>
      </c>
      <c r="H544" s="8" t="s">
        <v>1321</v>
      </c>
      <c r="I544" s="8" t="s">
        <v>943</v>
      </c>
      <c r="J544" s="8" t="s">
        <v>1055</v>
      </c>
      <c r="K544" s="8" t="s">
        <v>70</v>
      </c>
      <c r="L544" s="8">
        <v>976</v>
      </c>
      <c r="M544" s="7">
        <v>8445866103557</v>
      </c>
      <c r="N544" s="8" t="s">
        <v>994</v>
      </c>
      <c r="O544" s="8">
        <v>31</v>
      </c>
      <c r="P544" s="8">
        <v>32</v>
      </c>
      <c r="Q544" s="5">
        <v>1</v>
      </c>
      <c r="R544" s="10">
        <v>104.95</v>
      </c>
      <c r="S544" s="10">
        <f t="shared" si="22"/>
        <v>104.95</v>
      </c>
      <c r="T544" s="10">
        <v>43.7</v>
      </c>
      <c r="U544" s="10">
        <f t="shared" si="23"/>
        <v>43.7</v>
      </c>
    </row>
    <row r="545" spans="1:21" ht="90" customHeight="1" x14ac:dyDescent="0.2">
      <c r="A545" s="5"/>
      <c r="B545" s="8" t="s">
        <v>34</v>
      </c>
      <c r="C545" s="8" t="s">
        <v>1504</v>
      </c>
      <c r="D545" s="8">
        <v>2023</v>
      </c>
      <c r="E545" s="8" t="s">
        <v>18</v>
      </c>
      <c r="F545" s="8" t="s">
        <v>38</v>
      </c>
      <c r="G545" s="8" t="s">
        <v>198</v>
      </c>
      <c r="H545" s="8" t="s">
        <v>1364</v>
      </c>
      <c r="I545" s="8" t="s">
        <v>943</v>
      </c>
      <c r="J545" s="8" t="s">
        <v>1055</v>
      </c>
      <c r="K545" s="8" t="s">
        <v>70</v>
      </c>
      <c r="L545" s="8">
        <v>976</v>
      </c>
      <c r="M545" s="7">
        <v>8445866103595</v>
      </c>
      <c r="N545" s="8" t="s">
        <v>994</v>
      </c>
      <c r="O545" s="8">
        <v>36</v>
      </c>
      <c r="P545" s="8">
        <v>32</v>
      </c>
      <c r="Q545" s="5">
        <v>1</v>
      </c>
      <c r="R545" s="10">
        <v>104.95</v>
      </c>
      <c r="S545" s="10">
        <f t="shared" si="22"/>
        <v>104.95</v>
      </c>
      <c r="T545" s="10">
        <v>43.7</v>
      </c>
      <c r="U545" s="10">
        <f t="shared" si="23"/>
        <v>43.7</v>
      </c>
    </row>
    <row r="546" spans="1:21" ht="90" customHeight="1" x14ac:dyDescent="0.2">
      <c r="A546" s="5"/>
      <c r="B546" s="8" t="s">
        <v>34</v>
      </c>
      <c r="C546" s="8" t="s">
        <v>1506</v>
      </c>
      <c r="D546" s="8">
        <v>2023</v>
      </c>
      <c r="E546" s="8" t="s">
        <v>18</v>
      </c>
      <c r="F546" s="8" t="s">
        <v>38</v>
      </c>
      <c r="G546" s="8" t="s">
        <v>199</v>
      </c>
      <c r="H546" s="8" t="s">
        <v>1322</v>
      </c>
      <c r="I546" s="8" t="s">
        <v>944</v>
      </c>
      <c r="J546" s="8" t="s">
        <v>39</v>
      </c>
      <c r="K546" s="8" t="s">
        <v>68</v>
      </c>
      <c r="L546" s="8">
        <v>594</v>
      </c>
      <c r="M546" s="7">
        <v>8445866361483</v>
      </c>
      <c r="N546" s="8" t="s">
        <v>963</v>
      </c>
      <c r="O546" s="8">
        <v>30</v>
      </c>
      <c r="P546" s="8">
        <v>34</v>
      </c>
      <c r="Q546" s="5">
        <v>4</v>
      </c>
      <c r="R546" s="10">
        <v>109.95</v>
      </c>
      <c r="S546" s="10">
        <f t="shared" si="22"/>
        <v>439.8</v>
      </c>
      <c r="T546" s="10">
        <v>45.8</v>
      </c>
      <c r="U546" s="10">
        <f t="shared" si="23"/>
        <v>183.2</v>
      </c>
    </row>
    <row r="547" spans="1:21" ht="90" customHeight="1" x14ac:dyDescent="0.2">
      <c r="A547" s="5"/>
      <c r="B547" s="8" t="s">
        <v>34</v>
      </c>
      <c r="C547" s="8" t="s">
        <v>1506</v>
      </c>
      <c r="D547" s="8">
        <v>2023</v>
      </c>
      <c r="E547" s="8" t="s">
        <v>18</v>
      </c>
      <c r="F547" s="8" t="s">
        <v>38</v>
      </c>
      <c r="G547" s="8" t="s">
        <v>199</v>
      </c>
      <c r="H547" s="8" t="s">
        <v>1323</v>
      </c>
      <c r="I547" s="8" t="s">
        <v>944</v>
      </c>
      <c r="J547" s="8" t="s">
        <v>39</v>
      </c>
      <c r="K547" s="8" t="s">
        <v>68</v>
      </c>
      <c r="L547" s="8">
        <v>594</v>
      </c>
      <c r="M547" s="7">
        <v>8445866361490</v>
      </c>
      <c r="N547" s="8" t="s">
        <v>963</v>
      </c>
      <c r="O547" s="8">
        <v>31</v>
      </c>
      <c r="P547" s="8">
        <v>34</v>
      </c>
      <c r="Q547" s="5">
        <v>5</v>
      </c>
      <c r="R547" s="10">
        <v>109.95</v>
      </c>
      <c r="S547" s="10">
        <f t="shared" si="22"/>
        <v>549.75</v>
      </c>
      <c r="T547" s="10">
        <v>45.8</v>
      </c>
      <c r="U547" s="10">
        <f t="shared" si="23"/>
        <v>229</v>
      </c>
    </row>
    <row r="548" spans="1:21" ht="90" customHeight="1" x14ac:dyDescent="0.2">
      <c r="A548" s="5"/>
      <c r="B548" s="8" t="s">
        <v>34</v>
      </c>
      <c r="C548" s="8" t="s">
        <v>1506</v>
      </c>
      <c r="D548" s="8">
        <v>2023</v>
      </c>
      <c r="E548" s="8" t="s">
        <v>18</v>
      </c>
      <c r="F548" s="8" t="s">
        <v>38</v>
      </c>
      <c r="G548" s="8" t="s">
        <v>199</v>
      </c>
      <c r="H548" s="8" t="s">
        <v>1324</v>
      </c>
      <c r="I548" s="8" t="s">
        <v>944</v>
      </c>
      <c r="J548" s="8" t="s">
        <v>39</v>
      </c>
      <c r="K548" s="8" t="s">
        <v>68</v>
      </c>
      <c r="L548" s="8">
        <v>594</v>
      </c>
      <c r="M548" s="7">
        <v>8445866361506</v>
      </c>
      <c r="N548" s="8" t="s">
        <v>963</v>
      </c>
      <c r="O548" s="8">
        <v>32</v>
      </c>
      <c r="P548" s="8">
        <v>34</v>
      </c>
      <c r="Q548" s="5">
        <v>2</v>
      </c>
      <c r="R548" s="10">
        <v>109.95</v>
      </c>
      <c r="S548" s="10">
        <f t="shared" si="22"/>
        <v>219.9</v>
      </c>
      <c r="T548" s="10">
        <v>45.8</v>
      </c>
      <c r="U548" s="10">
        <f t="shared" si="23"/>
        <v>91.6</v>
      </c>
    </row>
    <row r="549" spans="1:21" ht="90" customHeight="1" x14ac:dyDescent="0.2">
      <c r="A549" s="5"/>
      <c r="B549" s="8" t="s">
        <v>34</v>
      </c>
      <c r="C549" s="8" t="s">
        <v>1506</v>
      </c>
      <c r="D549" s="8">
        <v>2023</v>
      </c>
      <c r="E549" s="8" t="s">
        <v>18</v>
      </c>
      <c r="F549" s="8" t="s">
        <v>38</v>
      </c>
      <c r="G549" s="8" t="s">
        <v>199</v>
      </c>
      <c r="H549" s="8" t="s">
        <v>1325</v>
      </c>
      <c r="I549" s="8" t="s">
        <v>944</v>
      </c>
      <c r="J549" s="8" t="s">
        <v>39</v>
      </c>
      <c r="K549" s="8" t="s">
        <v>68</v>
      </c>
      <c r="L549" s="8">
        <v>594</v>
      </c>
      <c r="M549" s="7">
        <v>8445866361513</v>
      </c>
      <c r="N549" s="8" t="s">
        <v>963</v>
      </c>
      <c r="O549" s="8">
        <v>33</v>
      </c>
      <c r="P549" s="8">
        <v>34</v>
      </c>
      <c r="Q549" s="5">
        <v>4</v>
      </c>
      <c r="R549" s="10">
        <v>109.95</v>
      </c>
      <c r="S549" s="10">
        <f t="shared" si="22"/>
        <v>439.8</v>
      </c>
      <c r="T549" s="10">
        <v>45.8</v>
      </c>
      <c r="U549" s="10">
        <f t="shared" si="23"/>
        <v>183.2</v>
      </c>
    </row>
    <row r="550" spans="1:21" ht="90" customHeight="1" x14ac:dyDescent="0.2">
      <c r="A550" s="5"/>
      <c r="B550" s="8" t="s">
        <v>34</v>
      </c>
      <c r="C550" s="8" t="s">
        <v>1506</v>
      </c>
      <c r="D550" s="8">
        <v>2023</v>
      </c>
      <c r="E550" s="8" t="s">
        <v>18</v>
      </c>
      <c r="F550" s="8" t="s">
        <v>38</v>
      </c>
      <c r="G550" s="8" t="s">
        <v>200</v>
      </c>
      <c r="H550" s="8" t="s">
        <v>1326</v>
      </c>
      <c r="I550" s="8" t="s">
        <v>944</v>
      </c>
      <c r="J550" s="8" t="s">
        <v>39</v>
      </c>
      <c r="K550" s="8" t="s">
        <v>68</v>
      </c>
      <c r="L550" s="8">
        <v>847</v>
      </c>
      <c r="M550" s="7">
        <v>8445866195262</v>
      </c>
      <c r="N550" s="8" t="s">
        <v>995</v>
      </c>
      <c r="O550" s="8">
        <v>28</v>
      </c>
      <c r="P550" s="8">
        <v>32</v>
      </c>
      <c r="Q550" s="5">
        <v>4</v>
      </c>
      <c r="R550" s="10">
        <v>109.95</v>
      </c>
      <c r="S550" s="10">
        <f t="shared" si="22"/>
        <v>439.8</v>
      </c>
      <c r="T550" s="10">
        <v>45.8</v>
      </c>
      <c r="U550" s="10">
        <f t="shared" si="23"/>
        <v>183.2</v>
      </c>
    </row>
    <row r="551" spans="1:21" ht="90" customHeight="1" x14ac:dyDescent="0.2">
      <c r="A551" s="5"/>
      <c r="B551" s="8" t="s">
        <v>34</v>
      </c>
      <c r="C551" s="8" t="s">
        <v>1506</v>
      </c>
      <c r="D551" s="8">
        <v>2023</v>
      </c>
      <c r="E551" s="8" t="s">
        <v>18</v>
      </c>
      <c r="F551" s="8" t="s">
        <v>38</v>
      </c>
      <c r="G551" s="8" t="s">
        <v>200</v>
      </c>
      <c r="H551" s="8" t="s">
        <v>1327</v>
      </c>
      <c r="I551" s="8" t="s">
        <v>944</v>
      </c>
      <c r="J551" s="8" t="s">
        <v>39</v>
      </c>
      <c r="K551" s="8" t="s">
        <v>68</v>
      </c>
      <c r="L551" s="8">
        <v>847</v>
      </c>
      <c r="M551" s="7">
        <v>8445866195279</v>
      </c>
      <c r="N551" s="8" t="s">
        <v>995</v>
      </c>
      <c r="O551" s="8">
        <v>29</v>
      </c>
      <c r="P551" s="8">
        <v>32</v>
      </c>
      <c r="Q551" s="5">
        <v>4</v>
      </c>
      <c r="R551" s="10">
        <v>109.95</v>
      </c>
      <c r="S551" s="10">
        <f t="shared" si="22"/>
        <v>439.8</v>
      </c>
      <c r="T551" s="10">
        <v>45.8</v>
      </c>
      <c r="U551" s="10">
        <f t="shared" si="23"/>
        <v>183.2</v>
      </c>
    </row>
    <row r="552" spans="1:21" ht="90" customHeight="1" x14ac:dyDescent="0.2">
      <c r="A552" s="5"/>
      <c r="B552" s="8" t="s">
        <v>34</v>
      </c>
      <c r="C552" s="8" t="s">
        <v>1506</v>
      </c>
      <c r="D552" s="8">
        <v>2023</v>
      </c>
      <c r="E552" s="8" t="s">
        <v>18</v>
      </c>
      <c r="F552" s="8" t="s">
        <v>38</v>
      </c>
      <c r="G552" s="8" t="s">
        <v>200</v>
      </c>
      <c r="H552" s="8" t="s">
        <v>1328</v>
      </c>
      <c r="I552" s="8" t="s">
        <v>944</v>
      </c>
      <c r="J552" s="8" t="s">
        <v>39</v>
      </c>
      <c r="K552" s="8" t="s">
        <v>68</v>
      </c>
      <c r="L552" s="8">
        <v>847</v>
      </c>
      <c r="M552" s="7">
        <v>8445866195286</v>
      </c>
      <c r="N552" s="8" t="s">
        <v>995</v>
      </c>
      <c r="O552" s="8">
        <v>30</v>
      </c>
      <c r="P552" s="8">
        <v>32</v>
      </c>
      <c r="Q552" s="5">
        <v>7</v>
      </c>
      <c r="R552" s="10">
        <v>109.95</v>
      </c>
      <c r="S552" s="10">
        <f t="shared" si="22"/>
        <v>769.65</v>
      </c>
      <c r="T552" s="10">
        <v>45.8</v>
      </c>
      <c r="U552" s="10">
        <f t="shared" si="23"/>
        <v>320.59999999999997</v>
      </c>
    </row>
    <row r="553" spans="1:21" ht="90" customHeight="1" x14ac:dyDescent="0.2">
      <c r="A553" s="5"/>
      <c r="B553" s="8" t="s">
        <v>34</v>
      </c>
      <c r="C553" s="8" t="s">
        <v>1506</v>
      </c>
      <c r="D553" s="8">
        <v>2023</v>
      </c>
      <c r="E553" s="8" t="s">
        <v>18</v>
      </c>
      <c r="F553" s="8" t="s">
        <v>38</v>
      </c>
      <c r="G553" s="8" t="s">
        <v>200</v>
      </c>
      <c r="H553" s="8" t="s">
        <v>1058</v>
      </c>
      <c r="I553" s="8" t="s">
        <v>944</v>
      </c>
      <c r="J553" s="8" t="s">
        <v>39</v>
      </c>
      <c r="K553" s="8" t="s">
        <v>68</v>
      </c>
      <c r="L553" s="9" t="s">
        <v>1059</v>
      </c>
      <c r="M553" s="7">
        <v>8445866361582</v>
      </c>
      <c r="N553" s="8" t="s">
        <v>995</v>
      </c>
      <c r="O553" s="8">
        <v>30</v>
      </c>
      <c r="P553" s="8">
        <v>34</v>
      </c>
      <c r="Q553" s="5">
        <v>6</v>
      </c>
      <c r="R553" s="10">
        <v>109.95</v>
      </c>
      <c r="S553" s="10">
        <f t="shared" si="22"/>
        <v>659.7</v>
      </c>
      <c r="T553" s="10">
        <v>45.8</v>
      </c>
      <c r="U553" s="10">
        <f t="shared" si="23"/>
        <v>274.79999999999995</v>
      </c>
    </row>
    <row r="554" spans="1:21" ht="90" customHeight="1" x14ac:dyDescent="0.2">
      <c r="A554" s="5"/>
      <c r="B554" s="8" t="s">
        <v>34</v>
      </c>
      <c r="C554" s="8" t="s">
        <v>1506</v>
      </c>
      <c r="D554" s="8">
        <v>2023</v>
      </c>
      <c r="E554" s="8" t="s">
        <v>18</v>
      </c>
      <c r="F554" s="8" t="s">
        <v>38</v>
      </c>
      <c r="G554" s="8" t="s">
        <v>200</v>
      </c>
      <c r="H554" s="8" t="s">
        <v>1329</v>
      </c>
      <c r="I554" s="8" t="s">
        <v>944</v>
      </c>
      <c r="J554" s="8" t="s">
        <v>39</v>
      </c>
      <c r="K554" s="8" t="s">
        <v>68</v>
      </c>
      <c r="L554" s="8">
        <v>847</v>
      </c>
      <c r="M554" s="7">
        <v>8445866195293</v>
      </c>
      <c r="N554" s="8" t="s">
        <v>995</v>
      </c>
      <c r="O554" s="8">
        <v>31</v>
      </c>
      <c r="P554" s="8">
        <v>32</v>
      </c>
      <c r="Q554" s="5">
        <v>6</v>
      </c>
      <c r="R554" s="10">
        <v>109.95</v>
      </c>
      <c r="S554" s="10">
        <f t="shared" ref="S554:S557" si="24">R554*Q554</f>
        <v>659.7</v>
      </c>
      <c r="T554" s="10">
        <v>45.8</v>
      </c>
      <c r="U554" s="10">
        <f t="shared" ref="U554:U557" si="25">T554*Q554</f>
        <v>274.79999999999995</v>
      </c>
    </row>
    <row r="555" spans="1:21" ht="90" customHeight="1" x14ac:dyDescent="0.2">
      <c r="A555" s="5"/>
      <c r="B555" s="8" t="s">
        <v>34</v>
      </c>
      <c r="C555" s="8" t="s">
        <v>1506</v>
      </c>
      <c r="D555" s="8">
        <v>2023</v>
      </c>
      <c r="E555" s="8" t="s">
        <v>18</v>
      </c>
      <c r="F555" s="8" t="s">
        <v>38</v>
      </c>
      <c r="G555" s="8" t="s">
        <v>200</v>
      </c>
      <c r="H555" s="8" t="s">
        <v>1060</v>
      </c>
      <c r="I555" s="8" t="s">
        <v>944</v>
      </c>
      <c r="J555" s="8" t="s">
        <v>39</v>
      </c>
      <c r="K555" s="8" t="s">
        <v>68</v>
      </c>
      <c r="L555" s="9" t="s">
        <v>1059</v>
      </c>
      <c r="M555" s="7">
        <v>8445866361599</v>
      </c>
      <c r="N555" s="8" t="s">
        <v>995</v>
      </c>
      <c r="O555" s="8">
        <v>31</v>
      </c>
      <c r="P555" s="8">
        <v>34</v>
      </c>
      <c r="Q555" s="5">
        <v>5</v>
      </c>
      <c r="R555" s="10">
        <v>109.95</v>
      </c>
      <c r="S555" s="10">
        <f t="shared" si="24"/>
        <v>549.75</v>
      </c>
      <c r="T555" s="10">
        <v>45.8</v>
      </c>
      <c r="U555" s="10">
        <f t="shared" si="25"/>
        <v>229</v>
      </c>
    </row>
    <row r="556" spans="1:21" ht="90" customHeight="1" x14ac:dyDescent="0.2">
      <c r="A556" s="5"/>
      <c r="B556" s="8" t="s">
        <v>34</v>
      </c>
      <c r="C556" s="8" t="s">
        <v>1506</v>
      </c>
      <c r="D556" s="8">
        <v>2023</v>
      </c>
      <c r="E556" s="8" t="s">
        <v>18</v>
      </c>
      <c r="F556" s="8" t="s">
        <v>38</v>
      </c>
      <c r="G556" s="8" t="s">
        <v>200</v>
      </c>
      <c r="H556" s="8" t="s">
        <v>1061</v>
      </c>
      <c r="I556" s="8" t="s">
        <v>944</v>
      </c>
      <c r="J556" s="8" t="s">
        <v>39</v>
      </c>
      <c r="K556" s="8" t="s">
        <v>68</v>
      </c>
      <c r="L556" s="9" t="s">
        <v>1059</v>
      </c>
      <c r="M556" s="7">
        <v>8445866361605</v>
      </c>
      <c r="N556" s="8" t="s">
        <v>995</v>
      </c>
      <c r="O556" s="8">
        <v>32</v>
      </c>
      <c r="P556" s="8">
        <v>34</v>
      </c>
      <c r="Q556" s="5">
        <v>11</v>
      </c>
      <c r="R556" s="10">
        <v>109.95</v>
      </c>
      <c r="S556" s="10">
        <f t="shared" si="24"/>
        <v>1209.45</v>
      </c>
      <c r="T556" s="10">
        <v>45.8</v>
      </c>
      <c r="U556" s="10">
        <f t="shared" si="25"/>
        <v>503.79999999999995</v>
      </c>
    </row>
    <row r="557" spans="1:21" ht="90" customHeight="1" x14ac:dyDescent="0.2">
      <c r="A557" s="5"/>
      <c r="B557" s="8" t="s">
        <v>34</v>
      </c>
      <c r="C557" s="8" t="s">
        <v>1506</v>
      </c>
      <c r="D557" s="8">
        <v>2023</v>
      </c>
      <c r="E557" s="8" t="s">
        <v>18</v>
      </c>
      <c r="F557" s="8" t="s">
        <v>38</v>
      </c>
      <c r="G557" s="8" t="s">
        <v>200</v>
      </c>
      <c r="H557" s="8" t="s">
        <v>1062</v>
      </c>
      <c r="I557" s="8" t="s">
        <v>944</v>
      </c>
      <c r="J557" s="8" t="s">
        <v>39</v>
      </c>
      <c r="K557" s="8" t="s">
        <v>68</v>
      </c>
      <c r="L557" s="9" t="s">
        <v>1059</v>
      </c>
      <c r="M557" s="7">
        <v>8445866361612</v>
      </c>
      <c r="N557" s="8" t="s">
        <v>995</v>
      </c>
      <c r="O557" s="8">
        <v>33</v>
      </c>
      <c r="P557" s="8">
        <v>34</v>
      </c>
      <c r="Q557" s="5">
        <v>11</v>
      </c>
      <c r="R557" s="10">
        <v>109.95</v>
      </c>
      <c r="S557" s="10">
        <f t="shared" si="24"/>
        <v>1209.45</v>
      </c>
      <c r="T557" s="10">
        <v>45.8</v>
      </c>
      <c r="U557" s="10">
        <f t="shared" si="25"/>
        <v>503.79999999999995</v>
      </c>
    </row>
    <row r="558" spans="1:21" ht="90" customHeight="1" x14ac:dyDescent="0.2">
      <c r="A558" s="5"/>
      <c r="B558" s="8" t="s">
        <v>34</v>
      </c>
      <c r="C558" s="8" t="s">
        <v>1506</v>
      </c>
      <c r="D558" s="8">
        <v>23</v>
      </c>
      <c r="E558" s="8" t="s">
        <v>18</v>
      </c>
      <c r="F558" s="8" t="s">
        <v>38</v>
      </c>
      <c r="G558" s="8" t="s">
        <v>200</v>
      </c>
      <c r="H558" s="8" t="s">
        <v>1516</v>
      </c>
      <c r="I558" s="8" t="s">
        <v>944</v>
      </c>
      <c r="J558" s="8" t="s">
        <v>39</v>
      </c>
      <c r="K558" s="8" t="s">
        <v>68</v>
      </c>
      <c r="L558" s="9" t="s">
        <v>1059</v>
      </c>
      <c r="M558" s="7">
        <v>8445866361643</v>
      </c>
      <c r="N558" s="8" t="s">
        <v>995</v>
      </c>
      <c r="O558" s="8">
        <v>38</v>
      </c>
      <c r="P558" s="8">
        <v>34</v>
      </c>
      <c r="Q558" s="5">
        <v>1</v>
      </c>
      <c r="R558" s="10">
        <v>109.95</v>
      </c>
      <c r="S558" s="10">
        <v>109.95</v>
      </c>
      <c r="T558" s="10">
        <v>45.8</v>
      </c>
      <c r="U558" s="10">
        <v>45.8</v>
      </c>
    </row>
    <row r="559" spans="1:21" ht="90" customHeight="1" x14ac:dyDescent="0.2">
      <c r="A559" s="5"/>
      <c r="B559" s="8" t="s">
        <v>34</v>
      </c>
      <c r="C559" s="8" t="s">
        <v>1504</v>
      </c>
      <c r="D559" s="8">
        <v>2023</v>
      </c>
      <c r="E559" s="8" t="s">
        <v>18</v>
      </c>
      <c r="F559" s="8" t="s">
        <v>38</v>
      </c>
      <c r="G559" s="8" t="s">
        <v>156</v>
      </c>
      <c r="H559" s="8" t="s">
        <v>1330</v>
      </c>
      <c r="I559" s="8" t="s">
        <v>828</v>
      </c>
      <c r="J559" s="8" t="s">
        <v>45</v>
      </c>
      <c r="K559" s="8" t="s">
        <v>68</v>
      </c>
      <c r="L559" s="8">
        <v>674</v>
      </c>
      <c r="M559" s="7">
        <v>8445512942929</v>
      </c>
      <c r="N559" s="8" t="s">
        <v>961</v>
      </c>
      <c r="O559" s="8">
        <v>30</v>
      </c>
      <c r="P559" s="8">
        <v>32</v>
      </c>
      <c r="Q559" s="5">
        <v>3</v>
      </c>
      <c r="R559" s="10">
        <v>124.95</v>
      </c>
      <c r="S559" s="10">
        <f t="shared" ref="S559:S604" si="26">R559*Q559</f>
        <v>374.85</v>
      </c>
      <c r="T559" s="10">
        <v>52.1</v>
      </c>
      <c r="U559" s="10">
        <f t="shared" ref="U559:U604" si="27">T559*Q559</f>
        <v>156.30000000000001</v>
      </c>
    </row>
    <row r="560" spans="1:21" ht="90" customHeight="1" x14ac:dyDescent="0.2">
      <c r="A560" s="5"/>
      <c r="B560" s="8" t="s">
        <v>34</v>
      </c>
      <c r="C560" s="8" t="s">
        <v>1504</v>
      </c>
      <c r="D560" s="8">
        <v>2023</v>
      </c>
      <c r="E560" s="8" t="s">
        <v>18</v>
      </c>
      <c r="F560" s="8" t="s">
        <v>38</v>
      </c>
      <c r="G560" s="8" t="s">
        <v>156</v>
      </c>
      <c r="H560" s="8" t="s">
        <v>1331</v>
      </c>
      <c r="I560" s="8" t="s">
        <v>828</v>
      </c>
      <c r="J560" s="8" t="s">
        <v>45</v>
      </c>
      <c r="K560" s="8" t="s">
        <v>68</v>
      </c>
      <c r="L560" s="8">
        <v>674</v>
      </c>
      <c r="M560" s="7">
        <v>8445512942936</v>
      </c>
      <c r="N560" s="8" t="s">
        <v>961</v>
      </c>
      <c r="O560" s="8">
        <v>31</v>
      </c>
      <c r="P560" s="8">
        <v>32</v>
      </c>
      <c r="Q560" s="5">
        <v>4</v>
      </c>
      <c r="R560" s="10">
        <v>124.95</v>
      </c>
      <c r="S560" s="10">
        <f t="shared" si="26"/>
        <v>499.8</v>
      </c>
      <c r="T560" s="10">
        <v>52.1</v>
      </c>
      <c r="U560" s="10">
        <f t="shared" si="27"/>
        <v>208.4</v>
      </c>
    </row>
    <row r="561" spans="1:21" ht="90" customHeight="1" x14ac:dyDescent="0.2">
      <c r="A561" s="5"/>
      <c r="B561" s="8" t="s">
        <v>34</v>
      </c>
      <c r="C561" s="8" t="s">
        <v>1504</v>
      </c>
      <c r="D561" s="8">
        <v>2023</v>
      </c>
      <c r="E561" s="8" t="s">
        <v>18</v>
      </c>
      <c r="F561" s="8" t="s">
        <v>38</v>
      </c>
      <c r="G561" s="8" t="s">
        <v>156</v>
      </c>
      <c r="H561" s="8" t="s">
        <v>1332</v>
      </c>
      <c r="I561" s="8" t="s">
        <v>828</v>
      </c>
      <c r="J561" s="8" t="s">
        <v>45</v>
      </c>
      <c r="K561" s="8" t="s">
        <v>68</v>
      </c>
      <c r="L561" s="8">
        <v>674</v>
      </c>
      <c r="M561" s="7">
        <v>8445512942943</v>
      </c>
      <c r="N561" s="8" t="s">
        <v>961</v>
      </c>
      <c r="O561" s="8">
        <v>32</v>
      </c>
      <c r="P561" s="8">
        <v>32</v>
      </c>
      <c r="Q561" s="5">
        <v>5</v>
      </c>
      <c r="R561" s="10">
        <v>124.95</v>
      </c>
      <c r="S561" s="10">
        <f t="shared" si="26"/>
        <v>624.75</v>
      </c>
      <c r="T561" s="10">
        <v>52.1</v>
      </c>
      <c r="U561" s="10">
        <f t="shared" si="27"/>
        <v>260.5</v>
      </c>
    </row>
    <row r="562" spans="1:21" ht="90" customHeight="1" x14ac:dyDescent="0.2">
      <c r="A562" s="5"/>
      <c r="B562" s="8" t="s">
        <v>34</v>
      </c>
      <c r="C562" s="8" t="s">
        <v>1504</v>
      </c>
      <c r="D562" s="8">
        <v>2023</v>
      </c>
      <c r="E562" s="8" t="s">
        <v>18</v>
      </c>
      <c r="F562" s="8" t="s">
        <v>38</v>
      </c>
      <c r="G562" s="8" t="s">
        <v>156</v>
      </c>
      <c r="H562" s="8" t="s">
        <v>1333</v>
      </c>
      <c r="I562" s="8" t="s">
        <v>828</v>
      </c>
      <c r="J562" s="8" t="s">
        <v>45</v>
      </c>
      <c r="K562" s="8" t="s">
        <v>68</v>
      </c>
      <c r="L562" s="8">
        <v>674</v>
      </c>
      <c r="M562" s="7">
        <v>8445512942967</v>
      </c>
      <c r="N562" s="8" t="s">
        <v>961</v>
      </c>
      <c r="O562" s="8">
        <v>34</v>
      </c>
      <c r="P562" s="8">
        <v>32</v>
      </c>
      <c r="Q562" s="5">
        <v>2</v>
      </c>
      <c r="R562" s="10">
        <v>124.95</v>
      </c>
      <c r="S562" s="10">
        <f t="shared" si="26"/>
        <v>249.9</v>
      </c>
      <c r="T562" s="10">
        <v>52.1</v>
      </c>
      <c r="U562" s="10">
        <f t="shared" si="27"/>
        <v>104.2</v>
      </c>
    </row>
    <row r="563" spans="1:21" ht="90" customHeight="1" x14ac:dyDescent="0.2">
      <c r="A563" s="5"/>
      <c r="B563" s="8" t="s">
        <v>34</v>
      </c>
      <c r="C563" s="8" t="s">
        <v>1504</v>
      </c>
      <c r="D563" s="8">
        <v>2023</v>
      </c>
      <c r="E563" s="8" t="s">
        <v>18</v>
      </c>
      <c r="F563" s="8" t="s">
        <v>38</v>
      </c>
      <c r="G563" s="8" t="s">
        <v>157</v>
      </c>
      <c r="H563" s="8" t="s">
        <v>1334</v>
      </c>
      <c r="I563" s="8" t="s">
        <v>828</v>
      </c>
      <c r="J563" s="8" t="s">
        <v>45</v>
      </c>
      <c r="K563" s="8" t="s">
        <v>68</v>
      </c>
      <c r="L563" s="8">
        <v>845</v>
      </c>
      <c r="M563" s="7">
        <v>8445512943025</v>
      </c>
      <c r="N563" s="8" t="s">
        <v>964</v>
      </c>
      <c r="O563" s="8">
        <v>30</v>
      </c>
      <c r="P563" s="8">
        <v>32</v>
      </c>
      <c r="Q563" s="5">
        <v>4</v>
      </c>
      <c r="R563" s="10">
        <v>124.95</v>
      </c>
      <c r="S563" s="10">
        <f t="shared" si="26"/>
        <v>499.8</v>
      </c>
      <c r="T563" s="10">
        <v>52.1</v>
      </c>
      <c r="U563" s="10">
        <f t="shared" si="27"/>
        <v>208.4</v>
      </c>
    </row>
    <row r="564" spans="1:21" ht="90" customHeight="1" x14ac:dyDescent="0.2">
      <c r="A564" s="5"/>
      <c r="B564" s="8" t="s">
        <v>34</v>
      </c>
      <c r="C564" s="8" t="s">
        <v>1504</v>
      </c>
      <c r="D564" s="8">
        <v>2023</v>
      </c>
      <c r="E564" s="8" t="s">
        <v>18</v>
      </c>
      <c r="F564" s="8" t="s">
        <v>38</v>
      </c>
      <c r="G564" s="8" t="s">
        <v>157</v>
      </c>
      <c r="H564" s="8" t="s">
        <v>1335</v>
      </c>
      <c r="I564" s="8" t="s">
        <v>828</v>
      </c>
      <c r="J564" s="8" t="s">
        <v>45</v>
      </c>
      <c r="K564" s="8" t="s">
        <v>68</v>
      </c>
      <c r="L564" s="8">
        <v>845</v>
      </c>
      <c r="M564" s="7">
        <v>8445512943032</v>
      </c>
      <c r="N564" s="8" t="s">
        <v>964</v>
      </c>
      <c r="O564" s="8">
        <v>31</v>
      </c>
      <c r="P564" s="8">
        <v>32</v>
      </c>
      <c r="Q564" s="5">
        <v>4</v>
      </c>
      <c r="R564" s="10">
        <v>124.95</v>
      </c>
      <c r="S564" s="10">
        <f t="shared" si="26"/>
        <v>499.8</v>
      </c>
      <c r="T564" s="10">
        <v>52.1</v>
      </c>
      <c r="U564" s="10">
        <f t="shared" si="27"/>
        <v>208.4</v>
      </c>
    </row>
    <row r="565" spans="1:21" ht="90" customHeight="1" x14ac:dyDescent="0.2">
      <c r="A565" s="5"/>
      <c r="B565" s="8" t="s">
        <v>34</v>
      </c>
      <c r="C565" s="8" t="s">
        <v>1504</v>
      </c>
      <c r="D565" s="8">
        <v>2023</v>
      </c>
      <c r="E565" s="8" t="s">
        <v>18</v>
      </c>
      <c r="F565" s="8" t="s">
        <v>38</v>
      </c>
      <c r="G565" s="8" t="s">
        <v>157</v>
      </c>
      <c r="H565" s="8" t="s">
        <v>1336</v>
      </c>
      <c r="I565" s="8" t="s">
        <v>828</v>
      </c>
      <c r="J565" s="8" t="s">
        <v>45</v>
      </c>
      <c r="K565" s="8" t="s">
        <v>68</v>
      </c>
      <c r="L565" s="8">
        <v>845</v>
      </c>
      <c r="M565" s="7">
        <v>8445512943049</v>
      </c>
      <c r="N565" s="8" t="s">
        <v>964</v>
      </c>
      <c r="O565" s="8">
        <v>32</v>
      </c>
      <c r="P565" s="8">
        <v>32</v>
      </c>
      <c r="Q565" s="5">
        <v>8</v>
      </c>
      <c r="R565" s="10">
        <v>124.95</v>
      </c>
      <c r="S565" s="10">
        <f t="shared" si="26"/>
        <v>999.6</v>
      </c>
      <c r="T565" s="10">
        <v>52.1</v>
      </c>
      <c r="U565" s="10">
        <f t="shared" si="27"/>
        <v>416.8</v>
      </c>
    </row>
    <row r="566" spans="1:21" ht="90" customHeight="1" x14ac:dyDescent="0.2">
      <c r="A566" s="5"/>
      <c r="B566" s="8" t="s">
        <v>34</v>
      </c>
      <c r="C566" s="8" t="s">
        <v>1504</v>
      </c>
      <c r="D566" s="8">
        <v>2023</v>
      </c>
      <c r="E566" s="8" t="s">
        <v>18</v>
      </c>
      <c r="F566" s="8" t="s">
        <v>38</v>
      </c>
      <c r="G566" s="8" t="s">
        <v>157</v>
      </c>
      <c r="H566" s="8" t="s">
        <v>1337</v>
      </c>
      <c r="I566" s="8" t="s">
        <v>828</v>
      </c>
      <c r="J566" s="8" t="s">
        <v>45</v>
      </c>
      <c r="K566" s="8" t="s">
        <v>68</v>
      </c>
      <c r="L566" s="8">
        <v>845</v>
      </c>
      <c r="M566" s="7">
        <v>8445512943063</v>
      </c>
      <c r="N566" s="8" t="s">
        <v>964</v>
      </c>
      <c r="O566" s="8">
        <v>34</v>
      </c>
      <c r="P566" s="8">
        <v>32</v>
      </c>
      <c r="Q566" s="5">
        <v>1</v>
      </c>
      <c r="R566" s="10">
        <v>124.95</v>
      </c>
      <c r="S566" s="10">
        <f t="shared" si="26"/>
        <v>124.95</v>
      </c>
      <c r="T566" s="10">
        <v>52.1</v>
      </c>
      <c r="U566" s="10">
        <f t="shared" si="27"/>
        <v>52.1</v>
      </c>
    </row>
    <row r="567" spans="1:21" ht="90" customHeight="1" x14ac:dyDescent="0.2">
      <c r="A567" s="5"/>
      <c r="B567" s="8" t="s">
        <v>34</v>
      </c>
      <c r="C567" s="8" t="s">
        <v>1506</v>
      </c>
      <c r="D567" s="8">
        <v>2022</v>
      </c>
      <c r="E567" s="8" t="s">
        <v>29</v>
      </c>
      <c r="F567" s="8" t="s">
        <v>38</v>
      </c>
      <c r="G567" s="8" t="s">
        <v>153</v>
      </c>
      <c r="H567" s="8" t="s">
        <v>523</v>
      </c>
      <c r="I567" s="8" t="s">
        <v>824</v>
      </c>
      <c r="J567" s="8" t="s">
        <v>67</v>
      </c>
      <c r="K567" s="8" t="s">
        <v>71</v>
      </c>
      <c r="L567" s="8">
        <v>999</v>
      </c>
      <c r="M567" s="7">
        <v>8445512477735</v>
      </c>
      <c r="N567" s="8" t="s">
        <v>978</v>
      </c>
      <c r="O567" s="8">
        <v>0</v>
      </c>
      <c r="P567" s="8"/>
      <c r="Q567" s="5">
        <v>2</v>
      </c>
      <c r="R567" s="10">
        <v>44.95</v>
      </c>
      <c r="S567" s="10">
        <f t="shared" si="26"/>
        <v>89.9</v>
      </c>
      <c r="T567" s="10">
        <v>18.7</v>
      </c>
      <c r="U567" s="10">
        <f t="shared" si="27"/>
        <v>37.4</v>
      </c>
    </row>
    <row r="568" spans="1:21" ht="90" customHeight="1" x14ac:dyDescent="0.2">
      <c r="A568" s="5"/>
      <c r="B568" s="8" t="s">
        <v>34</v>
      </c>
      <c r="C568" s="8" t="s">
        <v>1504</v>
      </c>
      <c r="D568" s="8">
        <v>2023</v>
      </c>
      <c r="E568" s="8" t="s">
        <v>19</v>
      </c>
      <c r="F568" s="8" t="s">
        <v>38</v>
      </c>
      <c r="G568" s="8" t="s">
        <v>201</v>
      </c>
      <c r="H568" s="8" t="s">
        <v>563</v>
      </c>
      <c r="I568" s="8" t="s">
        <v>945</v>
      </c>
      <c r="J568" s="8" t="s">
        <v>42</v>
      </c>
      <c r="K568" s="8" t="s">
        <v>72</v>
      </c>
      <c r="L568" s="8">
        <v>800</v>
      </c>
      <c r="M568" s="7">
        <v>8445512825413</v>
      </c>
      <c r="N568" s="8" t="s">
        <v>979</v>
      </c>
      <c r="O568" s="8" t="s">
        <v>16</v>
      </c>
      <c r="P568" s="8"/>
      <c r="Q568" s="5">
        <v>2</v>
      </c>
      <c r="R568" s="10">
        <v>94.95</v>
      </c>
      <c r="S568" s="10">
        <f t="shared" si="26"/>
        <v>189.9</v>
      </c>
      <c r="T568" s="10">
        <v>39.6</v>
      </c>
      <c r="U568" s="10">
        <f t="shared" si="27"/>
        <v>79.2</v>
      </c>
    </row>
    <row r="569" spans="1:21" ht="90" customHeight="1" x14ac:dyDescent="0.2">
      <c r="A569" s="5"/>
      <c r="B569" s="8" t="s">
        <v>34</v>
      </c>
      <c r="C569" s="8" t="s">
        <v>1506</v>
      </c>
      <c r="D569" s="8">
        <v>2023</v>
      </c>
      <c r="E569" s="8" t="s">
        <v>19</v>
      </c>
      <c r="F569" s="8" t="s">
        <v>38</v>
      </c>
      <c r="G569" s="8" t="s">
        <v>202</v>
      </c>
      <c r="H569" s="8" t="s">
        <v>564</v>
      </c>
      <c r="I569" s="8" t="s">
        <v>946</v>
      </c>
      <c r="J569" s="8" t="s">
        <v>42</v>
      </c>
      <c r="K569" s="8" t="s">
        <v>68</v>
      </c>
      <c r="L569" s="8">
        <v>692</v>
      </c>
      <c r="M569" s="7">
        <v>8445866291902</v>
      </c>
      <c r="N569" s="8" t="s">
        <v>996</v>
      </c>
      <c r="O569" s="8" t="s">
        <v>12</v>
      </c>
      <c r="P569" s="8"/>
      <c r="Q569" s="5">
        <v>1</v>
      </c>
      <c r="R569" s="10">
        <v>99.95</v>
      </c>
      <c r="S569" s="10">
        <f t="shared" si="26"/>
        <v>99.95</v>
      </c>
      <c r="T569" s="10">
        <v>41.6</v>
      </c>
      <c r="U569" s="10">
        <f t="shared" si="27"/>
        <v>41.6</v>
      </c>
    </row>
    <row r="570" spans="1:21" ht="90" customHeight="1" x14ac:dyDescent="0.2">
      <c r="A570" s="5"/>
      <c r="B570" s="8" t="s">
        <v>34</v>
      </c>
      <c r="C570" s="8" t="s">
        <v>1506</v>
      </c>
      <c r="D570" s="8">
        <v>2023</v>
      </c>
      <c r="E570" s="8" t="s">
        <v>19</v>
      </c>
      <c r="F570" s="8" t="s">
        <v>38</v>
      </c>
      <c r="G570" s="8" t="s">
        <v>203</v>
      </c>
      <c r="H570" s="8" t="s">
        <v>566</v>
      </c>
      <c r="I570" s="8" t="s">
        <v>947</v>
      </c>
      <c r="J570" s="8" t="s">
        <v>48</v>
      </c>
      <c r="K570" s="8" t="s">
        <v>68</v>
      </c>
      <c r="L570" s="8">
        <v>504</v>
      </c>
      <c r="M570" s="7">
        <v>8445866292060</v>
      </c>
      <c r="N570" s="8" t="s">
        <v>966</v>
      </c>
      <c r="O570" s="8" t="s">
        <v>14</v>
      </c>
      <c r="P570" s="8"/>
      <c r="Q570" s="5">
        <v>1</v>
      </c>
      <c r="R570" s="10">
        <v>89.95</v>
      </c>
      <c r="S570" s="10">
        <f t="shared" si="26"/>
        <v>89.95</v>
      </c>
      <c r="T570" s="10">
        <v>37.5</v>
      </c>
      <c r="U570" s="10">
        <f t="shared" si="27"/>
        <v>37.5</v>
      </c>
    </row>
    <row r="571" spans="1:21" ht="90" customHeight="1" x14ac:dyDescent="0.2">
      <c r="A571" s="5"/>
      <c r="B571" s="8" t="s">
        <v>34</v>
      </c>
      <c r="C571" s="8" t="s">
        <v>1506</v>
      </c>
      <c r="D571" s="8">
        <v>2023</v>
      </c>
      <c r="E571" s="8" t="s">
        <v>19</v>
      </c>
      <c r="F571" s="8" t="s">
        <v>38</v>
      </c>
      <c r="G571" s="8" t="s">
        <v>203</v>
      </c>
      <c r="H571" s="8" t="s">
        <v>565</v>
      </c>
      <c r="I571" s="8" t="s">
        <v>947</v>
      </c>
      <c r="J571" s="8" t="s">
        <v>48</v>
      </c>
      <c r="K571" s="8" t="s">
        <v>68</v>
      </c>
      <c r="L571" s="8">
        <v>504</v>
      </c>
      <c r="M571" s="7">
        <v>8445866292077</v>
      </c>
      <c r="N571" s="8" t="s">
        <v>966</v>
      </c>
      <c r="O571" s="8" t="s">
        <v>13</v>
      </c>
      <c r="P571" s="8"/>
      <c r="Q571" s="5">
        <v>1</v>
      </c>
      <c r="R571" s="10">
        <v>89.95</v>
      </c>
      <c r="S571" s="10">
        <f t="shared" si="26"/>
        <v>89.95</v>
      </c>
      <c r="T571" s="10">
        <v>37.5</v>
      </c>
      <c r="U571" s="10">
        <f t="shared" si="27"/>
        <v>37.5</v>
      </c>
    </row>
    <row r="572" spans="1:21" ht="90" customHeight="1" x14ac:dyDescent="0.2">
      <c r="A572" s="5"/>
      <c r="B572" s="8" t="s">
        <v>34</v>
      </c>
      <c r="C572" s="8" t="s">
        <v>1506</v>
      </c>
      <c r="D572" s="8">
        <v>2023</v>
      </c>
      <c r="E572" s="8" t="s">
        <v>19</v>
      </c>
      <c r="F572" s="8" t="s">
        <v>38</v>
      </c>
      <c r="G572" s="8" t="s">
        <v>204</v>
      </c>
      <c r="H572" s="8" t="s">
        <v>569</v>
      </c>
      <c r="I572" s="8" t="s">
        <v>948</v>
      </c>
      <c r="J572" s="8" t="s">
        <v>48</v>
      </c>
      <c r="K572" s="8" t="s">
        <v>68</v>
      </c>
      <c r="L572" s="8">
        <v>849</v>
      </c>
      <c r="M572" s="7">
        <v>8445866310450</v>
      </c>
      <c r="N572" s="8" t="s">
        <v>997</v>
      </c>
      <c r="O572" s="8" t="s">
        <v>14</v>
      </c>
      <c r="P572" s="8"/>
      <c r="Q572" s="5">
        <v>3</v>
      </c>
      <c r="R572" s="10">
        <v>99.95</v>
      </c>
      <c r="S572" s="10">
        <f t="shared" si="26"/>
        <v>299.85000000000002</v>
      </c>
      <c r="T572" s="10">
        <v>41.6</v>
      </c>
      <c r="U572" s="10">
        <f t="shared" si="27"/>
        <v>124.80000000000001</v>
      </c>
    </row>
    <row r="573" spans="1:21" ht="90" customHeight="1" x14ac:dyDescent="0.2">
      <c r="A573" s="5"/>
      <c r="B573" s="8" t="s">
        <v>34</v>
      </c>
      <c r="C573" s="8" t="s">
        <v>1506</v>
      </c>
      <c r="D573" s="8">
        <v>2023</v>
      </c>
      <c r="E573" s="8" t="s">
        <v>19</v>
      </c>
      <c r="F573" s="8" t="s">
        <v>38</v>
      </c>
      <c r="G573" s="8" t="s">
        <v>204</v>
      </c>
      <c r="H573" s="8" t="s">
        <v>568</v>
      </c>
      <c r="I573" s="8" t="s">
        <v>948</v>
      </c>
      <c r="J573" s="8" t="s">
        <v>48</v>
      </c>
      <c r="K573" s="8" t="s">
        <v>68</v>
      </c>
      <c r="L573" s="8">
        <v>849</v>
      </c>
      <c r="M573" s="7">
        <v>8445866310467</v>
      </c>
      <c r="N573" s="8" t="s">
        <v>997</v>
      </c>
      <c r="O573" s="8" t="s">
        <v>13</v>
      </c>
      <c r="P573" s="8"/>
      <c r="Q573" s="5">
        <v>1</v>
      </c>
      <c r="R573" s="10">
        <v>99.95</v>
      </c>
      <c r="S573" s="10">
        <f t="shared" si="26"/>
        <v>99.95</v>
      </c>
      <c r="T573" s="10">
        <v>41.6</v>
      </c>
      <c r="U573" s="10">
        <f t="shared" si="27"/>
        <v>41.6</v>
      </c>
    </row>
    <row r="574" spans="1:21" ht="90" customHeight="1" x14ac:dyDescent="0.2">
      <c r="A574" s="5"/>
      <c r="B574" s="8" t="s">
        <v>34</v>
      </c>
      <c r="C574" s="8" t="s">
        <v>1506</v>
      </c>
      <c r="D574" s="8">
        <v>2023</v>
      </c>
      <c r="E574" s="8" t="s">
        <v>19</v>
      </c>
      <c r="F574" s="8" t="s">
        <v>38</v>
      </c>
      <c r="G574" s="8" t="s">
        <v>204</v>
      </c>
      <c r="H574" s="8" t="s">
        <v>567</v>
      </c>
      <c r="I574" s="8" t="s">
        <v>948</v>
      </c>
      <c r="J574" s="8" t="s">
        <v>48</v>
      </c>
      <c r="K574" s="8" t="s">
        <v>68</v>
      </c>
      <c r="L574" s="8">
        <v>849</v>
      </c>
      <c r="M574" s="7">
        <v>8445866310474</v>
      </c>
      <c r="N574" s="8" t="s">
        <v>997</v>
      </c>
      <c r="O574" s="8" t="s">
        <v>12</v>
      </c>
      <c r="P574" s="8"/>
      <c r="Q574" s="5">
        <v>2</v>
      </c>
      <c r="R574" s="10">
        <v>99.95</v>
      </c>
      <c r="S574" s="10">
        <f t="shared" si="26"/>
        <v>199.9</v>
      </c>
      <c r="T574" s="10">
        <v>41.6</v>
      </c>
      <c r="U574" s="10">
        <f t="shared" si="27"/>
        <v>83.2</v>
      </c>
    </row>
    <row r="575" spans="1:21" ht="90" customHeight="1" x14ac:dyDescent="0.2">
      <c r="A575" s="5"/>
      <c r="B575" s="8" t="s">
        <v>34</v>
      </c>
      <c r="C575" s="8" t="s">
        <v>1506</v>
      </c>
      <c r="D575" s="8">
        <v>2023</v>
      </c>
      <c r="E575" s="8" t="s">
        <v>19</v>
      </c>
      <c r="F575" s="8" t="s">
        <v>38</v>
      </c>
      <c r="G575" s="8" t="s">
        <v>204</v>
      </c>
      <c r="H575" s="8" t="s">
        <v>570</v>
      </c>
      <c r="I575" s="8" t="s">
        <v>948</v>
      </c>
      <c r="J575" s="8" t="s">
        <v>48</v>
      </c>
      <c r="K575" s="8" t="s">
        <v>68</v>
      </c>
      <c r="L575" s="8">
        <v>849</v>
      </c>
      <c r="M575" s="7">
        <v>8445866310481</v>
      </c>
      <c r="N575" s="8" t="s">
        <v>997</v>
      </c>
      <c r="O575" s="8" t="s">
        <v>15</v>
      </c>
      <c r="P575" s="8"/>
      <c r="Q575" s="5">
        <v>4</v>
      </c>
      <c r="R575" s="10">
        <v>99.95</v>
      </c>
      <c r="S575" s="10">
        <f t="shared" si="26"/>
        <v>399.8</v>
      </c>
      <c r="T575" s="10">
        <v>41.6</v>
      </c>
      <c r="U575" s="10">
        <f t="shared" si="27"/>
        <v>166.4</v>
      </c>
    </row>
    <row r="576" spans="1:21" ht="90" customHeight="1" x14ac:dyDescent="0.2">
      <c r="A576" s="5"/>
      <c r="B576" s="8" t="s">
        <v>34</v>
      </c>
      <c r="C576" s="8" t="s">
        <v>1506</v>
      </c>
      <c r="D576" s="8">
        <v>2023</v>
      </c>
      <c r="E576" s="8" t="s">
        <v>19</v>
      </c>
      <c r="F576" s="8" t="s">
        <v>38</v>
      </c>
      <c r="G576" s="8" t="s">
        <v>204</v>
      </c>
      <c r="H576" s="8" t="s">
        <v>571</v>
      </c>
      <c r="I576" s="8" t="s">
        <v>948</v>
      </c>
      <c r="J576" s="8" t="s">
        <v>48</v>
      </c>
      <c r="K576" s="8" t="s">
        <v>68</v>
      </c>
      <c r="L576" s="8">
        <v>849</v>
      </c>
      <c r="M576" s="7">
        <v>8445866310504</v>
      </c>
      <c r="N576" s="8" t="s">
        <v>997</v>
      </c>
      <c r="O576" s="8" t="s">
        <v>16</v>
      </c>
      <c r="P576" s="8"/>
      <c r="Q576" s="5">
        <v>3</v>
      </c>
      <c r="R576" s="10">
        <v>99.95</v>
      </c>
      <c r="S576" s="10">
        <f t="shared" si="26"/>
        <v>299.85000000000002</v>
      </c>
      <c r="T576" s="10">
        <v>41.6</v>
      </c>
      <c r="U576" s="10">
        <f t="shared" si="27"/>
        <v>124.80000000000001</v>
      </c>
    </row>
    <row r="577" spans="1:21" ht="90" customHeight="1" x14ac:dyDescent="0.2">
      <c r="A577" s="5"/>
      <c r="B577" s="8" t="s">
        <v>34</v>
      </c>
      <c r="C577" s="8" t="s">
        <v>1506</v>
      </c>
      <c r="D577" s="8">
        <v>2023</v>
      </c>
      <c r="E577" s="8" t="s">
        <v>19</v>
      </c>
      <c r="F577" s="8" t="s">
        <v>38</v>
      </c>
      <c r="G577" s="8" t="s">
        <v>205</v>
      </c>
      <c r="H577" s="8" t="s">
        <v>573</v>
      </c>
      <c r="I577" s="8" t="s">
        <v>949</v>
      </c>
      <c r="J577" s="8" t="s">
        <v>42</v>
      </c>
      <c r="K577" s="8" t="s">
        <v>68</v>
      </c>
      <c r="L577" s="8">
        <v>594</v>
      </c>
      <c r="M577" s="7">
        <v>8445866309737</v>
      </c>
      <c r="N577" s="8" t="s">
        <v>963</v>
      </c>
      <c r="O577" s="8" t="s">
        <v>14</v>
      </c>
      <c r="P577" s="8"/>
      <c r="Q577" s="5">
        <v>1</v>
      </c>
      <c r="R577" s="10">
        <v>89.95</v>
      </c>
      <c r="S577" s="10">
        <f t="shared" si="26"/>
        <v>89.95</v>
      </c>
      <c r="T577" s="10">
        <v>37.5</v>
      </c>
      <c r="U577" s="10">
        <f t="shared" si="27"/>
        <v>37.5</v>
      </c>
    </row>
    <row r="578" spans="1:21" ht="90" customHeight="1" x14ac:dyDescent="0.2">
      <c r="A578" s="5"/>
      <c r="B578" s="8" t="s">
        <v>34</v>
      </c>
      <c r="C578" s="8" t="s">
        <v>1506</v>
      </c>
      <c r="D578" s="8">
        <v>2023</v>
      </c>
      <c r="E578" s="8" t="s">
        <v>19</v>
      </c>
      <c r="F578" s="8" t="s">
        <v>38</v>
      </c>
      <c r="G578" s="8" t="s">
        <v>205</v>
      </c>
      <c r="H578" s="8" t="s">
        <v>572</v>
      </c>
      <c r="I578" s="8" t="s">
        <v>949</v>
      </c>
      <c r="J578" s="8" t="s">
        <v>42</v>
      </c>
      <c r="K578" s="8" t="s">
        <v>68</v>
      </c>
      <c r="L578" s="8">
        <v>594</v>
      </c>
      <c r="M578" s="7">
        <v>8445866309744</v>
      </c>
      <c r="N578" s="8" t="s">
        <v>963</v>
      </c>
      <c r="O578" s="8" t="s">
        <v>13</v>
      </c>
      <c r="P578" s="8"/>
      <c r="Q578" s="5">
        <v>2</v>
      </c>
      <c r="R578" s="10">
        <v>89.95</v>
      </c>
      <c r="S578" s="10">
        <f t="shared" si="26"/>
        <v>179.9</v>
      </c>
      <c r="T578" s="10">
        <v>37.5</v>
      </c>
      <c r="U578" s="10">
        <f t="shared" si="27"/>
        <v>75</v>
      </c>
    </row>
    <row r="579" spans="1:21" ht="90" customHeight="1" x14ac:dyDescent="0.2">
      <c r="A579" s="5"/>
      <c r="B579" s="8" t="s">
        <v>34</v>
      </c>
      <c r="C579" s="8" t="s">
        <v>1506</v>
      </c>
      <c r="D579" s="8">
        <v>2023</v>
      </c>
      <c r="E579" s="8" t="s">
        <v>19</v>
      </c>
      <c r="F579" s="8" t="s">
        <v>38</v>
      </c>
      <c r="G579" s="8" t="s">
        <v>205</v>
      </c>
      <c r="H579" s="8" t="s">
        <v>574</v>
      </c>
      <c r="I579" s="8" t="s">
        <v>949</v>
      </c>
      <c r="J579" s="8" t="s">
        <v>42</v>
      </c>
      <c r="K579" s="8" t="s">
        <v>68</v>
      </c>
      <c r="L579" s="8">
        <v>594</v>
      </c>
      <c r="M579" s="7">
        <v>8445866309768</v>
      </c>
      <c r="N579" s="8" t="s">
        <v>963</v>
      </c>
      <c r="O579" s="8" t="s">
        <v>15</v>
      </c>
      <c r="P579" s="8"/>
      <c r="Q579" s="5">
        <v>2</v>
      </c>
      <c r="R579" s="10">
        <v>89.95</v>
      </c>
      <c r="S579" s="10">
        <f t="shared" si="26"/>
        <v>179.9</v>
      </c>
      <c r="T579" s="10">
        <v>37.5</v>
      </c>
      <c r="U579" s="10">
        <f t="shared" si="27"/>
        <v>75</v>
      </c>
    </row>
    <row r="580" spans="1:21" ht="90" customHeight="1" x14ac:dyDescent="0.2">
      <c r="A580" s="5"/>
      <c r="B580" s="8" t="s">
        <v>34</v>
      </c>
      <c r="C580" s="8" t="s">
        <v>1506</v>
      </c>
      <c r="D580" s="8">
        <v>2023</v>
      </c>
      <c r="E580" s="8" t="s">
        <v>19</v>
      </c>
      <c r="F580" s="8" t="s">
        <v>38</v>
      </c>
      <c r="G580" s="8" t="s">
        <v>206</v>
      </c>
      <c r="H580" s="8" t="s">
        <v>575</v>
      </c>
      <c r="I580" s="8" t="s">
        <v>950</v>
      </c>
      <c r="J580" s="8" t="s">
        <v>48</v>
      </c>
      <c r="K580" s="8" t="s">
        <v>68</v>
      </c>
      <c r="L580" s="8">
        <v>800</v>
      </c>
      <c r="M580" s="7">
        <v>8445866306903</v>
      </c>
      <c r="N580" s="8" t="s">
        <v>979</v>
      </c>
      <c r="O580" s="8" t="s">
        <v>12</v>
      </c>
      <c r="P580" s="8"/>
      <c r="Q580" s="5">
        <v>2</v>
      </c>
      <c r="R580" s="10">
        <v>89.95</v>
      </c>
      <c r="S580" s="10">
        <f t="shared" si="26"/>
        <v>179.9</v>
      </c>
      <c r="T580" s="10">
        <v>37.5</v>
      </c>
      <c r="U580" s="10">
        <f t="shared" si="27"/>
        <v>75</v>
      </c>
    </row>
    <row r="581" spans="1:21" ht="90" customHeight="1" x14ac:dyDescent="0.2">
      <c r="A581" s="5"/>
      <c r="B581" s="8" t="s">
        <v>34</v>
      </c>
      <c r="C581" s="8" t="s">
        <v>1506</v>
      </c>
      <c r="D581" s="8">
        <v>2023</v>
      </c>
      <c r="E581" s="8" t="s">
        <v>19</v>
      </c>
      <c r="F581" s="8" t="s">
        <v>38</v>
      </c>
      <c r="G581" s="8" t="s">
        <v>206</v>
      </c>
      <c r="H581" s="8" t="s">
        <v>576</v>
      </c>
      <c r="I581" s="8" t="s">
        <v>950</v>
      </c>
      <c r="J581" s="8" t="s">
        <v>48</v>
      </c>
      <c r="K581" s="8" t="s">
        <v>68</v>
      </c>
      <c r="L581" s="8">
        <v>800</v>
      </c>
      <c r="M581" s="7">
        <v>8445866306910</v>
      </c>
      <c r="N581" s="8" t="s">
        <v>979</v>
      </c>
      <c r="O581" s="8" t="s">
        <v>15</v>
      </c>
      <c r="P581" s="8"/>
      <c r="Q581" s="5">
        <v>1</v>
      </c>
      <c r="R581" s="10">
        <v>89.95</v>
      </c>
      <c r="S581" s="10">
        <f t="shared" si="26"/>
        <v>89.95</v>
      </c>
      <c r="T581" s="10">
        <v>37.5</v>
      </c>
      <c r="U581" s="10">
        <f t="shared" si="27"/>
        <v>37.5</v>
      </c>
    </row>
    <row r="582" spans="1:21" ht="90" customHeight="1" x14ac:dyDescent="0.2">
      <c r="A582" s="5"/>
      <c r="B582" s="8" t="s">
        <v>34</v>
      </c>
      <c r="C582" s="8" t="s">
        <v>1506</v>
      </c>
      <c r="D582" s="8">
        <v>2023</v>
      </c>
      <c r="E582" s="8" t="s">
        <v>19</v>
      </c>
      <c r="F582" s="8" t="s">
        <v>38</v>
      </c>
      <c r="G582" s="8" t="s">
        <v>206</v>
      </c>
      <c r="H582" s="8" t="s">
        <v>577</v>
      </c>
      <c r="I582" s="8" t="s">
        <v>950</v>
      </c>
      <c r="J582" s="8" t="s">
        <v>48</v>
      </c>
      <c r="K582" s="8" t="s">
        <v>68</v>
      </c>
      <c r="L582" s="8">
        <v>800</v>
      </c>
      <c r="M582" s="7">
        <v>8445866306934</v>
      </c>
      <c r="N582" s="8" t="s">
        <v>979</v>
      </c>
      <c r="O582" s="8" t="s">
        <v>16</v>
      </c>
      <c r="P582" s="8"/>
      <c r="Q582" s="5">
        <v>1</v>
      </c>
      <c r="R582" s="10">
        <v>89.95</v>
      </c>
      <c r="S582" s="10">
        <f t="shared" si="26"/>
        <v>89.95</v>
      </c>
      <c r="T582" s="10">
        <v>37.5</v>
      </c>
      <c r="U582" s="10">
        <f t="shared" si="27"/>
        <v>37.5</v>
      </c>
    </row>
    <row r="583" spans="1:21" ht="90" customHeight="1" x14ac:dyDescent="0.2">
      <c r="A583" s="5"/>
      <c r="B583" s="8" t="s">
        <v>34</v>
      </c>
      <c r="C583" s="8" t="s">
        <v>1506</v>
      </c>
      <c r="D583" s="8">
        <v>2023</v>
      </c>
      <c r="E583" s="8" t="s">
        <v>30</v>
      </c>
      <c r="F583" s="8" t="s">
        <v>38</v>
      </c>
      <c r="G583" s="8" t="s">
        <v>211</v>
      </c>
      <c r="H583" s="8" t="s">
        <v>584</v>
      </c>
      <c r="I583" s="8" t="s">
        <v>1408</v>
      </c>
      <c r="J583" s="8" t="s">
        <v>1383</v>
      </c>
      <c r="K583" s="8" t="s">
        <v>71</v>
      </c>
      <c r="L583" s="8">
        <v>801</v>
      </c>
      <c r="M583" s="7">
        <v>8445866239331</v>
      </c>
      <c r="N583" s="8" t="s">
        <v>998</v>
      </c>
      <c r="O583" s="8">
        <v>40</v>
      </c>
      <c r="P583" s="8"/>
      <c r="Q583" s="5">
        <v>1</v>
      </c>
      <c r="R583" s="10">
        <v>120</v>
      </c>
      <c r="S583" s="10">
        <f t="shared" si="26"/>
        <v>120</v>
      </c>
      <c r="T583" s="10">
        <v>50</v>
      </c>
      <c r="U583" s="10">
        <f t="shared" si="27"/>
        <v>50</v>
      </c>
    </row>
    <row r="584" spans="1:21" ht="90" customHeight="1" x14ac:dyDescent="0.2">
      <c r="A584" s="14"/>
      <c r="B584" s="8" t="s">
        <v>34</v>
      </c>
      <c r="C584" s="8" t="s">
        <v>1506</v>
      </c>
      <c r="D584" s="8">
        <v>2024</v>
      </c>
      <c r="E584" s="8" t="s">
        <v>21</v>
      </c>
      <c r="F584" s="8" t="s">
        <v>38</v>
      </c>
      <c r="G584" s="8" t="s">
        <v>215</v>
      </c>
      <c r="H584" s="8" t="s">
        <v>588</v>
      </c>
      <c r="I584" s="8" t="s">
        <v>959</v>
      </c>
      <c r="J584" s="8" t="s">
        <v>1373</v>
      </c>
      <c r="K584" s="8" t="s">
        <v>72</v>
      </c>
      <c r="L584" s="8">
        <v>999</v>
      </c>
      <c r="M584" s="7">
        <v>8445512986510</v>
      </c>
      <c r="N584" s="8" t="s">
        <v>978</v>
      </c>
      <c r="O584" s="8" t="s">
        <v>12</v>
      </c>
      <c r="P584" s="8"/>
      <c r="Q584" s="5">
        <v>4</v>
      </c>
      <c r="R584" s="10">
        <v>39.950000000000003</v>
      </c>
      <c r="S584" s="10">
        <f t="shared" si="26"/>
        <v>159.80000000000001</v>
      </c>
      <c r="T584" s="10">
        <v>16.600000000000001</v>
      </c>
      <c r="U584" s="10">
        <f t="shared" si="27"/>
        <v>66.400000000000006</v>
      </c>
    </row>
    <row r="585" spans="1:21" ht="90" customHeight="1" x14ac:dyDescent="0.2">
      <c r="A585" s="5"/>
      <c r="B585" s="8" t="s">
        <v>34</v>
      </c>
      <c r="C585" s="8" t="s">
        <v>1506</v>
      </c>
      <c r="D585" s="8">
        <v>2022</v>
      </c>
      <c r="E585" s="8" t="s">
        <v>1499</v>
      </c>
      <c r="F585" s="8" t="s">
        <v>36</v>
      </c>
      <c r="G585" s="8" t="s">
        <v>97</v>
      </c>
      <c r="H585" s="8" t="s">
        <v>371</v>
      </c>
      <c r="I585" s="8" t="s">
        <v>771</v>
      </c>
      <c r="J585" s="8" t="s">
        <v>46</v>
      </c>
      <c r="K585" s="8" t="s">
        <v>70</v>
      </c>
      <c r="L585" s="9" t="s">
        <v>80</v>
      </c>
      <c r="M585" s="7">
        <v>8445512544697</v>
      </c>
      <c r="N585" s="8" t="s">
        <v>960</v>
      </c>
      <c r="O585" s="8">
        <v>10</v>
      </c>
      <c r="P585" s="8"/>
      <c r="Q585" s="5">
        <v>2</v>
      </c>
      <c r="R585" s="10">
        <v>59.95</v>
      </c>
      <c r="S585" s="10">
        <f t="shared" si="26"/>
        <v>119.9</v>
      </c>
      <c r="T585" s="10">
        <v>25</v>
      </c>
      <c r="U585" s="10">
        <f t="shared" si="27"/>
        <v>50</v>
      </c>
    </row>
    <row r="586" spans="1:21" ht="90" customHeight="1" x14ac:dyDescent="0.2">
      <c r="A586" s="5"/>
      <c r="B586" s="8" t="s">
        <v>34</v>
      </c>
      <c r="C586" s="8" t="s">
        <v>1506</v>
      </c>
      <c r="D586" s="8">
        <v>2022</v>
      </c>
      <c r="E586" s="8" t="s">
        <v>1499</v>
      </c>
      <c r="F586" s="8" t="s">
        <v>36</v>
      </c>
      <c r="G586" s="8" t="s">
        <v>97</v>
      </c>
      <c r="H586" s="8" t="s">
        <v>372</v>
      </c>
      <c r="I586" s="8" t="s">
        <v>771</v>
      </c>
      <c r="J586" s="8" t="s">
        <v>46</v>
      </c>
      <c r="K586" s="8" t="s">
        <v>70</v>
      </c>
      <c r="L586" s="9" t="s">
        <v>80</v>
      </c>
      <c r="M586" s="7">
        <v>8445512544703</v>
      </c>
      <c r="N586" s="8" t="s">
        <v>960</v>
      </c>
      <c r="O586" s="8">
        <v>12</v>
      </c>
      <c r="P586" s="8"/>
      <c r="Q586" s="5">
        <v>4</v>
      </c>
      <c r="R586" s="10">
        <v>59.95</v>
      </c>
      <c r="S586" s="10">
        <f t="shared" si="26"/>
        <v>239.8</v>
      </c>
      <c r="T586" s="10">
        <v>25</v>
      </c>
      <c r="U586" s="10">
        <f t="shared" si="27"/>
        <v>100</v>
      </c>
    </row>
    <row r="587" spans="1:21" ht="90" customHeight="1" x14ac:dyDescent="0.2">
      <c r="A587" s="5"/>
      <c r="B587" s="8" t="s">
        <v>34</v>
      </c>
      <c r="C587" s="8" t="s">
        <v>1506</v>
      </c>
      <c r="D587" s="8">
        <v>2022</v>
      </c>
      <c r="E587" s="8" t="s">
        <v>1499</v>
      </c>
      <c r="F587" s="8" t="s">
        <v>36</v>
      </c>
      <c r="G587" s="8" t="s">
        <v>97</v>
      </c>
      <c r="H587" s="8" t="s">
        <v>373</v>
      </c>
      <c r="I587" s="8" t="s">
        <v>771</v>
      </c>
      <c r="J587" s="8" t="s">
        <v>46</v>
      </c>
      <c r="K587" s="8" t="s">
        <v>70</v>
      </c>
      <c r="L587" s="9" t="s">
        <v>80</v>
      </c>
      <c r="M587" s="7">
        <v>8445512544710</v>
      </c>
      <c r="N587" s="8" t="s">
        <v>960</v>
      </c>
      <c r="O587" s="8">
        <v>14</v>
      </c>
      <c r="P587" s="8"/>
      <c r="Q587" s="5">
        <v>3</v>
      </c>
      <c r="R587" s="10">
        <v>59.95</v>
      </c>
      <c r="S587" s="10">
        <f t="shared" si="26"/>
        <v>179.85000000000002</v>
      </c>
      <c r="T587" s="10">
        <v>25</v>
      </c>
      <c r="U587" s="10">
        <f t="shared" si="27"/>
        <v>75</v>
      </c>
    </row>
    <row r="588" spans="1:21" ht="90" customHeight="1" x14ac:dyDescent="0.2">
      <c r="A588" s="5"/>
      <c r="B588" s="8" t="s">
        <v>34</v>
      </c>
      <c r="C588" s="8" t="s">
        <v>1506</v>
      </c>
      <c r="D588" s="8">
        <v>2022</v>
      </c>
      <c r="E588" s="8" t="s">
        <v>1499</v>
      </c>
      <c r="F588" s="8" t="s">
        <v>36</v>
      </c>
      <c r="G588" s="8" t="s">
        <v>97</v>
      </c>
      <c r="H588" s="8" t="s">
        <v>374</v>
      </c>
      <c r="I588" s="8" t="s">
        <v>771</v>
      </c>
      <c r="J588" s="8" t="s">
        <v>46</v>
      </c>
      <c r="K588" s="8" t="s">
        <v>70</v>
      </c>
      <c r="L588" s="9" t="s">
        <v>80</v>
      </c>
      <c r="M588" s="7">
        <v>8445512544727</v>
      </c>
      <c r="N588" s="8" t="s">
        <v>960</v>
      </c>
      <c r="O588" s="8">
        <v>16</v>
      </c>
      <c r="P588" s="8"/>
      <c r="Q588" s="5">
        <v>1</v>
      </c>
      <c r="R588" s="10">
        <v>59.95</v>
      </c>
      <c r="S588" s="10">
        <f t="shared" si="26"/>
        <v>59.95</v>
      </c>
      <c r="T588" s="10">
        <v>25</v>
      </c>
      <c r="U588" s="10">
        <f t="shared" si="27"/>
        <v>25</v>
      </c>
    </row>
    <row r="589" spans="1:21" ht="90" customHeight="1" x14ac:dyDescent="0.2">
      <c r="A589" s="5"/>
      <c r="B589" s="8" t="s">
        <v>34</v>
      </c>
      <c r="C589" s="8" t="s">
        <v>1506</v>
      </c>
      <c r="D589" s="8">
        <v>2022</v>
      </c>
      <c r="E589" s="8" t="s">
        <v>1499</v>
      </c>
      <c r="F589" s="8" t="s">
        <v>36</v>
      </c>
      <c r="G589" s="8" t="s">
        <v>98</v>
      </c>
      <c r="H589" s="8" t="s">
        <v>376</v>
      </c>
      <c r="I589" s="8" t="s">
        <v>772</v>
      </c>
      <c r="J589" s="8" t="s">
        <v>47</v>
      </c>
      <c r="K589" s="8" t="s">
        <v>68</v>
      </c>
      <c r="L589" s="9" t="s">
        <v>80</v>
      </c>
      <c r="M589" s="7">
        <v>8445512544536</v>
      </c>
      <c r="N589" s="8" t="s">
        <v>960</v>
      </c>
      <c r="O589" s="8">
        <v>10</v>
      </c>
      <c r="P589" s="8"/>
      <c r="Q589" s="5">
        <v>4</v>
      </c>
      <c r="R589" s="10">
        <v>69.95</v>
      </c>
      <c r="S589" s="10">
        <f t="shared" si="26"/>
        <v>279.8</v>
      </c>
      <c r="T589" s="10">
        <v>29.1</v>
      </c>
      <c r="U589" s="10">
        <f t="shared" si="27"/>
        <v>116.4</v>
      </c>
    </row>
    <row r="590" spans="1:21" ht="90" customHeight="1" x14ac:dyDescent="0.2">
      <c r="A590" s="5"/>
      <c r="B590" s="8" t="s">
        <v>34</v>
      </c>
      <c r="C590" s="8" t="s">
        <v>1506</v>
      </c>
      <c r="D590" s="8">
        <v>2022</v>
      </c>
      <c r="E590" s="8" t="s">
        <v>1499</v>
      </c>
      <c r="F590" s="8" t="s">
        <v>36</v>
      </c>
      <c r="G590" s="8" t="s">
        <v>98</v>
      </c>
      <c r="H590" s="8" t="s">
        <v>377</v>
      </c>
      <c r="I590" s="8" t="s">
        <v>772</v>
      </c>
      <c r="J590" s="8" t="s">
        <v>47</v>
      </c>
      <c r="K590" s="8" t="s">
        <v>68</v>
      </c>
      <c r="L590" s="9" t="s">
        <v>80</v>
      </c>
      <c r="M590" s="7">
        <v>8445512544543</v>
      </c>
      <c r="N590" s="8" t="s">
        <v>960</v>
      </c>
      <c r="O590" s="8">
        <v>12</v>
      </c>
      <c r="P590" s="8"/>
      <c r="Q590" s="5">
        <v>4</v>
      </c>
      <c r="R590" s="10">
        <v>69.95</v>
      </c>
      <c r="S590" s="10">
        <f t="shared" si="26"/>
        <v>279.8</v>
      </c>
      <c r="T590" s="10">
        <v>29.1</v>
      </c>
      <c r="U590" s="10">
        <f t="shared" si="27"/>
        <v>116.4</v>
      </c>
    </row>
    <row r="591" spans="1:21" ht="90" customHeight="1" x14ac:dyDescent="0.2">
      <c r="A591" s="5"/>
      <c r="B591" s="8" t="s">
        <v>34</v>
      </c>
      <c r="C591" s="8" t="s">
        <v>1506</v>
      </c>
      <c r="D591" s="8">
        <v>2022</v>
      </c>
      <c r="E591" s="8" t="s">
        <v>1499</v>
      </c>
      <c r="F591" s="8" t="s">
        <v>36</v>
      </c>
      <c r="G591" s="8" t="s">
        <v>98</v>
      </c>
      <c r="H591" s="8" t="s">
        <v>378</v>
      </c>
      <c r="I591" s="8" t="s">
        <v>772</v>
      </c>
      <c r="J591" s="8" t="s">
        <v>47</v>
      </c>
      <c r="K591" s="8" t="s">
        <v>68</v>
      </c>
      <c r="L591" s="9" t="s">
        <v>80</v>
      </c>
      <c r="M591" s="7">
        <v>8445512544550</v>
      </c>
      <c r="N591" s="8" t="s">
        <v>960</v>
      </c>
      <c r="O591" s="8">
        <v>14</v>
      </c>
      <c r="P591" s="8"/>
      <c r="Q591" s="5">
        <v>4</v>
      </c>
      <c r="R591" s="10">
        <v>69.95</v>
      </c>
      <c r="S591" s="10">
        <f t="shared" si="26"/>
        <v>279.8</v>
      </c>
      <c r="T591" s="10">
        <v>29.1</v>
      </c>
      <c r="U591" s="10">
        <f t="shared" si="27"/>
        <v>116.4</v>
      </c>
    </row>
    <row r="592" spans="1:21" ht="90" customHeight="1" x14ac:dyDescent="0.2">
      <c r="A592" s="5"/>
      <c r="B592" s="8" t="s">
        <v>34</v>
      </c>
      <c r="C592" s="8" t="s">
        <v>1506</v>
      </c>
      <c r="D592" s="8">
        <v>2022</v>
      </c>
      <c r="E592" s="8" t="s">
        <v>1499</v>
      </c>
      <c r="F592" s="8" t="s">
        <v>36</v>
      </c>
      <c r="G592" s="8" t="s">
        <v>98</v>
      </c>
      <c r="H592" s="8" t="s">
        <v>379</v>
      </c>
      <c r="I592" s="8" t="s">
        <v>772</v>
      </c>
      <c r="J592" s="8" t="s">
        <v>47</v>
      </c>
      <c r="K592" s="8" t="s">
        <v>68</v>
      </c>
      <c r="L592" s="9" t="s">
        <v>80</v>
      </c>
      <c r="M592" s="7">
        <v>8445512544567</v>
      </c>
      <c r="N592" s="8" t="s">
        <v>960</v>
      </c>
      <c r="O592" s="8">
        <v>16</v>
      </c>
      <c r="P592" s="8"/>
      <c r="Q592" s="5">
        <v>2</v>
      </c>
      <c r="R592" s="10">
        <v>69.95</v>
      </c>
      <c r="S592" s="10">
        <f t="shared" si="26"/>
        <v>139.9</v>
      </c>
      <c r="T592" s="10">
        <v>29.1</v>
      </c>
      <c r="U592" s="10">
        <f t="shared" si="27"/>
        <v>58.2</v>
      </c>
    </row>
    <row r="593" spans="1:21" ht="90" customHeight="1" x14ac:dyDescent="0.2">
      <c r="A593" s="5"/>
      <c r="B593" s="8" t="s">
        <v>34</v>
      </c>
      <c r="C593" s="8" t="s">
        <v>1506</v>
      </c>
      <c r="D593" s="8">
        <v>2022</v>
      </c>
      <c r="E593" s="8" t="s">
        <v>1499</v>
      </c>
      <c r="F593" s="8" t="s">
        <v>36</v>
      </c>
      <c r="G593" s="8" t="s">
        <v>98</v>
      </c>
      <c r="H593" s="8" t="s">
        <v>375</v>
      </c>
      <c r="I593" s="8" t="s">
        <v>772</v>
      </c>
      <c r="J593" s="8" t="s">
        <v>47</v>
      </c>
      <c r="K593" s="8" t="s">
        <v>68</v>
      </c>
      <c r="L593" s="9" t="s">
        <v>80</v>
      </c>
      <c r="M593" s="7">
        <v>8445512544604</v>
      </c>
      <c r="N593" s="8" t="s">
        <v>960</v>
      </c>
      <c r="O593" s="8">
        <v>8</v>
      </c>
      <c r="P593" s="8"/>
      <c r="Q593" s="5">
        <v>1</v>
      </c>
      <c r="R593" s="10">
        <v>69.95</v>
      </c>
      <c r="S593" s="10">
        <f t="shared" si="26"/>
        <v>69.95</v>
      </c>
      <c r="T593" s="10">
        <v>29.1</v>
      </c>
      <c r="U593" s="10">
        <f t="shared" si="27"/>
        <v>29.1</v>
      </c>
    </row>
    <row r="594" spans="1:21" ht="90" customHeight="1" x14ac:dyDescent="0.2">
      <c r="A594" s="5"/>
      <c r="B594" s="8" t="s">
        <v>34</v>
      </c>
      <c r="C594" s="8" t="s">
        <v>1504</v>
      </c>
      <c r="D594" s="8">
        <v>2023</v>
      </c>
      <c r="E594" s="8" t="s">
        <v>1499</v>
      </c>
      <c r="F594" s="8" t="s">
        <v>36</v>
      </c>
      <c r="G594" s="8" t="s">
        <v>99</v>
      </c>
      <c r="H594" s="8" t="s">
        <v>381</v>
      </c>
      <c r="I594" s="8" t="s">
        <v>773</v>
      </c>
      <c r="J594" s="8" t="s">
        <v>42</v>
      </c>
      <c r="K594" s="8" t="s">
        <v>68</v>
      </c>
      <c r="L594" s="9" t="s">
        <v>80</v>
      </c>
      <c r="M594" s="7">
        <v>8445512876101</v>
      </c>
      <c r="N594" s="8" t="s">
        <v>960</v>
      </c>
      <c r="O594" s="8">
        <v>10</v>
      </c>
      <c r="P594" s="8"/>
      <c r="Q594" s="5">
        <v>13</v>
      </c>
      <c r="R594" s="10">
        <v>84.95</v>
      </c>
      <c r="S594" s="10">
        <f t="shared" si="26"/>
        <v>1104.3500000000001</v>
      </c>
      <c r="T594" s="10">
        <v>35.4</v>
      </c>
      <c r="U594" s="10">
        <f t="shared" si="27"/>
        <v>460.2</v>
      </c>
    </row>
    <row r="595" spans="1:21" ht="90" customHeight="1" x14ac:dyDescent="0.2">
      <c r="A595" s="5"/>
      <c r="B595" s="8" t="s">
        <v>34</v>
      </c>
      <c r="C595" s="8" t="s">
        <v>1504</v>
      </c>
      <c r="D595" s="8">
        <v>2023</v>
      </c>
      <c r="E595" s="8" t="s">
        <v>1499</v>
      </c>
      <c r="F595" s="8" t="s">
        <v>36</v>
      </c>
      <c r="G595" s="8" t="s">
        <v>99</v>
      </c>
      <c r="H595" s="8" t="s">
        <v>382</v>
      </c>
      <c r="I595" s="8" t="s">
        <v>773</v>
      </c>
      <c r="J595" s="8" t="s">
        <v>42</v>
      </c>
      <c r="K595" s="8" t="s">
        <v>68</v>
      </c>
      <c r="L595" s="9" t="s">
        <v>80</v>
      </c>
      <c r="M595" s="7">
        <v>8445512876118</v>
      </c>
      <c r="N595" s="8" t="s">
        <v>960</v>
      </c>
      <c r="O595" s="8">
        <v>12</v>
      </c>
      <c r="P595" s="8"/>
      <c r="Q595" s="5">
        <v>13</v>
      </c>
      <c r="R595" s="10">
        <v>84.95</v>
      </c>
      <c r="S595" s="10">
        <f t="shared" si="26"/>
        <v>1104.3500000000001</v>
      </c>
      <c r="T595" s="10">
        <v>35.4</v>
      </c>
      <c r="U595" s="10">
        <f t="shared" si="27"/>
        <v>460.2</v>
      </c>
    </row>
    <row r="596" spans="1:21" ht="90" customHeight="1" x14ac:dyDescent="0.2">
      <c r="A596" s="5"/>
      <c r="B596" s="8" t="s">
        <v>34</v>
      </c>
      <c r="C596" s="8" t="s">
        <v>1504</v>
      </c>
      <c r="D596" s="8">
        <v>2023</v>
      </c>
      <c r="E596" s="8" t="s">
        <v>1499</v>
      </c>
      <c r="F596" s="8" t="s">
        <v>36</v>
      </c>
      <c r="G596" s="8" t="s">
        <v>99</v>
      </c>
      <c r="H596" s="8" t="s">
        <v>383</v>
      </c>
      <c r="I596" s="8" t="s">
        <v>773</v>
      </c>
      <c r="J596" s="8" t="s">
        <v>42</v>
      </c>
      <c r="K596" s="8" t="s">
        <v>68</v>
      </c>
      <c r="L596" s="9" t="s">
        <v>80</v>
      </c>
      <c r="M596" s="7">
        <v>8445512876125</v>
      </c>
      <c r="N596" s="8" t="s">
        <v>960</v>
      </c>
      <c r="O596" s="8">
        <v>14</v>
      </c>
      <c r="P596" s="8"/>
      <c r="Q596" s="5">
        <v>14</v>
      </c>
      <c r="R596" s="10">
        <v>84.95</v>
      </c>
      <c r="S596" s="10">
        <f t="shared" si="26"/>
        <v>1189.3</v>
      </c>
      <c r="T596" s="10">
        <v>35.4</v>
      </c>
      <c r="U596" s="10">
        <f t="shared" si="27"/>
        <v>495.59999999999997</v>
      </c>
    </row>
    <row r="597" spans="1:21" ht="90" customHeight="1" x14ac:dyDescent="0.2">
      <c r="A597" s="5"/>
      <c r="B597" s="8" t="s">
        <v>34</v>
      </c>
      <c r="C597" s="8" t="s">
        <v>1504</v>
      </c>
      <c r="D597" s="8">
        <v>2023</v>
      </c>
      <c r="E597" s="8" t="s">
        <v>1499</v>
      </c>
      <c r="F597" s="8" t="s">
        <v>36</v>
      </c>
      <c r="G597" s="8" t="s">
        <v>99</v>
      </c>
      <c r="H597" s="8" t="s">
        <v>384</v>
      </c>
      <c r="I597" s="8" t="s">
        <v>773</v>
      </c>
      <c r="J597" s="8" t="s">
        <v>42</v>
      </c>
      <c r="K597" s="8" t="s">
        <v>68</v>
      </c>
      <c r="L597" s="9" t="s">
        <v>80</v>
      </c>
      <c r="M597" s="7">
        <v>8445512876132</v>
      </c>
      <c r="N597" s="8" t="s">
        <v>960</v>
      </c>
      <c r="O597" s="8">
        <v>16</v>
      </c>
      <c r="P597" s="8"/>
      <c r="Q597" s="5">
        <v>14</v>
      </c>
      <c r="R597" s="10">
        <v>84.95</v>
      </c>
      <c r="S597" s="10">
        <f t="shared" si="26"/>
        <v>1189.3</v>
      </c>
      <c r="T597" s="10">
        <v>35.4</v>
      </c>
      <c r="U597" s="10">
        <f t="shared" si="27"/>
        <v>495.59999999999997</v>
      </c>
    </row>
    <row r="598" spans="1:21" ht="90" customHeight="1" x14ac:dyDescent="0.2">
      <c r="A598" s="5"/>
      <c r="B598" s="8" t="s">
        <v>34</v>
      </c>
      <c r="C598" s="8" t="s">
        <v>1504</v>
      </c>
      <c r="D598" s="8">
        <v>2023</v>
      </c>
      <c r="E598" s="8" t="s">
        <v>1499</v>
      </c>
      <c r="F598" s="8" t="s">
        <v>36</v>
      </c>
      <c r="G598" s="8" t="s">
        <v>99</v>
      </c>
      <c r="H598" s="8" t="s">
        <v>380</v>
      </c>
      <c r="I598" s="8" t="s">
        <v>773</v>
      </c>
      <c r="J598" s="8" t="s">
        <v>42</v>
      </c>
      <c r="K598" s="8" t="s">
        <v>68</v>
      </c>
      <c r="L598" s="9" t="s">
        <v>80</v>
      </c>
      <c r="M598" s="7">
        <v>8445512876170</v>
      </c>
      <c r="N598" s="8" t="s">
        <v>960</v>
      </c>
      <c r="O598" s="8">
        <v>8</v>
      </c>
      <c r="P598" s="8"/>
      <c r="Q598" s="5">
        <v>9</v>
      </c>
      <c r="R598" s="10">
        <v>84.95</v>
      </c>
      <c r="S598" s="10">
        <f t="shared" si="26"/>
        <v>764.55000000000007</v>
      </c>
      <c r="T598" s="10">
        <v>35.4</v>
      </c>
      <c r="U598" s="10">
        <f t="shared" si="27"/>
        <v>318.59999999999997</v>
      </c>
    </row>
    <row r="599" spans="1:21" ht="90" customHeight="1" x14ac:dyDescent="0.2">
      <c r="A599" s="5"/>
      <c r="B599" s="8" t="s">
        <v>34</v>
      </c>
      <c r="C599" s="8" t="s">
        <v>1504</v>
      </c>
      <c r="D599" s="8">
        <v>2023</v>
      </c>
      <c r="E599" s="8" t="s">
        <v>1499</v>
      </c>
      <c r="F599" s="8" t="s">
        <v>36</v>
      </c>
      <c r="G599" s="8" t="s">
        <v>100</v>
      </c>
      <c r="H599" s="8" t="s">
        <v>386</v>
      </c>
      <c r="I599" s="8" t="s">
        <v>774</v>
      </c>
      <c r="J599" s="8" t="s">
        <v>41</v>
      </c>
      <c r="K599" s="8" t="s">
        <v>68</v>
      </c>
      <c r="L599" s="9" t="s">
        <v>80</v>
      </c>
      <c r="M599" s="7">
        <v>8445512879843</v>
      </c>
      <c r="N599" s="8" t="s">
        <v>960</v>
      </c>
      <c r="O599" s="8">
        <v>10</v>
      </c>
      <c r="P599" s="8"/>
      <c r="Q599" s="5">
        <v>11</v>
      </c>
      <c r="R599" s="10">
        <v>84.95</v>
      </c>
      <c r="S599" s="10">
        <f t="shared" si="26"/>
        <v>934.45</v>
      </c>
      <c r="T599" s="10">
        <v>35.4</v>
      </c>
      <c r="U599" s="10">
        <f t="shared" si="27"/>
        <v>389.4</v>
      </c>
    </row>
    <row r="600" spans="1:21" ht="90" customHeight="1" x14ac:dyDescent="0.2">
      <c r="A600" s="5"/>
      <c r="B600" s="8" t="s">
        <v>34</v>
      </c>
      <c r="C600" s="8" t="s">
        <v>1504</v>
      </c>
      <c r="D600" s="8">
        <v>2023</v>
      </c>
      <c r="E600" s="8" t="s">
        <v>1499</v>
      </c>
      <c r="F600" s="8" t="s">
        <v>36</v>
      </c>
      <c r="G600" s="8" t="s">
        <v>100</v>
      </c>
      <c r="H600" s="8" t="s">
        <v>387</v>
      </c>
      <c r="I600" s="8" t="s">
        <v>774</v>
      </c>
      <c r="J600" s="8" t="s">
        <v>41</v>
      </c>
      <c r="K600" s="8" t="s">
        <v>68</v>
      </c>
      <c r="L600" s="9" t="s">
        <v>80</v>
      </c>
      <c r="M600" s="7">
        <v>8445512879850</v>
      </c>
      <c r="N600" s="8" t="s">
        <v>960</v>
      </c>
      <c r="O600" s="8">
        <v>12</v>
      </c>
      <c r="P600" s="8"/>
      <c r="Q600" s="5">
        <v>7</v>
      </c>
      <c r="R600" s="10">
        <v>84.95</v>
      </c>
      <c r="S600" s="10">
        <f t="shared" si="26"/>
        <v>594.65</v>
      </c>
      <c r="T600" s="10">
        <v>35.4</v>
      </c>
      <c r="U600" s="10">
        <f t="shared" si="27"/>
        <v>247.79999999999998</v>
      </c>
    </row>
    <row r="601" spans="1:21" ht="90" customHeight="1" x14ac:dyDescent="0.2">
      <c r="A601" s="5"/>
      <c r="B601" s="8" t="s">
        <v>34</v>
      </c>
      <c r="C601" s="8" t="s">
        <v>1504</v>
      </c>
      <c r="D601" s="8">
        <v>2023</v>
      </c>
      <c r="E601" s="8" t="s">
        <v>1499</v>
      </c>
      <c r="F601" s="8" t="s">
        <v>36</v>
      </c>
      <c r="G601" s="8" t="s">
        <v>100</v>
      </c>
      <c r="H601" s="8" t="s">
        <v>388</v>
      </c>
      <c r="I601" s="8" t="s">
        <v>774</v>
      </c>
      <c r="J601" s="8" t="s">
        <v>41</v>
      </c>
      <c r="K601" s="8" t="s">
        <v>68</v>
      </c>
      <c r="L601" s="9" t="s">
        <v>80</v>
      </c>
      <c r="M601" s="7">
        <v>8445512879867</v>
      </c>
      <c r="N601" s="8" t="s">
        <v>960</v>
      </c>
      <c r="O601" s="8">
        <v>14</v>
      </c>
      <c r="P601" s="8"/>
      <c r="Q601" s="5">
        <v>11</v>
      </c>
      <c r="R601" s="10">
        <v>84.95</v>
      </c>
      <c r="S601" s="10">
        <f t="shared" si="26"/>
        <v>934.45</v>
      </c>
      <c r="T601" s="10">
        <v>35.4</v>
      </c>
      <c r="U601" s="10">
        <f t="shared" si="27"/>
        <v>389.4</v>
      </c>
    </row>
    <row r="602" spans="1:21" ht="90" customHeight="1" x14ac:dyDescent="0.2">
      <c r="A602" s="5"/>
      <c r="B602" s="8" t="s">
        <v>34</v>
      </c>
      <c r="C602" s="8" t="s">
        <v>1504</v>
      </c>
      <c r="D602" s="8">
        <v>2023</v>
      </c>
      <c r="E602" s="8" t="s">
        <v>1499</v>
      </c>
      <c r="F602" s="8" t="s">
        <v>36</v>
      </c>
      <c r="G602" s="8" t="s">
        <v>100</v>
      </c>
      <c r="H602" s="8" t="s">
        <v>389</v>
      </c>
      <c r="I602" s="8" t="s">
        <v>774</v>
      </c>
      <c r="J602" s="8" t="s">
        <v>41</v>
      </c>
      <c r="K602" s="8" t="s">
        <v>68</v>
      </c>
      <c r="L602" s="9" t="s">
        <v>80</v>
      </c>
      <c r="M602" s="7">
        <v>8445512879874</v>
      </c>
      <c r="N602" s="8" t="s">
        <v>960</v>
      </c>
      <c r="O602" s="8">
        <v>16</v>
      </c>
      <c r="P602" s="8"/>
      <c r="Q602" s="5">
        <v>8</v>
      </c>
      <c r="R602" s="10">
        <v>84.95</v>
      </c>
      <c r="S602" s="10">
        <f t="shared" si="26"/>
        <v>679.6</v>
      </c>
      <c r="T602" s="10">
        <v>35.4</v>
      </c>
      <c r="U602" s="10">
        <f t="shared" si="27"/>
        <v>283.2</v>
      </c>
    </row>
    <row r="603" spans="1:21" ht="90" customHeight="1" x14ac:dyDescent="0.2">
      <c r="A603" s="5"/>
      <c r="B603" s="8" t="s">
        <v>34</v>
      </c>
      <c r="C603" s="8" t="s">
        <v>1504</v>
      </c>
      <c r="D603" s="8">
        <v>2023</v>
      </c>
      <c r="E603" s="8" t="s">
        <v>1499</v>
      </c>
      <c r="F603" s="8" t="s">
        <v>36</v>
      </c>
      <c r="G603" s="8" t="s">
        <v>100</v>
      </c>
      <c r="H603" s="8" t="s">
        <v>385</v>
      </c>
      <c r="I603" s="8" t="s">
        <v>774</v>
      </c>
      <c r="J603" s="8" t="s">
        <v>41</v>
      </c>
      <c r="K603" s="8" t="s">
        <v>68</v>
      </c>
      <c r="L603" s="9" t="s">
        <v>80</v>
      </c>
      <c r="M603" s="7">
        <v>8445512879911</v>
      </c>
      <c r="N603" s="8" t="s">
        <v>960</v>
      </c>
      <c r="O603" s="8">
        <v>8</v>
      </c>
      <c r="P603" s="8"/>
      <c r="Q603" s="5">
        <v>10</v>
      </c>
      <c r="R603" s="10">
        <v>84.95</v>
      </c>
      <c r="S603" s="10">
        <f t="shared" si="26"/>
        <v>849.5</v>
      </c>
      <c r="T603" s="10">
        <v>35.4</v>
      </c>
      <c r="U603" s="10">
        <f t="shared" si="27"/>
        <v>354</v>
      </c>
    </row>
    <row r="604" spans="1:21" ht="90" customHeight="1" x14ac:dyDescent="0.2">
      <c r="A604" s="5"/>
      <c r="B604" s="8" t="s">
        <v>34</v>
      </c>
      <c r="C604" s="8" t="s">
        <v>1504</v>
      </c>
      <c r="D604" s="8">
        <v>2023</v>
      </c>
      <c r="E604" s="8" t="s">
        <v>1499</v>
      </c>
      <c r="F604" s="8" t="s">
        <v>36</v>
      </c>
      <c r="G604" s="8" t="s">
        <v>101</v>
      </c>
      <c r="H604" s="8" t="s">
        <v>390</v>
      </c>
      <c r="I604" s="8" t="s">
        <v>775</v>
      </c>
      <c r="J604" s="8" t="s">
        <v>41</v>
      </c>
      <c r="K604" s="8" t="s">
        <v>68</v>
      </c>
      <c r="L604" s="9" t="s">
        <v>80</v>
      </c>
      <c r="M604" s="7">
        <v>8445512879508</v>
      </c>
      <c r="N604" s="8" t="s">
        <v>960</v>
      </c>
      <c r="O604" s="8">
        <v>8</v>
      </c>
      <c r="P604" s="8"/>
      <c r="Q604" s="5">
        <v>1</v>
      </c>
      <c r="R604" s="10">
        <v>79.95</v>
      </c>
      <c r="S604" s="10">
        <f t="shared" si="26"/>
        <v>79.95</v>
      </c>
      <c r="T604" s="10">
        <v>33.299999999999997</v>
      </c>
      <c r="U604" s="10">
        <f t="shared" si="27"/>
        <v>33.299999999999997</v>
      </c>
    </row>
    <row r="605" spans="1:21" ht="90" customHeight="1" x14ac:dyDescent="0.2">
      <c r="A605" s="5"/>
      <c r="B605" s="8" t="s">
        <v>34</v>
      </c>
      <c r="C605" s="8" t="s">
        <v>1506</v>
      </c>
      <c r="D605" s="8">
        <v>2023</v>
      </c>
      <c r="E605" s="8" t="s">
        <v>1499</v>
      </c>
      <c r="F605" s="8" t="s">
        <v>36</v>
      </c>
      <c r="G605" s="8" t="s">
        <v>220</v>
      </c>
      <c r="H605" s="8" t="s">
        <v>607</v>
      </c>
      <c r="I605" s="8" t="s">
        <v>837</v>
      </c>
      <c r="J605" s="8" t="s">
        <v>39</v>
      </c>
      <c r="K605" s="8" t="s">
        <v>68</v>
      </c>
      <c r="L605" s="9" t="s">
        <v>80</v>
      </c>
      <c r="M605" s="7">
        <v>8445866184747</v>
      </c>
      <c r="N605" s="8" t="s">
        <v>960</v>
      </c>
      <c r="O605" s="8">
        <v>10</v>
      </c>
      <c r="P605" s="8"/>
      <c r="Q605" s="5">
        <v>3</v>
      </c>
      <c r="R605" s="10">
        <v>74.95</v>
      </c>
      <c r="S605" s="10">
        <f t="shared" ref="S605:S629" si="28">R605*Q605</f>
        <v>224.85000000000002</v>
      </c>
      <c r="T605" s="10">
        <v>31.2</v>
      </c>
      <c r="U605" s="10">
        <f t="shared" ref="U605:U629" si="29">T605*Q605</f>
        <v>93.6</v>
      </c>
    </row>
    <row r="606" spans="1:21" ht="90" customHeight="1" x14ac:dyDescent="0.2">
      <c r="A606" s="5"/>
      <c r="B606" s="8" t="s">
        <v>34</v>
      </c>
      <c r="C606" s="8" t="s">
        <v>1506</v>
      </c>
      <c r="D606" s="8">
        <v>2023</v>
      </c>
      <c r="E606" s="8" t="s">
        <v>1499</v>
      </c>
      <c r="F606" s="8" t="s">
        <v>36</v>
      </c>
      <c r="G606" s="8" t="s">
        <v>220</v>
      </c>
      <c r="H606" s="8" t="s">
        <v>608</v>
      </c>
      <c r="I606" s="8" t="s">
        <v>837</v>
      </c>
      <c r="J606" s="8" t="s">
        <v>39</v>
      </c>
      <c r="K606" s="8" t="s">
        <v>68</v>
      </c>
      <c r="L606" s="9" t="s">
        <v>80</v>
      </c>
      <c r="M606" s="7">
        <v>8445866184754</v>
      </c>
      <c r="N606" s="8" t="s">
        <v>960</v>
      </c>
      <c r="O606" s="8">
        <v>12</v>
      </c>
      <c r="P606" s="8"/>
      <c r="Q606" s="5">
        <v>2</v>
      </c>
      <c r="R606" s="10">
        <v>74.95</v>
      </c>
      <c r="S606" s="10">
        <f t="shared" si="28"/>
        <v>149.9</v>
      </c>
      <c r="T606" s="10">
        <v>31.2</v>
      </c>
      <c r="U606" s="10">
        <f t="shared" si="29"/>
        <v>62.4</v>
      </c>
    </row>
    <row r="607" spans="1:21" ht="90" customHeight="1" x14ac:dyDescent="0.2">
      <c r="A607" s="5"/>
      <c r="B607" s="8" t="s">
        <v>34</v>
      </c>
      <c r="C607" s="8" t="s">
        <v>1506</v>
      </c>
      <c r="D607" s="8">
        <v>2023</v>
      </c>
      <c r="E607" s="8" t="s">
        <v>1499</v>
      </c>
      <c r="F607" s="8" t="s">
        <v>36</v>
      </c>
      <c r="G607" s="8" t="s">
        <v>220</v>
      </c>
      <c r="H607" s="8" t="s">
        <v>609</v>
      </c>
      <c r="I607" s="8" t="s">
        <v>837</v>
      </c>
      <c r="J607" s="8" t="s">
        <v>39</v>
      </c>
      <c r="K607" s="8" t="s">
        <v>68</v>
      </c>
      <c r="L607" s="9" t="s">
        <v>80</v>
      </c>
      <c r="M607" s="7">
        <v>8445866184761</v>
      </c>
      <c r="N607" s="8" t="s">
        <v>960</v>
      </c>
      <c r="O607" s="8">
        <v>14</v>
      </c>
      <c r="P607" s="8"/>
      <c r="Q607" s="5">
        <v>5</v>
      </c>
      <c r="R607" s="10">
        <v>74.95</v>
      </c>
      <c r="S607" s="10">
        <f t="shared" si="28"/>
        <v>374.75</v>
      </c>
      <c r="T607" s="10">
        <v>31.2</v>
      </c>
      <c r="U607" s="10">
        <f t="shared" si="29"/>
        <v>156</v>
      </c>
    </row>
    <row r="608" spans="1:21" ht="90" customHeight="1" x14ac:dyDescent="0.2">
      <c r="A608" s="5"/>
      <c r="B608" s="8" t="s">
        <v>34</v>
      </c>
      <c r="C608" s="8" t="s">
        <v>1506</v>
      </c>
      <c r="D608" s="8">
        <v>2023</v>
      </c>
      <c r="E608" s="8" t="s">
        <v>1499</v>
      </c>
      <c r="F608" s="8" t="s">
        <v>36</v>
      </c>
      <c r="G608" s="8" t="s">
        <v>220</v>
      </c>
      <c r="H608" s="8" t="s">
        <v>610</v>
      </c>
      <c r="I608" s="8" t="s">
        <v>837</v>
      </c>
      <c r="J608" s="8" t="s">
        <v>39</v>
      </c>
      <c r="K608" s="8" t="s">
        <v>68</v>
      </c>
      <c r="L608" s="9" t="s">
        <v>80</v>
      </c>
      <c r="M608" s="7">
        <v>8445866184778</v>
      </c>
      <c r="N608" s="8" t="s">
        <v>960</v>
      </c>
      <c r="O608" s="8">
        <v>16</v>
      </c>
      <c r="P608" s="8"/>
      <c r="Q608" s="5">
        <v>6</v>
      </c>
      <c r="R608" s="10">
        <v>74.95</v>
      </c>
      <c r="S608" s="10">
        <f t="shared" si="28"/>
        <v>449.70000000000005</v>
      </c>
      <c r="T608" s="10">
        <v>31.2</v>
      </c>
      <c r="U608" s="10">
        <f t="shared" si="29"/>
        <v>187.2</v>
      </c>
    </row>
    <row r="609" spans="1:21" ht="90" customHeight="1" x14ac:dyDescent="0.2">
      <c r="A609" s="5"/>
      <c r="B609" s="8" t="s">
        <v>34</v>
      </c>
      <c r="C609" s="8" t="s">
        <v>1506</v>
      </c>
      <c r="D609" s="8">
        <v>2023</v>
      </c>
      <c r="E609" s="8" t="s">
        <v>1499</v>
      </c>
      <c r="F609" s="8" t="s">
        <v>36</v>
      </c>
      <c r="G609" s="8" t="s">
        <v>220</v>
      </c>
      <c r="H609" s="8" t="s">
        <v>606</v>
      </c>
      <c r="I609" s="8" t="s">
        <v>837</v>
      </c>
      <c r="J609" s="8" t="s">
        <v>39</v>
      </c>
      <c r="K609" s="8" t="s">
        <v>68</v>
      </c>
      <c r="L609" s="9" t="s">
        <v>80</v>
      </c>
      <c r="M609" s="7">
        <v>8445866184815</v>
      </c>
      <c r="N609" s="8" t="s">
        <v>960</v>
      </c>
      <c r="O609" s="8">
        <v>8</v>
      </c>
      <c r="P609" s="8"/>
      <c r="Q609" s="5">
        <v>4</v>
      </c>
      <c r="R609" s="10">
        <v>74.95</v>
      </c>
      <c r="S609" s="10">
        <f t="shared" si="28"/>
        <v>299.8</v>
      </c>
      <c r="T609" s="10">
        <v>31.2</v>
      </c>
      <c r="U609" s="10">
        <f t="shared" si="29"/>
        <v>124.8</v>
      </c>
    </row>
    <row r="610" spans="1:21" ht="90" customHeight="1" x14ac:dyDescent="0.2">
      <c r="A610" s="5"/>
      <c r="B610" s="8" t="s">
        <v>34</v>
      </c>
      <c r="C610" s="8" t="s">
        <v>1506</v>
      </c>
      <c r="D610" s="8">
        <v>2022</v>
      </c>
      <c r="E610" s="8" t="s">
        <v>27</v>
      </c>
      <c r="F610" s="8" t="s">
        <v>36</v>
      </c>
      <c r="G610" s="8" t="s">
        <v>125</v>
      </c>
      <c r="H610" s="8" t="s">
        <v>484</v>
      </c>
      <c r="I610" s="8" t="s">
        <v>796</v>
      </c>
      <c r="J610" s="8" t="s">
        <v>57</v>
      </c>
      <c r="K610" s="8" t="s">
        <v>71</v>
      </c>
      <c r="L610" s="8">
        <v>286</v>
      </c>
      <c r="M610" s="7">
        <v>8445512436459</v>
      </c>
      <c r="N610" s="8" t="s">
        <v>975</v>
      </c>
      <c r="O610" s="8">
        <v>10</v>
      </c>
      <c r="P610" s="8"/>
      <c r="Q610" s="5">
        <v>5</v>
      </c>
      <c r="R610" s="10">
        <v>79.95</v>
      </c>
      <c r="S610" s="10">
        <f t="shared" si="28"/>
        <v>399.75</v>
      </c>
      <c r="T610" s="10">
        <v>33.299999999999997</v>
      </c>
      <c r="U610" s="10">
        <f t="shared" si="29"/>
        <v>166.5</v>
      </c>
    </row>
    <row r="611" spans="1:21" ht="90" customHeight="1" x14ac:dyDescent="0.2">
      <c r="A611" s="5"/>
      <c r="B611" s="8" t="s">
        <v>34</v>
      </c>
      <c r="C611" s="8" t="s">
        <v>1506</v>
      </c>
      <c r="D611" s="8">
        <v>2022</v>
      </c>
      <c r="E611" s="8" t="s">
        <v>27</v>
      </c>
      <c r="F611" s="8" t="s">
        <v>36</v>
      </c>
      <c r="G611" s="8" t="s">
        <v>125</v>
      </c>
      <c r="H611" s="8" t="s">
        <v>485</v>
      </c>
      <c r="I611" s="8" t="s">
        <v>796</v>
      </c>
      <c r="J611" s="8" t="s">
        <v>57</v>
      </c>
      <c r="K611" s="8" t="s">
        <v>71</v>
      </c>
      <c r="L611" s="8">
        <v>286</v>
      </c>
      <c r="M611" s="7">
        <v>8445512436466</v>
      </c>
      <c r="N611" s="8" t="s">
        <v>975</v>
      </c>
      <c r="O611" s="8">
        <v>12</v>
      </c>
      <c r="P611" s="8"/>
      <c r="Q611" s="5">
        <v>5</v>
      </c>
      <c r="R611" s="10">
        <v>79.95</v>
      </c>
      <c r="S611" s="10">
        <f t="shared" si="28"/>
        <v>399.75</v>
      </c>
      <c r="T611" s="10">
        <v>33.299999999999997</v>
      </c>
      <c r="U611" s="10">
        <f t="shared" si="29"/>
        <v>166.5</v>
      </c>
    </row>
    <row r="612" spans="1:21" ht="90" customHeight="1" x14ac:dyDescent="0.2">
      <c r="A612" s="5"/>
      <c r="B612" s="8" t="s">
        <v>34</v>
      </c>
      <c r="C612" s="8" t="s">
        <v>1506</v>
      </c>
      <c r="D612" s="8">
        <v>2022</v>
      </c>
      <c r="E612" s="8" t="s">
        <v>27</v>
      </c>
      <c r="F612" s="8" t="s">
        <v>36</v>
      </c>
      <c r="G612" s="8" t="s">
        <v>125</v>
      </c>
      <c r="H612" s="8" t="s">
        <v>486</v>
      </c>
      <c r="I612" s="8" t="s">
        <v>796</v>
      </c>
      <c r="J612" s="8" t="s">
        <v>57</v>
      </c>
      <c r="K612" s="8" t="s">
        <v>71</v>
      </c>
      <c r="L612" s="8">
        <v>286</v>
      </c>
      <c r="M612" s="7">
        <v>8445512436473</v>
      </c>
      <c r="N612" s="8" t="s">
        <v>975</v>
      </c>
      <c r="O612" s="8">
        <v>14</v>
      </c>
      <c r="P612" s="8"/>
      <c r="Q612" s="5">
        <v>5</v>
      </c>
      <c r="R612" s="10">
        <v>79.95</v>
      </c>
      <c r="S612" s="10">
        <f t="shared" si="28"/>
        <v>399.75</v>
      </c>
      <c r="T612" s="10">
        <v>33.299999999999997</v>
      </c>
      <c r="U612" s="10">
        <f t="shared" si="29"/>
        <v>166.5</v>
      </c>
    </row>
    <row r="613" spans="1:21" ht="90" customHeight="1" x14ac:dyDescent="0.2">
      <c r="A613" s="5"/>
      <c r="B613" s="8" t="s">
        <v>34</v>
      </c>
      <c r="C613" s="8" t="s">
        <v>1506</v>
      </c>
      <c r="D613" s="8">
        <v>2022</v>
      </c>
      <c r="E613" s="8" t="s">
        <v>27</v>
      </c>
      <c r="F613" s="8" t="s">
        <v>36</v>
      </c>
      <c r="G613" s="8" t="s">
        <v>125</v>
      </c>
      <c r="H613" s="8" t="s">
        <v>487</v>
      </c>
      <c r="I613" s="8" t="s">
        <v>796</v>
      </c>
      <c r="J613" s="8" t="s">
        <v>57</v>
      </c>
      <c r="K613" s="8" t="s">
        <v>71</v>
      </c>
      <c r="L613" s="8">
        <v>286</v>
      </c>
      <c r="M613" s="7">
        <v>8445512436480</v>
      </c>
      <c r="N613" s="8" t="s">
        <v>975</v>
      </c>
      <c r="O613" s="8">
        <v>16</v>
      </c>
      <c r="P613" s="8"/>
      <c r="Q613" s="5">
        <v>4</v>
      </c>
      <c r="R613" s="10">
        <v>79.95</v>
      </c>
      <c r="S613" s="10">
        <f t="shared" si="28"/>
        <v>319.8</v>
      </c>
      <c r="T613" s="10">
        <v>33.299999999999997</v>
      </c>
      <c r="U613" s="10">
        <f t="shared" si="29"/>
        <v>133.19999999999999</v>
      </c>
    </row>
    <row r="614" spans="1:21" ht="90" customHeight="1" x14ac:dyDescent="0.2">
      <c r="A614" s="5"/>
      <c r="B614" s="8" t="s">
        <v>34</v>
      </c>
      <c r="C614" s="8" t="s">
        <v>1506</v>
      </c>
      <c r="D614" s="8">
        <v>2022</v>
      </c>
      <c r="E614" s="8" t="s">
        <v>27</v>
      </c>
      <c r="F614" s="8" t="s">
        <v>36</v>
      </c>
      <c r="G614" s="8" t="s">
        <v>125</v>
      </c>
      <c r="H614" s="8" t="s">
        <v>483</v>
      </c>
      <c r="I614" s="8" t="s">
        <v>796</v>
      </c>
      <c r="J614" s="8" t="s">
        <v>57</v>
      </c>
      <c r="K614" s="8" t="s">
        <v>71</v>
      </c>
      <c r="L614" s="8">
        <v>286</v>
      </c>
      <c r="M614" s="7">
        <v>8445512436527</v>
      </c>
      <c r="N614" s="8" t="s">
        <v>975</v>
      </c>
      <c r="O614" s="8">
        <v>8</v>
      </c>
      <c r="P614" s="8"/>
      <c r="Q614" s="5">
        <v>1</v>
      </c>
      <c r="R614" s="10">
        <v>79.95</v>
      </c>
      <c r="S614" s="10">
        <f t="shared" si="28"/>
        <v>79.95</v>
      </c>
      <c r="T614" s="10">
        <v>33.299999999999997</v>
      </c>
      <c r="U614" s="10">
        <f t="shared" si="29"/>
        <v>33.299999999999997</v>
      </c>
    </row>
    <row r="615" spans="1:21" ht="90" customHeight="1" x14ac:dyDescent="0.2">
      <c r="A615" s="5"/>
      <c r="B615" s="8" t="s">
        <v>34</v>
      </c>
      <c r="C615" s="8" t="s">
        <v>1506</v>
      </c>
      <c r="D615" s="8">
        <v>2022</v>
      </c>
      <c r="E615" s="8" t="s">
        <v>27</v>
      </c>
      <c r="F615" s="8" t="s">
        <v>36</v>
      </c>
      <c r="G615" s="8" t="s">
        <v>126</v>
      </c>
      <c r="H615" s="8" t="s">
        <v>488</v>
      </c>
      <c r="I615" s="8" t="s">
        <v>797</v>
      </c>
      <c r="J615" s="8" t="s">
        <v>43</v>
      </c>
      <c r="K615" s="8" t="s">
        <v>72</v>
      </c>
      <c r="L615" s="9" t="s">
        <v>82</v>
      </c>
      <c r="M615" s="7">
        <v>8445512436374</v>
      </c>
      <c r="N615" s="8" t="s">
        <v>977</v>
      </c>
      <c r="O615" s="8">
        <v>10</v>
      </c>
      <c r="P615" s="8"/>
      <c r="Q615" s="5">
        <v>4</v>
      </c>
      <c r="R615" s="10">
        <v>64.95</v>
      </c>
      <c r="S615" s="10">
        <f t="shared" si="28"/>
        <v>259.8</v>
      </c>
      <c r="T615" s="10">
        <v>27.1</v>
      </c>
      <c r="U615" s="10">
        <f t="shared" si="29"/>
        <v>108.4</v>
      </c>
    </row>
    <row r="616" spans="1:21" ht="90" customHeight="1" x14ac:dyDescent="0.2">
      <c r="A616" s="5"/>
      <c r="B616" s="8" t="s">
        <v>34</v>
      </c>
      <c r="C616" s="8" t="s">
        <v>1506</v>
      </c>
      <c r="D616" s="8">
        <v>2022</v>
      </c>
      <c r="E616" s="8" t="s">
        <v>27</v>
      </c>
      <c r="F616" s="8" t="s">
        <v>36</v>
      </c>
      <c r="G616" s="8" t="s">
        <v>126</v>
      </c>
      <c r="H616" s="8" t="s">
        <v>489</v>
      </c>
      <c r="I616" s="8" t="s">
        <v>797</v>
      </c>
      <c r="J616" s="8" t="s">
        <v>43</v>
      </c>
      <c r="K616" s="8" t="s">
        <v>72</v>
      </c>
      <c r="L616" s="9" t="s">
        <v>82</v>
      </c>
      <c r="M616" s="7">
        <v>8445512436381</v>
      </c>
      <c r="N616" s="8" t="s">
        <v>977</v>
      </c>
      <c r="O616" s="8">
        <v>12</v>
      </c>
      <c r="P616" s="8"/>
      <c r="Q616" s="5">
        <v>5</v>
      </c>
      <c r="R616" s="10">
        <v>64.95</v>
      </c>
      <c r="S616" s="10">
        <f t="shared" si="28"/>
        <v>324.75</v>
      </c>
      <c r="T616" s="10">
        <v>27.1</v>
      </c>
      <c r="U616" s="10">
        <f t="shared" si="29"/>
        <v>135.5</v>
      </c>
    </row>
    <row r="617" spans="1:21" ht="90" customHeight="1" x14ac:dyDescent="0.2">
      <c r="A617" s="5"/>
      <c r="B617" s="8" t="s">
        <v>34</v>
      </c>
      <c r="C617" s="8" t="s">
        <v>1506</v>
      </c>
      <c r="D617" s="8">
        <v>2022</v>
      </c>
      <c r="E617" s="8" t="s">
        <v>27</v>
      </c>
      <c r="F617" s="8" t="s">
        <v>36</v>
      </c>
      <c r="G617" s="8" t="s">
        <v>126</v>
      </c>
      <c r="H617" s="8" t="s">
        <v>490</v>
      </c>
      <c r="I617" s="8" t="s">
        <v>797</v>
      </c>
      <c r="J617" s="8" t="s">
        <v>43</v>
      </c>
      <c r="K617" s="8" t="s">
        <v>72</v>
      </c>
      <c r="L617" s="9" t="s">
        <v>82</v>
      </c>
      <c r="M617" s="7">
        <v>8445512436398</v>
      </c>
      <c r="N617" s="8" t="s">
        <v>977</v>
      </c>
      <c r="O617" s="8">
        <v>14</v>
      </c>
      <c r="P617" s="8"/>
      <c r="Q617" s="5">
        <v>6</v>
      </c>
      <c r="R617" s="10">
        <v>64.95</v>
      </c>
      <c r="S617" s="10">
        <f t="shared" si="28"/>
        <v>389.70000000000005</v>
      </c>
      <c r="T617" s="10">
        <v>27.1</v>
      </c>
      <c r="U617" s="10">
        <f t="shared" si="29"/>
        <v>162.60000000000002</v>
      </c>
    </row>
    <row r="618" spans="1:21" ht="90" customHeight="1" x14ac:dyDescent="0.2">
      <c r="A618" s="5"/>
      <c r="B618" s="8" t="s">
        <v>34</v>
      </c>
      <c r="C618" s="8" t="s">
        <v>1506</v>
      </c>
      <c r="D618" s="8">
        <v>2022</v>
      </c>
      <c r="E618" s="8" t="s">
        <v>27</v>
      </c>
      <c r="F618" s="8" t="s">
        <v>36</v>
      </c>
      <c r="G618" s="8" t="s">
        <v>126</v>
      </c>
      <c r="H618" s="8" t="s">
        <v>491</v>
      </c>
      <c r="I618" s="8" t="s">
        <v>797</v>
      </c>
      <c r="J618" s="8" t="s">
        <v>43</v>
      </c>
      <c r="K618" s="8" t="s">
        <v>72</v>
      </c>
      <c r="L618" s="9" t="s">
        <v>82</v>
      </c>
      <c r="M618" s="7">
        <v>8445512436404</v>
      </c>
      <c r="N618" s="8" t="s">
        <v>977</v>
      </c>
      <c r="O618" s="8">
        <v>16</v>
      </c>
      <c r="P618" s="8"/>
      <c r="Q618" s="5">
        <v>4</v>
      </c>
      <c r="R618" s="10">
        <v>64.95</v>
      </c>
      <c r="S618" s="10">
        <f t="shared" si="28"/>
        <v>259.8</v>
      </c>
      <c r="T618" s="10">
        <v>27.1</v>
      </c>
      <c r="U618" s="10">
        <f t="shared" si="29"/>
        <v>108.4</v>
      </c>
    </row>
    <row r="619" spans="1:21" ht="90" customHeight="1" x14ac:dyDescent="0.2">
      <c r="A619" s="5"/>
      <c r="B619" s="8" t="s">
        <v>34</v>
      </c>
      <c r="C619" s="8" t="s">
        <v>1506</v>
      </c>
      <c r="D619" s="8">
        <v>2022</v>
      </c>
      <c r="E619" s="8" t="s">
        <v>27</v>
      </c>
      <c r="F619" s="8" t="s">
        <v>36</v>
      </c>
      <c r="G619" s="8" t="s">
        <v>127</v>
      </c>
      <c r="H619" s="8" t="s">
        <v>492</v>
      </c>
      <c r="I619" s="8" t="s">
        <v>798</v>
      </c>
      <c r="J619" s="8" t="s">
        <v>49</v>
      </c>
      <c r="K619" s="8" t="s">
        <v>74</v>
      </c>
      <c r="L619" s="8">
        <v>886</v>
      </c>
      <c r="M619" s="7">
        <v>8445512453883</v>
      </c>
      <c r="N619" s="8" t="s">
        <v>981</v>
      </c>
      <c r="O619" s="8">
        <v>14</v>
      </c>
      <c r="P619" s="8"/>
      <c r="Q619" s="5">
        <v>1</v>
      </c>
      <c r="R619" s="10">
        <v>74.95</v>
      </c>
      <c r="S619" s="10">
        <f t="shared" si="28"/>
        <v>74.95</v>
      </c>
      <c r="T619" s="10">
        <v>31.2</v>
      </c>
      <c r="U619" s="10">
        <f t="shared" si="29"/>
        <v>31.2</v>
      </c>
    </row>
    <row r="620" spans="1:21" ht="90" customHeight="1" x14ac:dyDescent="0.2">
      <c r="A620" s="5"/>
      <c r="B620" s="8" t="s">
        <v>34</v>
      </c>
      <c r="C620" s="8" t="s">
        <v>1506</v>
      </c>
      <c r="D620" s="8">
        <v>2023</v>
      </c>
      <c r="E620" s="8" t="s">
        <v>27</v>
      </c>
      <c r="F620" s="8" t="s">
        <v>36</v>
      </c>
      <c r="G620" s="8" t="s">
        <v>229</v>
      </c>
      <c r="H620" s="8" t="s">
        <v>629</v>
      </c>
      <c r="I620" s="8" t="s">
        <v>847</v>
      </c>
      <c r="J620" s="8" t="s">
        <v>1385</v>
      </c>
      <c r="K620" s="8" t="s">
        <v>71</v>
      </c>
      <c r="L620" s="8">
        <v>804</v>
      </c>
      <c r="M620" s="7">
        <v>8445866229035</v>
      </c>
      <c r="N620" s="8" t="s">
        <v>983</v>
      </c>
      <c r="O620" s="8">
        <v>10</v>
      </c>
      <c r="P620" s="8"/>
      <c r="Q620" s="5">
        <v>3</v>
      </c>
      <c r="R620" s="10">
        <v>79.95</v>
      </c>
      <c r="S620" s="10">
        <f t="shared" si="28"/>
        <v>239.85000000000002</v>
      </c>
      <c r="T620" s="10">
        <v>33.299999999999997</v>
      </c>
      <c r="U620" s="10">
        <f t="shared" si="29"/>
        <v>99.899999999999991</v>
      </c>
    </row>
    <row r="621" spans="1:21" ht="90" customHeight="1" x14ac:dyDescent="0.2">
      <c r="A621" s="5"/>
      <c r="B621" s="8" t="s">
        <v>34</v>
      </c>
      <c r="C621" s="8" t="s">
        <v>1506</v>
      </c>
      <c r="D621" s="8">
        <v>2023</v>
      </c>
      <c r="E621" s="8" t="s">
        <v>27</v>
      </c>
      <c r="F621" s="8" t="s">
        <v>36</v>
      </c>
      <c r="G621" s="8" t="s">
        <v>229</v>
      </c>
      <c r="H621" s="8" t="s">
        <v>630</v>
      </c>
      <c r="I621" s="8" t="s">
        <v>847</v>
      </c>
      <c r="J621" s="8" t="s">
        <v>1385</v>
      </c>
      <c r="K621" s="8" t="s">
        <v>71</v>
      </c>
      <c r="L621" s="8">
        <v>804</v>
      </c>
      <c r="M621" s="7">
        <v>8445866229042</v>
      </c>
      <c r="N621" s="8" t="s">
        <v>983</v>
      </c>
      <c r="O621" s="8">
        <v>12</v>
      </c>
      <c r="P621" s="8"/>
      <c r="Q621" s="5">
        <v>3</v>
      </c>
      <c r="R621" s="10">
        <v>79.95</v>
      </c>
      <c r="S621" s="10">
        <f t="shared" si="28"/>
        <v>239.85000000000002</v>
      </c>
      <c r="T621" s="10">
        <v>33.299999999999997</v>
      </c>
      <c r="U621" s="10">
        <f t="shared" si="29"/>
        <v>99.899999999999991</v>
      </c>
    </row>
    <row r="622" spans="1:21" ht="90" customHeight="1" x14ac:dyDescent="0.2">
      <c r="A622" s="5"/>
      <c r="B622" s="8" t="s">
        <v>34</v>
      </c>
      <c r="C622" s="8" t="s">
        <v>1506</v>
      </c>
      <c r="D622" s="8">
        <v>2023</v>
      </c>
      <c r="E622" s="8" t="s">
        <v>27</v>
      </c>
      <c r="F622" s="8" t="s">
        <v>36</v>
      </c>
      <c r="G622" s="8" t="s">
        <v>229</v>
      </c>
      <c r="H622" s="8" t="s">
        <v>631</v>
      </c>
      <c r="I622" s="8" t="s">
        <v>847</v>
      </c>
      <c r="J622" s="8" t="s">
        <v>1385</v>
      </c>
      <c r="K622" s="8" t="s">
        <v>71</v>
      </c>
      <c r="L622" s="8">
        <v>804</v>
      </c>
      <c r="M622" s="7">
        <v>8445866229059</v>
      </c>
      <c r="N622" s="8" t="s">
        <v>983</v>
      </c>
      <c r="O622" s="8">
        <v>14</v>
      </c>
      <c r="P622" s="8"/>
      <c r="Q622" s="5">
        <v>3</v>
      </c>
      <c r="R622" s="10">
        <v>79.95</v>
      </c>
      <c r="S622" s="10">
        <f t="shared" si="28"/>
        <v>239.85000000000002</v>
      </c>
      <c r="T622" s="10">
        <v>33.299999999999997</v>
      </c>
      <c r="U622" s="10">
        <f t="shared" si="29"/>
        <v>99.899999999999991</v>
      </c>
    </row>
    <row r="623" spans="1:21" ht="90" customHeight="1" x14ac:dyDescent="0.2">
      <c r="A623" s="5"/>
      <c r="B623" s="8" t="s">
        <v>34</v>
      </c>
      <c r="C623" s="8" t="s">
        <v>1506</v>
      </c>
      <c r="D623" s="8">
        <v>2023</v>
      </c>
      <c r="E623" s="8" t="s">
        <v>27</v>
      </c>
      <c r="F623" s="8" t="s">
        <v>36</v>
      </c>
      <c r="G623" s="8" t="s">
        <v>229</v>
      </c>
      <c r="H623" s="8" t="s">
        <v>632</v>
      </c>
      <c r="I623" s="8" t="s">
        <v>847</v>
      </c>
      <c r="J623" s="8" t="s">
        <v>1385</v>
      </c>
      <c r="K623" s="8" t="s">
        <v>71</v>
      </c>
      <c r="L623" s="8">
        <v>804</v>
      </c>
      <c r="M623" s="7">
        <v>8445866229066</v>
      </c>
      <c r="N623" s="8" t="s">
        <v>983</v>
      </c>
      <c r="O623" s="8">
        <v>16</v>
      </c>
      <c r="P623" s="8"/>
      <c r="Q623" s="5">
        <v>3</v>
      </c>
      <c r="R623" s="10">
        <v>79.95</v>
      </c>
      <c r="S623" s="10">
        <f t="shared" si="28"/>
        <v>239.85000000000002</v>
      </c>
      <c r="T623" s="10">
        <v>33.299999999999997</v>
      </c>
      <c r="U623" s="10">
        <f t="shared" si="29"/>
        <v>99.899999999999991</v>
      </c>
    </row>
    <row r="624" spans="1:21" ht="90" customHeight="1" x14ac:dyDescent="0.2">
      <c r="A624" s="5"/>
      <c r="B624" s="8" t="s">
        <v>34</v>
      </c>
      <c r="C624" s="8" t="s">
        <v>1506</v>
      </c>
      <c r="D624" s="8">
        <v>2023</v>
      </c>
      <c r="E624" s="8" t="s">
        <v>27</v>
      </c>
      <c r="F624" s="8" t="s">
        <v>36</v>
      </c>
      <c r="G624" s="8" t="s">
        <v>229</v>
      </c>
      <c r="H624" s="8" t="s">
        <v>628</v>
      </c>
      <c r="I624" s="8" t="s">
        <v>847</v>
      </c>
      <c r="J624" s="8" t="s">
        <v>1385</v>
      </c>
      <c r="K624" s="8" t="s">
        <v>71</v>
      </c>
      <c r="L624" s="8">
        <v>804</v>
      </c>
      <c r="M624" s="7">
        <v>8445866229097</v>
      </c>
      <c r="N624" s="8" t="s">
        <v>983</v>
      </c>
      <c r="O624" s="8">
        <v>8</v>
      </c>
      <c r="P624" s="8"/>
      <c r="Q624" s="5">
        <v>2</v>
      </c>
      <c r="R624" s="10">
        <v>79.95</v>
      </c>
      <c r="S624" s="10">
        <f t="shared" si="28"/>
        <v>159.9</v>
      </c>
      <c r="T624" s="10">
        <v>33.299999999999997</v>
      </c>
      <c r="U624" s="10">
        <f t="shared" si="29"/>
        <v>66.599999999999994</v>
      </c>
    </row>
    <row r="625" spans="1:21" ht="90" customHeight="1" x14ac:dyDescent="0.2">
      <c r="A625" s="14"/>
      <c r="B625" s="8" t="s">
        <v>34</v>
      </c>
      <c r="C625" s="8" t="s">
        <v>1504</v>
      </c>
      <c r="D625" s="8">
        <v>2023</v>
      </c>
      <c r="E625" s="8" t="s">
        <v>24</v>
      </c>
      <c r="F625" s="5" t="s">
        <v>36</v>
      </c>
      <c r="G625" s="5" t="s">
        <v>1458</v>
      </c>
      <c r="H625" s="5" t="s">
        <v>1433</v>
      </c>
      <c r="I625" s="5" t="s">
        <v>1478</v>
      </c>
      <c r="J625" s="5" t="s">
        <v>42</v>
      </c>
      <c r="K625" s="5" t="s">
        <v>68</v>
      </c>
      <c r="L625" s="5" t="s">
        <v>1498</v>
      </c>
      <c r="M625" s="11">
        <v>8445512794689</v>
      </c>
      <c r="N625" s="5" t="s">
        <v>1494</v>
      </c>
      <c r="O625" s="5">
        <v>12</v>
      </c>
      <c r="P625" s="5"/>
      <c r="Q625" s="5">
        <v>1</v>
      </c>
      <c r="R625" s="13">
        <v>59.95</v>
      </c>
      <c r="S625" s="10">
        <f t="shared" si="28"/>
        <v>59.95</v>
      </c>
      <c r="T625" s="13">
        <v>25.178999999999998</v>
      </c>
      <c r="U625" s="10">
        <f t="shared" si="29"/>
        <v>25.178999999999998</v>
      </c>
    </row>
    <row r="626" spans="1:21" ht="90" customHeight="1" x14ac:dyDescent="0.2">
      <c r="A626" s="5"/>
      <c r="B626" s="8" t="s">
        <v>34</v>
      </c>
      <c r="C626" s="8" t="s">
        <v>1506</v>
      </c>
      <c r="D626" s="8">
        <v>2022</v>
      </c>
      <c r="E626" s="8" t="s">
        <v>24</v>
      </c>
      <c r="F626" s="8" t="s">
        <v>36</v>
      </c>
      <c r="G626" s="8" t="s">
        <v>112</v>
      </c>
      <c r="H626" s="8" t="s">
        <v>427</v>
      </c>
      <c r="I626" s="8" t="s">
        <v>784</v>
      </c>
      <c r="J626" s="8" t="s">
        <v>54</v>
      </c>
      <c r="K626" s="8" t="s">
        <v>71</v>
      </c>
      <c r="L626" s="8" t="s">
        <v>81</v>
      </c>
      <c r="M626" s="7">
        <v>8445512462458</v>
      </c>
      <c r="N626" s="8" t="s">
        <v>973</v>
      </c>
      <c r="O626" s="8">
        <v>10</v>
      </c>
      <c r="P626" s="8"/>
      <c r="Q626" s="5">
        <v>3</v>
      </c>
      <c r="R626" s="10">
        <v>64.95</v>
      </c>
      <c r="S626" s="10">
        <f t="shared" si="28"/>
        <v>194.85000000000002</v>
      </c>
      <c r="T626" s="10">
        <v>27.1</v>
      </c>
      <c r="U626" s="10">
        <f t="shared" si="29"/>
        <v>81.300000000000011</v>
      </c>
    </row>
    <row r="627" spans="1:21" ht="90" customHeight="1" x14ac:dyDescent="0.2">
      <c r="A627" s="5"/>
      <c r="B627" s="8" t="s">
        <v>34</v>
      </c>
      <c r="C627" s="8" t="s">
        <v>1506</v>
      </c>
      <c r="D627" s="8">
        <v>2022</v>
      </c>
      <c r="E627" s="8" t="s">
        <v>24</v>
      </c>
      <c r="F627" s="8" t="s">
        <v>36</v>
      </c>
      <c r="G627" s="8" t="s">
        <v>112</v>
      </c>
      <c r="H627" s="8" t="s">
        <v>428</v>
      </c>
      <c r="I627" s="8" t="s">
        <v>784</v>
      </c>
      <c r="J627" s="8" t="s">
        <v>54</v>
      </c>
      <c r="K627" s="8" t="s">
        <v>71</v>
      </c>
      <c r="L627" s="8" t="s">
        <v>81</v>
      </c>
      <c r="M627" s="7">
        <v>8445512462465</v>
      </c>
      <c r="N627" s="8" t="s">
        <v>973</v>
      </c>
      <c r="O627" s="8">
        <v>12</v>
      </c>
      <c r="P627" s="8"/>
      <c r="Q627" s="5">
        <v>2</v>
      </c>
      <c r="R627" s="10">
        <v>64.95</v>
      </c>
      <c r="S627" s="10">
        <f t="shared" si="28"/>
        <v>129.9</v>
      </c>
      <c r="T627" s="10">
        <v>27.1</v>
      </c>
      <c r="U627" s="10">
        <f t="shared" si="29"/>
        <v>54.2</v>
      </c>
    </row>
    <row r="628" spans="1:21" ht="90" customHeight="1" x14ac:dyDescent="0.2">
      <c r="A628" s="5"/>
      <c r="B628" s="8" t="s">
        <v>34</v>
      </c>
      <c r="C628" s="8" t="s">
        <v>1506</v>
      </c>
      <c r="D628" s="8">
        <v>2022</v>
      </c>
      <c r="E628" s="8" t="s">
        <v>24</v>
      </c>
      <c r="F628" s="8" t="s">
        <v>36</v>
      </c>
      <c r="G628" s="8" t="s">
        <v>112</v>
      </c>
      <c r="H628" s="8" t="s">
        <v>429</v>
      </c>
      <c r="I628" s="8" t="s">
        <v>784</v>
      </c>
      <c r="J628" s="8" t="s">
        <v>54</v>
      </c>
      <c r="K628" s="8" t="s">
        <v>71</v>
      </c>
      <c r="L628" s="8" t="s">
        <v>81</v>
      </c>
      <c r="M628" s="7">
        <v>8445512462472</v>
      </c>
      <c r="N628" s="8" t="s">
        <v>973</v>
      </c>
      <c r="O628" s="8">
        <v>14</v>
      </c>
      <c r="P628" s="8"/>
      <c r="Q628" s="5">
        <v>1</v>
      </c>
      <c r="R628" s="10">
        <v>64.95</v>
      </c>
      <c r="S628" s="10">
        <f t="shared" si="28"/>
        <v>64.95</v>
      </c>
      <c r="T628" s="10">
        <v>27.1</v>
      </c>
      <c r="U628" s="10">
        <f t="shared" si="29"/>
        <v>27.1</v>
      </c>
    </row>
    <row r="629" spans="1:21" ht="90" customHeight="1" x14ac:dyDescent="0.2">
      <c r="A629" s="5"/>
      <c r="B629" s="8" t="s">
        <v>34</v>
      </c>
      <c r="C629" s="8" t="s">
        <v>1506</v>
      </c>
      <c r="D629" s="8">
        <v>2022</v>
      </c>
      <c r="E629" s="8" t="s">
        <v>24</v>
      </c>
      <c r="F629" s="8" t="s">
        <v>36</v>
      </c>
      <c r="G629" s="8" t="s">
        <v>112</v>
      </c>
      <c r="H629" s="8" t="s">
        <v>430</v>
      </c>
      <c r="I629" s="8" t="s">
        <v>784</v>
      </c>
      <c r="J629" s="8" t="s">
        <v>54</v>
      </c>
      <c r="K629" s="8" t="s">
        <v>71</v>
      </c>
      <c r="L629" s="8" t="s">
        <v>81</v>
      </c>
      <c r="M629" s="7">
        <v>8445512462489</v>
      </c>
      <c r="N629" s="8" t="s">
        <v>973</v>
      </c>
      <c r="O629" s="8">
        <v>16</v>
      </c>
      <c r="P629" s="8"/>
      <c r="Q629" s="5">
        <v>2</v>
      </c>
      <c r="R629" s="10">
        <v>64.95</v>
      </c>
      <c r="S629" s="10">
        <f t="shared" si="28"/>
        <v>129.9</v>
      </c>
      <c r="T629" s="10">
        <v>27.1</v>
      </c>
      <c r="U629" s="10">
        <f t="shared" si="29"/>
        <v>54.2</v>
      </c>
    </row>
    <row r="630" spans="1:21" ht="90" customHeight="1" x14ac:dyDescent="0.2">
      <c r="A630" s="5"/>
      <c r="B630" s="8" t="s">
        <v>34</v>
      </c>
      <c r="C630" s="8" t="s">
        <v>1506</v>
      </c>
      <c r="D630" s="8">
        <v>2022</v>
      </c>
      <c r="E630" s="8" t="s">
        <v>24</v>
      </c>
      <c r="F630" s="8" t="s">
        <v>36</v>
      </c>
      <c r="G630" s="8" t="s">
        <v>112</v>
      </c>
      <c r="H630" s="8" t="s">
        <v>426</v>
      </c>
      <c r="I630" s="8" t="s">
        <v>784</v>
      </c>
      <c r="J630" s="8" t="s">
        <v>54</v>
      </c>
      <c r="K630" s="8" t="s">
        <v>71</v>
      </c>
      <c r="L630" s="8" t="s">
        <v>81</v>
      </c>
      <c r="M630" s="7">
        <v>8445512462526</v>
      </c>
      <c r="N630" s="8" t="s">
        <v>973</v>
      </c>
      <c r="O630" s="8">
        <v>8</v>
      </c>
      <c r="P630" s="8"/>
      <c r="Q630" s="5">
        <v>1</v>
      </c>
      <c r="R630" s="10">
        <v>64.95</v>
      </c>
      <c r="S630" s="10">
        <f t="shared" ref="S630:S678" si="30">R630*Q630</f>
        <v>64.95</v>
      </c>
      <c r="T630" s="10">
        <v>27.1</v>
      </c>
      <c r="U630" s="10">
        <f t="shared" ref="U630:U678" si="31">T630*Q630</f>
        <v>27.1</v>
      </c>
    </row>
    <row r="631" spans="1:21" ht="90" customHeight="1" x14ac:dyDescent="0.2">
      <c r="A631" s="5"/>
      <c r="B631" s="8" t="s">
        <v>34</v>
      </c>
      <c r="C631" s="8" t="s">
        <v>1506</v>
      </c>
      <c r="D631" s="8">
        <v>2022</v>
      </c>
      <c r="E631" s="8" t="s">
        <v>24</v>
      </c>
      <c r="F631" s="8" t="s">
        <v>36</v>
      </c>
      <c r="G631" s="8" t="s">
        <v>113</v>
      </c>
      <c r="H631" s="8" t="s">
        <v>432</v>
      </c>
      <c r="I631" s="8" t="s">
        <v>785</v>
      </c>
      <c r="J631" s="8" t="s">
        <v>55</v>
      </c>
      <c r="K631" s="8" t="s">
        <v>68</v>
      </c>
      <c r="L631" s="9" t="s">
        <v>82</v>
      </c>
      <c r="M631" s="7">
        <v>8445512462052</v>
      </c>
      <c r="N631" s="8" t="s">
        <v>977</v>
      </c>
      <c r="O631" s="8">
        <v>10</v>
      </c>
      <c r="P631" s="8"/>
      <c r="Q631" s="5">
        <v>3</v>
      </c>
      <c r="R631" s="10">
        <v>59.95</v>
      </c>
      <c r="S631" s="10">
        <f t="shared" si="30"/>
        <v>179.85000000000002</v>
      </c>
      <c r="T631" s="10">
        <v>25</v>
      </c>
      <c r="U631" s="10">
        <f t="shared" si="31"/>
        <v>75</v>
      </c>
    </row>
    <row r="632" spans="1:21" ht="90" customHeight="1" x14ac:dyDescent="0.2">
      <c r="A632" s="5"/>
      <c r="B632" s="8" t="s">
        <v>34</v>
      </c>
      <c r="C632" s="8" t="s">
        <v>1506</v>
      </c>
      <c r="D632" s="8">
        <v>2022</v>
      </c>
      <c r="E632" s="8" t="s">
        <v>24</v>
      </c>
      <c r="F632" s="8" t="s">
        <v>36</v>
      </c>
      <c r="G632" s="8" t="s">
        <v>113</v>
      </c>
      <c r="H632" s="8" t="s">
        <v>433</v>
      </c>
      <c r="I632" s="8" t="s">
        <v>785</v>
      </c>
      <c r="J632" s="8" t="s">
        <v>55</v>
      </c>
      <c r="K632" s="8" t="s">
        <v>68</v>
      </c>
      <c r="L632" s="9" t="s">
        <v>82</v>
      </c>
      <c r="M632" s="7">
        <v>8445512462069</v>
      </c>
      <c r="N632" s="8" t="s">
        <v>977</v>
      </c>
      <c r="O632" s="8">
        <v>12</v>
      </c>
      <c r="P632" s="8"/>
      <c r="Q632" s="5">
        <v>4</v>
      </c>
      <c r="R632" s="10">
        <v>59.95</v>
      </c>
      <c r="S632" s="10">
        <f t="shared" si="30"/>
        <v>239.8</v>
      </c>
      <c r="T632" s="10">
        <v>25</v>
      </c>
      <c r="U632" s="10">
        <f t="shared" si="31"/>
        <v>100</v>
      </c>
    </row>
    <row r="633" spans="1:21" ht="90" customHeight="1" x14ac:dyDescent="0.2">
      <c r="A633" s="5"/>
      <c r="B633" s="8" t="s">
        <v>34</v>
      </c>
      <c r="C633" s="8" t="s">
        <v>1506</v>
      </c>
      <c r="D633" s="8">
        <v>2022</v>
      </c>
      <c r="E633" s="8" t="s">
        <v>24</v>
      </c>
      <c r="F633" s="8" t="s">
        <v>36</v>
      </c>
      <c r="G633" s="8" t="s">
        <v>113</v>
      </c>
      <c r="H633" s="8" t="s">
        <v>434</v>
      </c>
      <c r="I633" s="8" t="s">
        <v>785</v>
      </c>
      <c r="J633" s="8" t="s">
        <v>55</v>
      </c>
      <c r="K633" s="8" t="s">
        <v>68</v>
      </c>
      <c r="L633" s="9" t="s">
        <v>82</v>
      </c>
      <c r="M633" s="7">
        <v>8445512462076</v>
      </c>
      <c r="N633" s="8" t="s">
        <v>977</v>
      </c>
      <c r="O633" s="8">
        <v>14</v>
      </c>
      <c r="P633" s="8"/>
      <c r="Q633" s="5">
        <v>4</v>
      </c>
      <c r="R633" s="10">
        <v>59.95</v>
      </c>
      <c r="S633" s="10">
        <f t="shared" si="30"/>
        <v>239.8</v>
      </c>
      <c r="T633" s="10">
        <v>25</v>
      </c>
      <c r="U633" s="10">
        <f t="shared" si="31"/>
        <v>100</v>
      </c>
    </row>
    <row r="634" spans="1:21" ht="90" customHeight="1" x14ac:dyDescent="0.2">
      <c r="A634" s="5"/>
      <c r="B634" s="8" t="s">
        <v>34</v>
      </c>
      <c r="C634" s="8" t="s">
        <v>1506</v>
      </c>
      <c r="D634" s="8">
        <v>2022</v>
      </c>
      <c r="E634" s="8" t="s">
        <v>24</v>
      </c>
      <c r="F634" s="8" t="s">
        <v>36</v>
      </c>
      <c r="G634" s="8" t="s">
        <v>113</v>
      </c>
      <c r="H634" s="8" t="s">
        <v>435</v>
      </c>
      <c r="I634" s="8" t="s">
        <v>785</v>
      </c>
      <c r="J634" s="8" t="s">
        <v>55</v>
      </c>
      <c r="K634" s="8" t="s">
        <v>68</v>
      </c>
      <c r="L634" s="9" t="s">
        <v>82</v>
      </c>
      <c r="M634" s="7">
        <v>8445512462083</v>
      </c>
      <c r="N634" s="8" t="s">
        <v>977</v>
      </c>
      <c r="O634" s="8">
        <v>16</v>
      </c>
      <c r="P634" s="8"/>
      <c r="Q634" s="5">
        <v>3</v>
      </c>
      <c r="R634" s="10">
        <v>59.95</v>
      </c>
      <c r="S634" s="10">
        <f t="shared" si="30"/>
        <v>179.85000000000002</v>
      </c>
      <c r="T634" s="10">
        <v>25</v>
      </c>
      <c r="U634" s="10">
        <f t="shared" si="31"/>
        <v>75</v>
      </c>
    </row>
    <row r="635" spans="1:21" ht="90" customHeight="1" x14ac:dyDescent="0.2">
      <c r="A635" s="5"/>
      <c r="B635" s="8" t="s">
        <v>34</v>
      </c>
      <c r="C635" s="8" t="s">
        <v>1506</v>
      </c>
      <c r="D635" s="8">
        <v>2022</v>
      </c>
      <c r="E635" s="8" t="s">
        <v>24</v>
      </c>
      <c r="F635" s="8" t="s">
        <v>36</v>
      </c>
      <c r="G635" s="8" t="s">
        <v>113</v>
      </c>
      <c r="H635" s="8" t="s">
        <v>431</v>
      </c>
      <c r="I635" s="8" t="s">
        <v>785</v>
      </c>
      <c r="J635" s="8" t="s">
        <v>55</v>
      </c>
      <c r="K635" s="8" t="s">
        <v>68</v>
      </c>
      <c r="L635" s="9" t="s">
        <v>82</v>
      </c>
      <c r="M635" s="7">
        <v>8445512462120</v>
      </c>
      <c r="N635" s="8" t="s">
        <v>977</v>
      </c>
      <c r="O635" s="8">
        <v>8</v>
      </c>
      <c r="P635" s="8"/>
      <c r="Q635" s="5">
        <v>1</v>
      </c>
      <c r="R635" s="10">
        <v>59.95</v>
      </c>
      <c r="S635" s="10">
        <f t="shared" si="30"/>
        <v>59.95</v>
      </c>
      <c r="T635" s="10">
        <v>25</v>
      </c>
      <c r="U635" s="10">
        <f t="shared" si="31"/>
        <v>25</v>
      </c>
    </row>
    <row r="636" spans="1:21" ht="90" customHeight="1" x14ac:dyDescent="0.2">
      <c r="A636" s="5"/>
      <c r="B636" s="8" t="s">
        <v>34</v>
      </c>
      <c r="C636" s="8" t="s">
        <v>1506</v>
      </c>
      <c r="D636" s="8">
        <v>2022</v>
      </c>
      <c r="E636" s="8" t="s">
        <v>24</v>
      </c>
      <c r="F636" s="8" t="s">
        <v>36</v>
      </c>
      <c r="G636" s="8" t="s">
        <v>114</v>
      </c>
      <c r="H636" s="8" t="s">
        <v>436</v>
      </c>
      <c r="I636" s="8" t="s">
        <v>786</v>
      </c>
      <c r="J636" s="8" t="s">
        <v>55</v>
      </c>
      <c r="K636" s="8" t="s">
        <v>68</v>
      </c>
      <c r="L636" s="8">
        <v>732</v>
      </c>
      <c r="M636" s="7">
        <v>8445512424272</v>
      </c>
      <c r="N636" s="8" t="s">
        <v>980</v>
      </c>
      <c r="O636" s="8">
        <v>10</v>
      </c>
      <c r="P636" s="8"/>
      <c r="Q636" s="5">
        <v>3</v>
      </c>
      <c r="R636" s="10">
        <v>59.95</v>
      </c>
      <c r="S636" s="10">
        <f t="shared" si="30"/>
        <v>179.85000000000002</v>
      </c>
      <c r="T636" s="10">
        <v>25</v>
      </c>
      <c r="U636" s="10">
        <f t="shared" si="31"/>
        <v>75</v>
      </c>
    </row>
    <row r="637" spans="1:21" ht="90" customHeight="1" x14ac:dyDescent="0.2">
      <c r="A637" s="5"/>
      <c r="B637" s="8" t="s">
        <v>34</v>
      </c>
      <c r="C637" s="8" t="s">
        <v>1506</v>
      </c>
      <c r="D637" s="8">
        <v>2022</v>
      </c>
      <c r="E637" s="8" t="s">
        <v>24</v>
      </c>
      <c r="F637" s="8" t="s">
        <v>36</v>
      </c>
      <c r="G637" s="8" t="s">
        <v>114</v>
      </c>
      <c r="H637" s="8" t="s">
        <v>437</v>
      </c>
      <c r="I637" s="8" t="s">
        <v>786</v>
      </c>
      <c r="J637" s="8" t="s">
        <v>55</v>
      </c>
      <c r="K637" s="8" t="s">
        <v>68</v>
      </c>
      <c r="L637" s="8">
        <v>732</v>
      </c>
      <c r="M637" s="7">
        <v>8445512424289</v>
      </c>
      <c r="N637" s="8" t="s">
        <v>980</v>
      </c>
      <c r="O637" s="8">
        <v>12</v>
      </c>
      <c r="P637" s="8"/>
      <c r="Q637" s="5">
        <v>4</v>
      </c>
      <c r="R637" s="10">
        <v>59.95</v>
      </c>
      <c r="S637" s="10">
        <f t="shared" si="30"/>
        <v>239.8</v>
      </c>
      <c r="T637" s="10">
        <v>25</v>
      </c>
      <c r="U637" s="10">
        <f t="shared" si="31"/>
        <v>100</v>
      </c>
    </row>
    <row r="638" spans="1:21" ht="90" customHeight="1" x14ac:dyDescent="0.2">
      <c r="A638" s="5"/>
      <c r="B638" s="8" t="s">
        <v>34</v>
      </c>
      <c r="C638" s="8" t="s">
        <v>1506</v>
      </c>
      <c r="D638" s="8">
        <v>2022</v>
      </c>
      <c r="E638" s="8" t="s">
        <v>24</v>
      </c>
      <c r="F638" s="8" t="s">
        <v>36</v>
      </c>
      <c r="G638" s="8" t="s">
        <v>114</v>
      </c>
      <c r="H638" s="8" t="s">
        <v>438</v>
      </c>
      <c r="I638" s="8" t="s">
        <v>786</v>
      </c>
      <c r="J638" s="8" t="s">
        <v>55</v>
      </c>
      <c r="K638" s="8" t="s">
        <v>68</v>
      </c>
      <c r="L638" s="8">
        <v>732</v>
      </c>
      <c r="M638" s="7">
        <v>8445512424296</v>
      </c>
      <c r="N638" s="8" t="s">
        <v>980</v>
      </c>
      <c r="O638" s="8">
        <v>14</v>
      </c>
      <c r="P638" s="8"/>
      <c r="Q638" s="5">
        <v>4</v>
      </c>
      <c r="R638" s="10">
        <v>59.95</v>
      </c>
      <c r="S638" s="10">
        <f t="shared" si="30"/>
        <v>239.8</v>
      </c>
      <c r="T638" s="10">
        <v>25</v>
      </c>
      <c r="U638" s="10">
        <f t="shared" si="31"/>
        <v>100</v>
      </c>
    </row>
    <row r="639" spans="1:21" ht="90" customHeight="1" x14ac:dyDescent="0.2">
      <c r="A639" s="5"/>
      <c r="B639" s="8" t="s">
        <v>34</v>
      </c>
      <c r="C639" s="8" t="s">
        <v>1506</v>
      </c>
      <c r="D639" s="8">
        <v>2022</v>
      </c>
      <c r="E639" s="8" t="s">
        <v>24</v>
      </c>
      <c r="F639" s="8" t="s">
        <v>36</v>
      </c>
      <c r="G639" s="8" t="s">
        <v>114</v>
      </c>
      <c r="H639" s="8" t="s">
        <v>439</v>
      </c>
      <c r="I639" s="8" t="s">
        <v>786</v>
      </c>
      <c r="J639" s="8" t="s">
        <v>55</v>
      </c>
      <c r="K639" s="8" t="s">
        <v>68</v>
      </c>
      <c r="L639" s="8">
        <v>732</v>
      </c>
      <c r="M639" s="7">
        <v>8445512424302</v>
      </c>
      <c r="N639" s="8" t="s">
        <v>980</v>
      </c>
      <c r="O639" s="8">
        <v>16</v>
      </c>
      <c r="P639" s="8"/>
      <c r="Q639" s="5">
        <v>3</v>
      </c>
      <c r="R639" s="10">
        <v>59.95</v>
      </c>
      <c r="S639" s="10">
        <f t="shared" si="30"/>
        <v>179.85000000000002</v>
      </c>
      <c r="T639" s="10">
        <v>25</v>
      </c>
      <c r="U639" s="10">
        <f t="shared" si="31"/>
        <v>75</v>
      </c>
    </row>
    <row r="640" spans="1:21" ht="90" customHeight="1" x14ac:dyDescent="0.2">
      <c r="A640" s="5"/>
      <c r="B640" s="8" t="s">
        <v>34</v>
      </c>
      <c r="C640" s="8" t="s">
        <v>1506</v>
      </c>
      <c r="D640" s="8">
        <v>2022</v>
      </c>
      <c r="E640" s="8" t="s">
        <v>24</v>
      </c>
      <c r="F640" s="8" t="s">
        <v>36</v>
      </c>
      <c r="G640" s="8" t="s">
        <v>115</v>
      </c>
      <c r="H640" s="8" t="s">
        <v>441</v>
      </c>
      <c r="I640" s="8" t="s">
        <v>787</v>
      </c>
      <c r="J640" s="8" t="s">
        <v>56</v>
      </c>
      <c r="K640" s="8" t="s">
        <v>71</v>
      </c>
      <c r="L640" s="8">
        <v>286</v>
      </c>
      <c r="M640" s="7">
        <v>8445512456518</v>
      </c>
      <c r="N640" s="8" t="s">
        <v>975</v>
      </c>
      <c r="O640" s="8">
        <v>10</v>
      </c>
      <c r="P640" s="8"/>
      <c r="Q640" s="5">
        <v>4</v>
      </c>
      <c r="R640" s="10">
        <v>64.95</v>
      </c>
      <c r="S640" s="10">
        <f t="shared" si="30"/>
        <v>259.8</v>
      </c>
      <c r="T640" s="10">
        <v>27.1</v>
      </c>
      <c r="U640" s="10">
        <f t="shared" si="31"/>
        <v>108.4</v>
      </c>
    </row>
    <row r="641" spans="1:21" ht="90" customHeight="1" x14ac:dyDescent="0.2">
      <c r="A641" s="5"/>
      <c r="B641" s="8" t="s">
        <v>34</v>
      </c>
      <c r="C641" s="8" t="s">
        <v>1506</v>
      </c>
      <c r="D641" s="8">
        <v>2022</v>
      </c>
      <c r="E641" s="8" t="s">
        <v>24</v>
      </c>
      <c r="F641" s="8" t="s">
        <v>36</v>
      </c>
      <c r="G641" s="8" t="s">
        <v>115</v>
      </c>
      <c r="H641" s="8" t="s">
        <v>442</v>
      </c>
      <c r="I641" s="8" t="s">
        <v>787</v>
      </c>
      <c r="J641" s="8" t="s">
        <v>56</v>
      </c>
      <c r="K641" s="8" t="s">
        <v>71</v>
      </c>
      <c r="L641" s="8">
        <v>286</v>
      </c>
      <c r="M641" s="7">
        <v>8445512456525</v>
      </c>
      <c r="N641" s="8" t="s">
        <v>975</v>
      </c>
      <c r="O641" s="8">
        <v>12</v>
      </c>
      <c r="P641" s="8"/>
      <c r="Q641" s="5">
        <v>4</v>
      </c>
      <c r="R641" s="10">
        <v>64.95</v>
      </c>
      <c r="S641" s="10">
        <f t="shared" si="30"/>
        <v>259.8</v>
      </c>
      <c r="T641" s="10">
        <v>27.1</v>
      </c>
      <c r="U641" s="10">
        <f t="shared" si="31"/>
        <v>108.4</v>
      </c>
    </row>
    <row r="642" spans="1:21" ht="90" customHeight="1" x14ac:dyDescent="0.2">
      <c r="A642" s="5"/>
      <c r="B642" s="8" t="s">
        <v>34</v>
      </c>
      <c r="C642" s="8" t="s">
        <v>1506</v>
      </c>
      <c r="D642" s="8">
        <v>2022</v>
      </c>
      <c r="E642" s="8" t="s">
        <v>24</v>
      </c>
      <c r="F642" s="8" t="s">
        <v>36</v>
      </c>
      <c r="G642" s="8" t="s">
        <v>115</v>
      </c>
      <c r="H642" s="8" t="s">
        <v>443</v>
      </c>
      <c r="I642" s="8" t="s">
        <v>787</v>
      </c>
      <c r="J642" s="8" t="s">
        <v>56</v>
      </c>
      <c r="K642" s="8" t="s">
        <v>71</v>
      </c>
      <c r="L642" s="8">
        <v>286</v>
      </c>
      <c r="M642" s="7">
        <v>8445512456532</v>
      </c>
      <c r="N642" s="8" t="s">
        <v>975</v>
      </c>
      <c r="O642" s="8">
        <v>14</v>
      </c>
      <c r="P642" s="8"/>
      <c r="Q642" s="5">
        <v>4</v>
      </c>
      <c r="R642" s="10">
        <v>64.95</v>
      </c>
      <c r="S642" s="10">
        <f t="shared" si="30"/>
        <v>259.8</v>
      </c>
      <c r="T642" s="10">
        <v>27.1</v>
      </c>
      <c r="U642" s="10">
        <f t="shared" si="31"/>
        <v>108.4</v>
      </c>
    </row>
    <row r="643" spans="1:21" ht="90" customHeight="1" x14ac:dyDescent="0.2">
      <c r="A643" s="5"/>
      <c r="B643" s="8" t="s">
        <v>34</v>
      </c>
      <c r="C643" s="8" t="s">
        <v>1506</v>
      </c>
      <c r="D643" s="8">
        <v>2022</v>
      </c>
      <c r="E643" s="8" t="s">
        <v>24</v>
      </c>
      <c r="F643" s="8" t="s">
        <v>36</v>
      </c>
      <c r="G643" s="8" t="s">
        <v>115</v>
      </c>
      <c r="H643" s="8" t="s">
        <v>444</v>
      </c>
      <c r="I643" s="8" t="s">
        <v>787</v>
      </c>
      <c r="J643" s="8" t="s">
        <v>56</v>
      </c>
      <c r="K643" s="8" t="s">
        <v>71</v>
      </c>
      <c r="L643" s="8">
        <v>286</v>
      </c>
      <c r="M643" s="7">
        <v>8445512456549</v>
      </c>
      <c r="N643" s="8" t="s">
        <v>975</v>
      </c>
      <c r="O643" s="8">
        <v>16</v>
      </c>
      <c r="P643" s="8"/>
      <c r="Q643" s="5">
        <v>2</v>
      </c>
      <c r="R643" s="10">
        <v>64.95</v>
      </c>
      <c r="S643" s="10">
        <f t="shared" si="30"/>
        <v>129.9</v>
      </c>
      <c r="T643" s="10">
        <v>27.1</v>
      </c>
      <c r="U643" s="10">
        <f t="shared" si="31"/>
        <v>54.2</v>
      </c>
    </row>
    <row r="644" spans="1:21" ht="90" customHeight="1" x14ac:dyDescent="0.2">
      <c r="A644" s="5"/>
      <c r="B644" s="8" t="s">
        <v>34</v>
      </c>
      <c r="C644" s="8" t="s">
        <v>1506</v>
      </c>
      <c r="D644" s="8">
        <v>2022</v>
      </c>
      <c r="E644" s="8" t="s">
        <v>24</v>
      </c>
      <c r="F644" s="8" t="s">
        <v>36</v>
      </c>
      <c r="G644" s="8" t="s">
        <v>115</v>
      </c>
      <c r="H644" s="8" t="s">
        <v>440</v>
      </c>
      <c r="I644" s="8" t="s">
        <v>787</v>
      </c>
      <c r="J644" s="8" t="s">
        <v>56</v>
      </c>
      <c r="K644" s="8" t="s">
        <v>71</v>
      </c>
      <c r="L644" s="8">
        <v>286</v>
      </c>
      <c r="M644" s="7">
        <v>8445512456587</v>
      </c>
      <c r="N644" s="8" t="s">
        <v>975</v>
      </c>
      <c r="O644" s="8">
        <v>8</v>
      </c>
      <c r="P644" s="8"/>
      <c r="Q644" s="5">
        <v>2</v>
      </c>
      <c r="R644" s="10">
        <v>64.95</v>
      </c>
      <c r="S644" s="10">
        <f t="shared" si="30"/>
        <v>129.9</v>
      </c>
      <c r="T644" s="10">
        <v>27.1</v>
      </c>
      <c r="U644" s="10">
        <f t="shared" si="31"/>
        <v>54.2</v>
      </c>
    </row>
    <row r="645" spans="1:21" ht="90" customHeight="1" x14ac:dyDescent="0.2">
      <c r="A645" s="5"/>
      <c r="B645" s="8" t="s">
        <v>34</v>
      </c>
      <c r="C645" s="8" t="s">
        <v>1506</v>
      </c>
      <c r="D645" s="8">
        <v>2022</v>
      </c>
      <c r="E645" s="8" t="s">
        <v>24</v>
      </c>
      <c r="F645" s="8" t="s">
        <v>36</v>
      </c>
      <c r="G645" s="8" t="s">
        <v>116</v>
      </c>
      <c r="H645" s="8" t="s">
        <v>446</v>
      </c>
      <c r="I645" s="8" t="s">
        <v>788</v>
      </c>
      <c r="J645" s="8" t="s">
        <v>57</v>
      </c>
      <c r="K645" s="8" t="s">
        <v>71</v>
      </c>
      <c r="L645" s="8">
        <v>262</v>
      </c>
      <c r="M645" s="7">
        <v>8445512445406</v>
      </c>
      <c r="N645" s="8" t="s">
        <v>974</v>
      </c>
      <c r="O645" s="8">
        <v>10</v>
      </c>
      <c r="P645" s="8"/>
      <c r="Q645" s="5">
        <v>2</v>
      </c>
      <c r="R645" s="10">
        <v>64.95</v>
      </c>
      <c r="S645" s="10">
        <f t="shared" si="30"/>
        <v>129.9</v>
      </c>
      <c r="T645" s="10">
        <v>27.1</v>
      </c>
      <c r="U645" s="10">
        <f t="shared" si="31"/>
        <v>54.2</v>
      </c>
    </row>
    <row r="646" spans="1:21" ht="90" customHeight="1" x14ac:dyDescent="0.2">
      <c r="A646" s="5"/>
      <c r="B646" s="8" t="s">
        <v>34</v>
      </c>
      <c r="C646" s="8" t="s">
        <v>1506</v>
      </c>
      <c r="D646" s="8">
        <v>2022</v>
      </c>
      <c r="E646" s="8" t="s">
        <v>24</v>
      </c>
      <c r="F646" s="8" t="s">
        <v>36</v>
      </c>
      <c r="G646" s="8" t="s">
        <v>116</v>
      </c>
      <c r="H646" s="8" t="s">
        <v>447</v>
      </c>
      <c r="I646" s="8" t="s">
        <v>788</v>
      </c>
      <c r="J646" s="8" t="s">
        <v>57</v>
      </c>
      <c r="K646" s="8" t="s">
        <v>71</v>
      </c>
      <c r="L646" s="8">
        <v>262</v>
      </c>
      <c r="M646" s="7">
        <v>8445512445413</v>
      </c>
      <c r="N646" s="8" t="s">
        <v>974</v>
      </c>
      <c r="O646" s="8">
        <v>12</v>
      </c>
      <c r="P646" s="8"/>
      <c r="Q646" s="5">
        <v>3</v>
      </c>
      <c r="R646" s="10">
        <v>64.95</v>
      </c>
      <c r="S646" s="10">
        <f t="shared" si="30"/>
        <v>194.85000000000002</v>
      </c>
      <c r="T646" s="10">
        <v>27.1</v>
      </c>
      <c r="U646" s="10">
        <f t="shared" si="31"/>
        <v>81.300000000000011</v>
      </c>
    </row>
    <row r="647" spans="1:21" ht="90" customHeight="1" x14ac:dyDescent="0.2">
      <c r="A647" s="5"/>
      <c r="B647" s="8" t="s">
        <v>34</v>
      </c>
      <c r="C647" s="8" t="s">
        <v>1506</v>
      </c>
      <c r="D647" s="8">
        <v>2022</v>
      </c>
      <c r="E647" s="8" t="s">
        <v>24</v>
      </c>
      <c r="F647" s="8" t="s">
        <v>36</v>
      </c>
      <c r="G647" s="8" t="s">
        <v>116</v>
      </c>
      <c r="H647" s="8" t="s">
        <v>448</v>
      </c>
      <c r="I647" s="8" t="s">
        <v>788</v>
      </c>
      <c r="J647" s="8" t="s">
        <v>57</v>
      </c>
      <c r="K647" s="8" t="s">
        <v>71</v>
      </c>
      <c r="L647" s="8">
        <v>262</v>
      </c>
      <c r="M647" s="7">
        <v>8445512445420</v>
      </c>
      <c r="N647" s="8" t="s">
        <v>974</v>
      </c>
      <c r="O647" s="8">
        <v>14</v>
      </c>
      <c r="P647" s="8"/>
      <c r="Q647" s="5">
        <v>2</v>
      </c>
      <c r="R647" s="10">
        <v>64.95</v>
      </c>
      <c r="S647" s="10">
        <f t="shared" si="30"/>
        <v>129.9</v>
      </c>
      <c r="T647" s="10">
        <v>27.1</v>
      </c>
      <c r="U647" s="10">
        <f t="shared" si="31"/>
        <v>54.2</v>
      </c>
    </row>
    <row r="648" spans="1:21" ht="90" customHeight="1" x14ac:dyDescent="0.2">
      <c r="A648" s="5"/>
      <c r="B648" s="8" t="s">
        <v>34</v>
      </c>
      <c r="C648" s="8" t="s">
        <v>1506</v>
      </c>
      <c r="D648" s="8">
        <v>2022</v>
      </c>
      <c r="E648" s="8" t="s">
        <v>24</v>
      </c>
      <c r="F648" s="8" t="s">
        <v>36</v>
      </c>
      <c r="G648" s="8" t="s">
        <v>116</v>
      </c>
      <c r="H648" s="8" t="s">
        <v>449</v>
      </c>
      <c r="I648" s="8" t="s">
        <v>788</v>
      </c>
      <c r="J648" s="8" t="s">
        <v>57</v>
      </c>
      <c r="K648" s="8" t="s">
        <v>71</v>
      </c>
      <c r="L648" s="8">
        <v>262</v>
      </c>
      <c r="M648" s="7">
        <v>8445512445437</v>
      </c>
      <c r="N648" s="8" t="s">
        <v>974</v>
      </c>
      <c r="O648" s="8">
        <v>16</v>
      </c>
      <c r="P648" s="8"/>
      <c r="Q648" s="5">
        <v>2</v>
      </c>
      <c r="R648" s="10">
        <v>64.95</v>
      </c>
      <c r="S648" s="10">
        <f t="shared" si="30"/>
        <v>129.9</v>
      </c>
      <c r="T648" s="10">
        <v>27.1</v>
      </c>
      <c r="U648" s="10">
        <f t="shared" si="31"/>
        <v>54.2</v>
      </c>
    </row>
    <row r="649" spans="1:21" ht="90" customHeight="1" x14ac:dyDescent="0.2">
      <c r="A649" s="5"/>
      <c r="B649" s="8" t="s">
        <v>34</v>
      </c>
      <c r="C649" s="8" t="s">
        <v>1506</v>
      </c>
      <c r="D649" s="8">
        <v>2022</v>
      </c>
      <c r="E649" s="8" t="s">
        <v>24</v>
      </c>
      <c r="F649" s="8" t="s">
        <v>36</v>
      </c>
      <c r="G649" s="8" t="s">
        <v>116</v>
      </c>
      <c r="H649" s="8" t="s">
        <v>445</v>
      </c>
      <c r="I649" s="8" t="s">
        <v>788</v>
      </c>
      <c r="J649" s="8" t="s">
        <v>57</v>
      </c>
      <c r="K649" s="8" t="s">
        <v>71</v>
      </c>
      <c r="L649" s="8">
        <v>262</v>
      </c>
      <c r="M649" s="7">
        <v>8445512445475</v>
      </c>
      <c r="N649" s="8" t="s">
        <v>974</v>
      </c>
      <c r="O649" s="8">
        <v>8</v>
      </c>
      <c r="P649" s="8"/>
      <c r="Q649" s="5">
        <v>1</v>
      </c>
      <c r="R649" s="10">
        <v>64.95</v>
      </c>
      <c r="S649" s="10">
        <f t="shared" si="30"/>
        <v>64.95</v>
      </c>
      <c r="T649" s="10">
        <v>27.1</v>
      </c>
      <c r="U649" s="10">
        <f t="shared" si="31"/>
        <v>27.1</v>
      </c>
    </row>
    <row r="650" spans="1:21" ht="90" customHeight="1" x14ac:dyDescent="0.2">
      <c r="A650" s="5"/>
      <c r="B650" s="8" t="s">
        <v>34</v>
      </c>
      <c r="C650" s="8" t="s">
        <v>1506</v>
      </c>
      <c r="D650" s="8">
        <v>2022</v>
      </c>
      <c r="E650" s="8" t="s">
        <v>24</v>
      </c>
      <c r="F650" s="8" t="s">
        <v>36</v>
      </c>
      <c r="G650" s="8" t="s">
        <v>117</v>
      </c>
      <c r="H650" s="8" t="s">
        <v>451</v>
      </c>
      <c r="I650" s="8" t="s">
        <v>789</v>
      </c>
      <c r="J650" s="8" t="s">
        <v>54</v>
      </c>
      <c r="K650" s="8" t="s">
        <v>71</v>
      </c>
      <c r="L650" s="8" t="s">
        <v>81</v>
      </c>
      <c r="M650" s="7">
        <v>8445512450134</v>
      </c>
      <c r="N650" s="8" t="s">
        <v>973</v>
      </c>
      <c r="O650" s="8">
        <v>10</v>
      </c>
      <c r="P650" s="8"/>
      <c r="Q650" s="5">
        <v>3</v>
      </c>
      <c r="R650" s="10">
        <v>64.95</v>
      </c>
      <c r="S650" s="10">
        <f t="shared" si="30"/>
        <v>194.85000000000002</v>
      </c>
      <c r="T650" s="10">
        <v>27.1</v>
      </c>
      <c r="U650" s="10">
        <f t="shared" si="31"/>
        <v>81.300000000000011</v>
      </c>
    </row>
    <row r="651" spans="1:21" ht="90" customHeight="1" x14ac:dyDescent="0.2">
      <c r="A651" s="5"/>
      <c r="B651" s="8" t="s">
        <v>34</v>
      </c>
      <c r="C651" s="8" t="s">
        <v>1506</v>
      </c>
      <c r="D651" s="8">
        <v>2022</v>
      </c>
      <c r="E651" s="8" t="s">
        <v>24</v>
      </c>
      <c r="F651" s="8" t="s">
        <v>36</v>
      </c>
      <c r="G651" s="8" t="s">
        <v>117</v>
      </c>
      <c r="H651" s="8" t="s">
        <v>452</v>
      </c>
      <c r="I651" s="8" t="s">
        <v>789</v>
      </c>
      <c r="J651" s="8" t="s">
        <v>54</v>
      </c>
      <c r="K651" s="8" t="s">
        <v>71</v>
      </c>
      <c r="L651" s="8" t="s">
        <v>81</v>
      </c>
      <c r="M651" s="7">
        <v>8445512450141</v>
      </c>
      <c r="N651" s="8" t="s">
        <v>973</v>
      </c>
      <c r="O651" s="8">
        <v>12</v>
      </c>
      <c r="P651" s="8"/>
      <c r="Q651" s="5">
        <v>3</v>
      </c>
      <c r="R651" s="10">
        <v>64.95</v>
      </c>
      <c r="S651" s="10">
        <f t="shared" si="30"/>
        <v>194.85000000000002</v>
      </c>
      <c r="T651" s="10">
        <v>27.1</v>
      </c>
      <c r="U651" s="10">
        <f t="shared" si="31"/>
        <v>81.300000000000011</v>
      </c>
    </row>
    <row r="652" spans="1:21" ht="90" customHeight="1" x14ac:dyDescent="0.2">
      <c r="A652" s="5"/>
      <c r="B652" s="8" t="s">
        <v>34</v>
      </c>
      <c r="C652" s="8" t="s">
        <v>1506</v>
      </c>
      <c r="D652" s="8">
        <v>2022</v>
      </c>
      <c r="E652" s="8" t="s">
        <v>24</v>
      </c>
      <c r="F652" s="8" t="s">
        <v>36</v>
      </c>
      <c r="G652" s="8" t="s">
        <v>117</v>
      </c>
      <c r="H652" s="8" t="s">
        <v>453</v>
      </c>
      <c r="I652" s="8" t="s">
        <v>789</v>
      </c>
      <c r="J652" s="8" t="s">
        <v>54</v>
      </c>
      <c r="K652" s="8" t="s">
        <v>71</v>
      </c>
      <c r="L652" s="8" t="s">
        <v>81</v>
      </c>
      <c r="M652" s="7">
        <v>8445512450158</v>
      </c>
      <c r="N652" s="8" t="s">
        <v>973</v>
      </c>
      <c r="O652" s="8">
        <v>14</v>
      </c>
      <c r="P652" s="8"/>
      <c r="Q652" s="5">
        <v>3</v>
      </c>
      <c r="R652" s="10">
        <v>64.95</v>
      </c>
      <c r="S652" s="10">
        <f t="shared" si="30"/>
        <v>194.85000000000002</v>
      </c>
      <c r="T652" s="10">
        <v>27.1</v>
      </c>
      <c r="U652" s="10">
        <f t="shared" si="31"/>
        <v>81.300000000000011</v>
      </c>
    </row>
    <row r="653" spans="1:21" ht="90" customHeight="1" x14ac:dyDescent="0.2">
      <c r="A653" s="5"/>
      <c r="B653" s="8" t="s">
        <v>34</v>
      </c>
      <c r="C653" s="8" t="s">
        <v>1506</v>
      </c>
      <c r="D653" s="8">
        <v>2022</v>
      </c>
      <c r="E653" s="8" t="s">
        <v>24</v>
      </c>
      <c r="F653" s="8" t="s">
        <v>36</v>
      </c>
      <c r="G653" s="8" t="s">
        <v>117</v>
      </c>
      <c r="H653" s="8" t="s">
        <v>454</v>
      </c>
      <c r="I653" s="8" t="s">
        <v>789</v>
      </c>
      <c r="J653" s="8" t="s">
        <v>54</v>
      </c>
      <c r="K653" s="8" t="s">
        <v>71</v>
      </c>
      <c r="L653" s="8" t="s">
        <v>81</v>
      </c>
      <c r="M653" s="7">
        <v>8445512450165</v>
      </c>
      <c r="N653" s="8" t="s">
        <v>973</v>
      </c>
      <c r="O653" s="8">
        <v>16</v>
      </c>
      <c r="P653" s="8"/>
      <c r="Q653" s="5">
        <v>2</v>
      </c>
      <c r="R653" s="10">
        <v>64.95</v>
      </c>
      <c r="S653" s="10">
        <f t="shared" si="30"/>
        <v>129.9</v>
      </c>
      <c r="T653" s="10">
        <v>27.1</v>
      </c>
      <c r="U653" s="10">
        <f t="shared" si="31"/>
        <v>54.2</v>
      </c>
    </row>
    <row r="654" spans="1:21" ht="90" customHeight="1" x14ac:dyDescent="0.2">
      <c r="A654" s="5"/>
      <c r="B654" s="8" t="s">
        <v>34</v>
      </c>
      <c r="C654" s="8" t="s">
        <v>1506</v>
      </c>
      <c r="D654" s="8">
        <v>2022</v>
      </c>
      <c r="E654" s="8" t="s">
        <v>24</v>
      </c>
      <c r="F654" s="8" t="s">
        <v>36</v>
      </c>
      <c r="G654" s="8" t="s">
        <v>117</v>
      </c>
      <c r="H654" s="8" t="s">
        <v>450</v>
      </c>
      <c r="I654" s="8" t="s">
        <v>789</v>
      </c>
      <c r="J654" s="8" t="s">
        <v>54</v>
      </c>
      <c r="K654" s="8" t="s">
        <v>71</v>
      </c>
      <c r="L654" s="8" t="s">
        <v>81</v>
      </c>
      <c r="M654" s="7">
        <v>8445512450202</v>
      </c>
      <c r="N654" s="8" t="s">
        <v>973</v>
      </c>
      <c r="O654" s="8">
        <v>8</v>
      </c>
      <c r="P654" s="8"/>
      <c r="Q654" s="5">
        <v>1</v>
      </c>
      <c r="R654" s="10">
        <v>64.95</v>
      </c>
      <c r="S654" s="10">
        <f t="shared" si="30"/>
        <v>64.95</v>
      </c>
      <c r="T654" s="10">
        <v>27.1</v>
      </c>
      <c r="U654" s="10">
        <f t="shared" si="31"/>
        <v>27.1</v>
      </c>
    </row>
    <row r="655" spans="1:21" ht="90" customHeight="1" x14ac:dyDescent="0.2">
      <c r="A655" s="5"/>
      <c r="B655" s="8" t="s">
        <v>34</v>
      </c>
      <c r="C655" s="8" t="s">
        <v>1506</v>
      </c>
      <c r="D655" s="8">
        <v>2022</v>
      </c>
      <c r="E655" s="8" t="s">
        <v>24</v>
      </c>
      <c r="F655" s="8" t="s">
        <v>36</v>
      </c>
      <c r="G655" s="8" t="s">
        <v>118</v>
      </c>
      <c r="H655" s="8" t="s">
        <v>456</v>
      </c>
      <c r="I655" s="8" t="s">
        <v>790</v>
      </c>
      <c r="J655" s="8" t="s">
        <v>57</v>
      </c>
      <c r="K655" s="8" t="s">
        <v>71</v>
      </c>
      <c r="L655" s="8">
        <v>594</v>
      </c>
      <c r="M655" s="7">
        <v>8445512424111</v>
      </c>
      <c r="N655" s="8" t="s">
        <v>963</v>
      </c>
      <c r="O655" s="8">
        <v>10</v>
      </c>
      <c r="P655" s="8"/>
      <c r="Q655" s="5">
        <v>5</v>
      </c>
      <c r="R655" s="10">
        <v>69.95</v>
      </c>
      <c r="S655" s="10">
        <f t="shared" si="30"/>
        <v>349.75</v>
      </c>
      <c r="T655" s="10">
        <v>29.1</v>
      </c>
      <c r="U655" s="10">
        <f t="shared" si="31"/>
        <v>145.5</v>
      </c>
    </row>
    <row r="656" spans="1:21" ht="90" customHeight="1" x14ac:dyDescent="0.2">
      <c r="A656" s="5"/>
      <c r="B656" s="8" t="s">
        <v>34</v>
      </c>
      <c r="C656" s="8" t="s">
        <v>1506</v>
      </c>
      <c r="D656" s="8">
        <v>2022</v>
      </c>
      <c r="E656" s="8" t="s">
        <v>24</v>
      </c>
      <c r="F656" s="8" t="s">
        <v>36</v>
      </c>
      <c r="G656" s="8" t="s">
        <v>118</v>
      </c>
      <c r="H656" s="8" t="s">
        <v>457</v>
      </c>
      <c r="I656" s="8" t="s">
        <v>790</v>
      </c>
      <c r="J656" s="8" t="s">
        <v>57</v>
      </c>
      <c r="K656" s="8" t="s">
        <v>71</v>
      </c>
      <c r="L656" s="8">
        <v>594</v>
      </c>
      <c r="M656" s="7">
        <v>8445512424128</v>
      </c>
      <c r="N656" s="8" t="s">
        <v>963</v>
      </c>
      <c r="O656" s="8">
        <v>12</v>
      </c>
      <c r="P656" s="8"/>
      <c r="Q656" s="5">
        <v>5</v>
      </c>
      <c r="R656" s="10">
        <v>69.95</v>
      </c>
      <c r="S656" s="10">
        <f t="shared" si="30"/>
        <v>349.75</v>
      </c>
      <c r="T656" s="10">
        <v>29.1</v>
      </c>
      <c r="U656" s="10">
        <f t="shared" si="31"/>
        <v>145.5</v>
      </c>
    </row>
    <row r="657" spans="1:21" ht="90" customHeight="1" x14ac:dyDescent="0.2">
      <c r="A657" s="5"/>
      <c r="B657" s="8" t="s">
        <v>34</v>
      </c>
      <c r="C657" s="8" t="s">
        <v>1506</v>
      </c>
      <c r="D657" s="8">
        <v>2022</v>
      </c>
      <c r="E657" s="8" t="s">
        <v>24</v>
      </c>
      <c r="F657" s="8" t="s">
        <v>36</v>
      </c>
      <c r="G657" s="8" t="s">
        <v>118</v>
      </c>
      <c r="H657" s="8" t="s">
        <v>458</v>
      </c>
      <c r="I657" s="8" t="s">
        <v>790</v>
      </c>
      <c r="J657" s="8" t="s">
        <v>57</v>
      </c>
      <c r="K657" s="8" t="s">
        <v>71</v>
      </c>
      <c r="L657" s="8">
        <v>594</v>
      </c>
      <c r="M657" s="7">
        <v>8445512424135</v>
      </c>
      <c r="N657" s="8" t="s">
        <v>963</v>
      </c>
      <c r="O657" s="8">
        <v>14</v>
      </c>
      <c r="P657" s="8"/>
      <c r="Q657" s="5">
        <v>5</v>
      </c>
      <c r="R657" s="10">
        <v>69.95</v>
      </c>
      <c r="S657" s="10">
        <f t="shared" si="30"/>
        <v>349.75</v>
      </c>
      <c r="T657" s="10">
        <v>29.1</v>
      </c>
      <c r="U657" s="10">
        <f t="shared" si="31"/>
        <v>145.5</v>
      </c>
    </row>
    <row r="658" spans="1:21" ht="90" customHeight="1" x14ac:dyDescent="0.2">
      <c r="A658" s="5"/>
      <c r="B658" s="8" t="s">
        <v>34</v>
      </c>
      <c r="C658" s="8" t="s">
        <v>1506</v>
      </c>
      <c r="D658" s="8">
        <v>2022</v>
      </c>
      <c r="E658" s="8" t="s">
        <v>24</v>
      </c>
      <c r="F658" s="8" t="s">
        <v>36</v>
      </c>
      <c r="G658" s="8" t="s">
        <v>118</v>
      </c>
      <c r="H658" s="8" t="s">
        <v>459</v>
      </c>
      <c r="I658" s="8" t="s">
        <v>790</v>
      </c>
      <c r="J658" s="8" t="s">
        <v>57</v>
      </c>
      <c r="K658" s="8" t="s">
        <v>71</v>
      </c>
      <c r="L658" s="8">
        <v>594</v>
      </c>
      <c r="M658" s="7">
        <v>8445512424142</v>
      </c>
      <c r="N658" s="8" t="s">
        <v>963</v>
      </c>
      <c r="O658" s="8">
        <v>16</v>
      </c>
      <c r="P658" s="8"/>
      <c r="Q658" s="5">
        <v>4</v>
      </c>
      <c r="R658" s="10">
        <v>69.95</v>
      </c>
      <c r="S658" s="10">
        <f t="shared" si="30"/>
        <v>279.8</v>
      </c>
      <c r="T658" s="10">
        <v>29.1</v>
      </c>
      <c r="U658" s="10">
        <f t="shared" si="31"/>
        <v>116.4</v>
      </c>
    </row>
    <row r="659" spans="1:21" ht="90" customHeight="1" x14ac:dyDescent="0.2">
      <c r="A659" s="5"/>
      <c r="B659" s="8" t="s">
        <v>34</v>
      </c>
      <c r="C659" s="8" t="s">
        <v>1506</v>
      </c>
      <c r="D659" s="8">
        <v>2022</v>
      </c>
      <c r="E659" s="8" t="s">
        <v>24</v>
      </c>
      <c r="F659" s="8" t="s">
        <v>36</v>
      </c>
      <c r="G659" s="8" t="s">
        <v>118</v>
      </c>
      <c r="H659" s="8" t="s">
        <v>455</v>
      </c>
      <c r="I659" s="8" t="s">
        <v>790</v>
      </c>
      <c r="J659" s="8" t="s">
        <v>57</v>
      </c>
      <c r="K659" s="8" t="s">
        <v>71</v>
      </c>
      <c r="L659" s="8">
        <v>594</v>
      </c>
      <c r="M659" s="7">
        <v>8445512424180</v>
      </c>
      <c r="N659" s="8" t="s">
        <v>963</v>
      </c>
      <c r="O659" s="8">
        <v>8</v>
      </c>
      <c r="P659" s="8"/>
      <c r="Q659" s="5">
        <v>2</v>
      </c>
      <c r="R659" s="10">
        <v>69.95</v>
      </c>
      <c r="S659" s="10">
        <f t="shared" si="30"/>
        <v>139.9</v>
      </c>
      <c r="T659" s="10">
        <v>29.1</v>
      </c>
      <c r="U659" s="10">
        <f t="shared" si="31"/>
        <v>58.2</v>
      </c>
    </row>
    <row r="660" spans="1:21" ht="90" customHeight="1" x14ac:dyDescent="0.2">
      <c r="A660" s="5"/>
      <c r="B660" s="8" t="s">
        <v>34</v>
      </c>
      <c r="C660" s="8" t="s">
        <v>1506</v>
      </c>
      <c r="D660" s="8">
        <v>2022</v>
      </c>
      <c r="E660" s="8" t="s">
        <v>24</v>
      </c>
      <c r="F660" s="8" t="s">
        <v>36</v>
      </c>
      <c r="G660" s="8" t="s">
        <v>119</v>
      </c>
      <c r="H660" s="8" t="s">
        <v>460</v>
      </c>
      <c r="I660" s="8" t="s">
        <v>791</v>
      </c>
      <c r="J660" s="8" t="s">
        <v>57</v>
      </c>
      <c r="K660" s="8" t="s">
        <v>71</v>
      </c>
      <c r="L660" s="8">
        <v>808</v>
      </c>
      <c r="M660" s="7">
        <v>8445512428751</v>
      </c>
      <c r="N660" s="8" t="s">
        <v>971</v>
      </c>
      <c r="O660" s="8">
        <v>10</v>
      </c>
      <c r="P660" s="8"/>
      <c r="Q660" s="5">
        <v>1</v>
      </c>
      <c r="R660" s="10">
        <v>69.95</v>
      </c>
      <c r="S660" s="10">
        <f t="shared" si="30"/>
        <v>69.95</v>
      </c>
      <c r="T660" s="10">
        <v>29.1</v>
      </c>
      <c r="U660" s="10">
        <f t="shared" si="31"/>
        <v>29.1</v>
      </c>
    </row>
    <row r="661" spans="1:21" ht="90" customHeight="1" x14ac:dyDescent="0.2">
      <c r="A661" s="5"/>
      <c r="B661" s="8" t="s">
        <v>34</v>
      </c>
      <c r="C661" s="8" t="s">
        <v>1506</v>
      </c>
      <c r="D661" s="8">
        <v>2022</v>
      </c>
      <c r="E661" s="8" t="s">
        <v>24</v>
      </c>
      <c r="F661" s="8" t="s">
        <v>36</v>
      </c>
      <c r="G661" s="8" t="s">
        <v>119</v>
      </c>
      <c r="H661" s="8" t="s">
        <v>461</v>
      </c>
      <c r="I661" s="8" t="s">
        <v>791</v>
      </c>
      <c r="J661" s="8" t="s">
        <v>57</v>
      </c>
      <c r="K661" s="8" t="s">
        <v>71</v>
      </c>
      <c r="L661" s="8">
        <v>808</v>
      </c>
      <c r="M661" s="7">
        <v>8445512428768</v>
      </c>
      <c r="N661" s="8" t="s">
        <v>971</v>
      </c>
      <c r="O661" s="8">
        <v>12</v>
      </c>
      <c r="P661" s="8"/>
      <c r="Q661" s="5">
        <v>2</v>
      </c>
      <c r="R661" s="10">
        <v>69.95</v>
      </c>
      <c r="S661" s="10">
        <f t="shared" si="30"/>
        <v>139.9</v>
      </c>
      <c r="T661" s="10">
        <v>29.1</v>
      </c>
      <c r="U661" s="10">
        <f t="shared" si="31"/>
        <v>58.2</v>
      </c>
    </row>
    <row r="662" spans="1:21" ht="90" customHeight="1" x14ac:dyDescent="0.2">
      <c r="A662" s="5"/>
      <c r="B662" s="8" t="s">
        <v>34</v>
      </c>
      <c r="C662" s="8" t="s">
        <v>1506</v>
      </c>
      <c r="D662" s="8">
        <v>2022</v>
      </c>
      <c r="E662" s="8" t="s">
        <v>24</v>
      </c>
      <c r="F662" s="8" t="s">
        <v>36</v>
      </c>
      <c r="G662" s="8" t="s">
        <v>119</v>
      </c>
      <c r="H662" s="8" t="s">
        <v>462</v>
      </c>
      <c r="I662" s="8" t="s">
        <v>791</v>
      </c>
      <c r="J662" s="8" t="s">
        <v>57</v>
      </c>
      <c r="K662" s="8" t="s">
        <v>71</v>
      </c>
      <c r="L662" s="8">
        <v>808</v>
      </c>
      <c r="M662" s="7">
        <v>8445512428775</v>
      </c>
      <c r="N662" s="8" t="s">
        <v>971</v>
      </c>
      <c r="O662" s="8">
        <v>14</v>
      </c>
      <c r="P662" s="8"/>
      <c r="Q662" s="5">
        <v>2</v>
      </c>
      <c r="R662" s="10">
        <v>69.95</v>
      </c>
      <c r="S662" s="10">
        <f t="shared" si="30"/>
        <v>139.9</v>
      </c>
      <c r="T662" s="10">
        <v>29.1</v>
      </c>
      <c r="U662" s="10">
        <f t="shared" si="31"/>
        <v>58.2</v>
      </c>
    </row>
    <row r="663" spans="1:21" ht="90" customHeight="1" x14ac:dyDescent="0.2">
      <c r="A663" s="5"/>
      <c r="B663" s="8" t="s">
        <v>34</v>
      </c>
      <c r="C663" s="8" t="s">
        <v>1506</v>
      </c>
      <c r="D663" s="8">
        <v>2022</v>
      </c>
      <c r="E663" s="8" t="s">
        <v>24</v>
      </c>
      <c r="F663" s="8" t="s">
        <v>36</v>
      </c>
      <c r="G663" s="8" t="s">
        <v>119</v>
      </c>
      <c r="H663" s="8" t="s">
        <v>463</v>
      </c>
      <c r="I663" s="8" t="s">
        <v>791</v>
      </c>
      <c r="J663" s="8" t="s">
        <v>57</v>
      </c>
      <c r="K663" s="8" t="s">
        <v>71</v>
      </c>
      <c r="L663" s="8">
        <v>808</v>
      </c>
      <c r="M663" s="7">
        <v>8445512428782</v>
      </c>
      <c r="N663" s="8" t="s">
        <v>971</v>
      </c>
      <c r="O663" s="8">
        <v>16</v>
      </c>
      <c r="P663" s="8"/>
      <c r="Q663" s="5">
        <v>1</v>
      </c>
      <c r="R663" s="10">
        <v>69.95</v>
      </c>
      <c r="S663" s="10">
        <f t="shared" si="30"/>
        <v>69.95</v>
      </c>
      <c r="T663" s="10">
        <v>29.1</v>
      </c>
      <c r="U663" s="10">
        <f t="shared" si="31"/>
        <v>29.1</v>
      </c>
    </row>
    <row r="664" spans="1:21" ht="90" customHeight="1" x14ac:dyDescent="0.2">
      <c r="A664" s="5"/>
      <c r="B664" s="8" t="s">
        <v>34</v>
      </c>
      <c r="C664" s="8" t="s">
        <v>1506</v>
      </c>
      <c r="D664" s="8">
        <v>2022</v>
      </c>
      <c r="E664" s="8" t="s">
        <v>24</v>
      </c>
      <c r="F664" s="8" t="s">
        <v>36</v>
      </c>
      <c r="G664" s="8" t="s">
        <v>120</v>
      </c>
      <c r="H664" s="8" t="s">
        <v>464</v>
      </c>
      <c r="I664" s="8" t="s">
        <v>791</v>
      </c>
      <c r="J664" s="8" t="s">
        <v>57</v>
      </c>
      <c r="K664" s="8" t="s">
        <v>71</v>
      </c>
      <c r="L664" s="8">
        <v>999</v>
      </c>
      <c r="M664" s="7">
        <v>8445512428836</v>
      </c>
      <c r="N664" s="8" t="s">
        <v>978</v>
      </c>
      <c r="O664" s="8">
        <v>10</v>
      </c>
      <c r="P664" s="8"/>
      <c r="Q664" s="5">
        <v>2</v>
      </c>
      <c r="R664" s="10">
        <v>69.95</v>
      </c>
      <c r="S664" s="10">
        <f t="shared" si="30"/>
        <v>139.9</v>
      </c>
      <c r="T664" s="10">
        <v>29.1</v>
      </c>
      <c r="U664" s="10">
        <f t="shared" si="31"/>
        <v>58.2</v>
      </c>
    </row>
    <row r="665" spans="1:21" ht="90" customHeight="1" x14ac:dyDescent="0.2">
      <c r="A665" s="5"/>
      <c r="B665" s="8" t="s">
        <v>34</v>
      </c>
      <c r="C665" s="8" t="s">
        <v>1506</v>
      </c>
      <c r="D665" s="8">
        <v>2022</v>
      </c>
      <c r="E665" s="8" t="s">
        <v>24</v>
      </c>
      <c r="F665" s="8" t="s">
        <v>36</v>
      </c>
      <c r="G665" s="8" t="s">
        <v>120</v>
      </c>
      <c r="H665" s="8" t="s">
        <v>465</v>
      </c>
      <c r="I665" s="8" t="s">
        <v>791</v>
      </c>
      <c r="J665" s="8" t="s">
        <v>57</v>
      </c>
      <c r="K665" s="8" t="s">
        <v>71</v>
      </c>
      <c r="L665" s="8">
        <v>999</v>
      </c>
      <c r="M665" s="7">
        <v>8445512428843</v>
      </c>
      <c r="N665" s="8" t="s">
        <v>978</v>
      </c>
      <c r="O665" s="8">
        <v>12</v>
      </c>
      <c r="P665" s="8"/>
      <c r="Q665" s="5">
        <v>4</v>
      </c>
      <c r="R665" s="10">
        <v>69.95</v>
      </c>
      <c r="S665" s="10">
        <f t="shared" si="30"/>
        <v>279.8</v>
      </c>
      <c r="T665" s="10">
        <v>29.1</v>
      </c>
      <c r="U665" s="10">
        <f t="shared" si="31"/>
        <v>116.4</v>
      </c>
    </row>
    <row r="666" spans="1:21" ht="90" customHeight="1" x14ac:dyDescent="0.2">
      <c r="A666" s="5"/>
      <c r="B666" s="8" t="s">
        <v>34</v>
      </c>
      <c r="C666" s="8" t="s">
        <v>1506</v>
      </c>
      <c r="D666" s="8">
        <v>2022</v>
      </c>
      <c r="E666" s="8" t="s">
        <v>24</v>
      </c>
      <c r="F666" s="8" t="s">
        <v>36</v>
      </c>
      <c r="G666" s="8" t="s">
        <v>120</v>
      </c>
      <c r="H666" s="8" t="s">
        <v>466</v>
      </c>
      <c r="I666" s="8" t="s">
        <v>791</v>
      </c>
      <c r="J666" s="8" t="s">
        <v>57</v>
      </c>
      <c r="K666" s="8" t="s">
        <v>71</v>
      </c>
      <c r="L666" s="8">
        <v>999</v>
      </c>
      <c r="M666" s="7">
        <v>8445512428850</v>
      </c>
      <c r="N666" s="8" t="s">
        <v>978</v>
      </c>
      <c r="O666" s="8">
        <v>14</v>
      </c>
      <c r="P666" s="8"/>
      <c r="Q666" s="5">
        <v>3</v>
      </c>
      <c r="R666" s="10">
        <v>69.95</v>
      </c>
      <c r="S666" s="10">
        <f t="shared" si="30"/>
        <v>209.85000000000002</v>
      </c>
      <c r="T666" s="10">
        <v>29.1</v>
      </c>
      <c r="U666" s="10">
        <f t="shared" si="31"/>
        <v>87.300000000000011</v>
      </c>
    </row>
    <row r="667" spans="1:21" ht="90" customHeight="1" x14ac:dyDescent="0.2">
      <c r="A667" s="5"/>
      <c r="B667" s="8" t="s">
        <v>34</v>
      </c>
      <c r="C667" s="8" t="s">
        <v>1506</v>
      </c>
      <c r="D667" s="8">
        <v>2022</v>
      </c>
      <c r="E667" s="8" t="s">
        <v>24</v>
      </c>
      <c r="F667" s="8" t="s">
        <v>36</v>
      </c>
      <c r="G667" s="8" t="s">
        <v>120</v>
      </c>
      <c r="H667" s="8" t="s">
        <v>467</v>
      </c>
      <c r="I667" s="8" t="s">
        <v>791</v>
      </c>
      <c r="J667" s="8" t="s">
        <v>57</v>
      </c>
      <c r="K667" s="8" t="s">
        <v>71</v>
      </c>
      <c r="L667" s="8">
        <v>999</v>
      </c>
      <c r="M667" s="7">
        <v>8445512428867</v>
      </c>
      <c r="N667" s="8" t="s">
        <v>978</v>
      </c>
      <c r="O667" s="8">
        <v>16</v>
      </c>
      <c r="P667" s="8"/>
      <c r="Q667" s="5">
        <v>2</v>
      </c>
      <c r="R667" s="10">
        <v>69.95</v>
      </c>
      <c r="S667" s="10">
        <f t="shared" si="30"/>
        <v>139.9</v>
      </c>
      <c r="T667" s="10">
        <v>29.1</v>
      </c>
      <c r="U667" s="10">
        <f t="shared" si="31"/>
        <v>58.2</v>
      </c>
    </row>
    <row r="668" spans="1:21" ht="90" customHeight="1" x14ac:dyDescent="0.2">
      <c r="A668" s="5"/>
      <c r="B668" s="8" t="s">
        <v>34</v>
      </c>
      <c r="C668" s="8" t="s">
        <v>1506</v>
      </c>
      <c r="D668" s="8">
        <v>2022</v>
      </c>
      <c r="E668" s="8" t="s">
        <v>24</v>
      </c>
      <c r="F668" s="8" t="s">
        <v>36</v>
      </c>
      <c r="G668" s="8" t="s">
        <v>121</v>
      </c>
      <c r="H668" s="8" t="s">
        <v>469</v>
      </c>
      <c r="I668" s="8" t="s">
        <v>792</v>
      </c>
      <c r="J668" s="8" t="s">
        <v>58</v>
      </c>
      <c r="K668" s="8" t="s">
        <v>71</v>
      </c>
      <c r="L668" s="8">
        <v>308</v>
      </c>
      <c r="M668" s="7">
        <v>8445512428676</v>
      </c>
      <c r="N668" s="8" t="s">
        <v>976</v>
      </c>
      <c r="O668" s="8">
        <v>10</v>
      </c>
      <c r="P668" s="8"/>
      <c r="Q668" s="5">
        <v>5</v>
      </c>
      <c r="R668" s="10">
        <v>74.95</v>
      </c>
      <c r="S668" s="10">
        <f t="shared" si="30"/>
        <v>374.75</v>
      </c>
      <c r="T668" s="10">
        <v>31.2</v>
      </c>
      <c r="U668" s="10">
        <f t="shared" si="31"/>
        <v>156</v>
      </c>
    </row>
    <row r="669" spans="1:21" ht="90" customHeight="1" x14ac:dyDescent="0.2">
      <c r="A669" s="5"/>
      <c r="B669" s="8" t="s">
        <v>34</v>
      </c>
      <c r="C669" s="8" t="s">
        <v>1506</v>
      </c>
      <c r="D669" s="8">
        <v>2022</v>
      </c>
      <c r="E669" s="8" t="s">
        <v>24</v>
      </c>
      <c r="F669" s="8" t="s">
        <v>36</v>
      </c>
      <c r="G669" s="8" t="s">
        <v>121</v>
      </c>
      <c r="H669" s="8" t="s">
        <v>470</v>
      </c>
      <c r="I669" s="8" t="s">
        <v>792</v>
      </c>
      <c r="J669" s="8" t="s">
        <v>58</v>
      </c>
      <c r="K669" s="8" t="s">
        <v>71</v>
      </c>
      <c r="L669" s="8">
        <v>308</v>
      </c>
      <c r="M669" s="7">
        <v>8445512428683</v>
      </c>
      <c r="N669" s="8" t="s">
        <v>976</v>
      </c>
      <c r="O669" s="8">
        <v>12</v>
      </c>
      <c r="P669" s="8"/>
      <c r="Q669" s="5">
        <v>5</v>
      </c>
      <c r="R669" s="10">
        <v>74.95</v>
      </c>
      <c r="S669" s="10">
        <f t="shared" si="30"/>
        <v>374.75</v>
      </c>
      <c r="T669" s="10">
        <v>31.2</v>
      </c>
      <c r="U669" s="10">
        <f t="shared" si="31"/>
        <v>156</v>
      </c>
    </row>
    <row r="670" spans="1:21" ht="90" customHeight="1" x14ac:dyDescent="0.2">
      <c r="A670" s="5"/>
      <c r="B670" s="8" t="s">
        <v>34</v>
      </c>
      <c r="C670" s="8" t="s">
        <v>1506</v>
      </c>
      <c r="D670" s="8">
        <v>2022</v>
      </c>
      <c r="E670" s="8" t="s">
        <v>24</v>
      </c>
      <c r="F670" s="8" t="s">
        <v>36</v>
      </c>
      <c r="G670" s="8" t="s">
        <v>121</v>
      </c>
      <c r="H670" s="8" t="s">
        <v>471</v>
      </c>
      <c r="I670" s="8" t="s">
        <v>792</v>
      </c>
      <c r="J670" s="8" t="s">
        <v>58</v>
      </c>
      <c r="K670" s="8" t="s">
        <v>71</v>
      </c>
      <c r="L670" s="8">
        <v>308</v>
      </c>
      <c r="M670" s="7">
        <v>8445512428690</v>
      </c>
      <c r="N670" s="8" t="s">
        <v>976</v>
      </c>
      <c r="O670" s="8">
        <v>14</v>
      </c>
      <c r="P670" s="8"/>
      <c r="Q670" s="5">
        <v>5</v>
      </c>
      <c r="R670" s="10">
        <v>74.95</v>
      </c>
      <c r="S670" s="10">
        <f t="shared" si="30"/>
        <v>374.75</v>
      </c>
      <c r="T670" s="10">
        <v>31.2</v>
      </c>
      <c r="U670" s="10">
        <f t="shared" si="31"/>
        <v>156</v>
      </c>
    </row>
    <row r="671" spans="1:21" ht="90" customHeight="1" x14ac:dyDescent="0.2">
      <c r="A671" s="5"/>
      <c r="B671" s="8" t="s">
        <v>34</v>
      </c>
      <c r="C671" s="8" t="s">
        <v>1506</v>
      </c>
      <c r="D671" s="8">
        <v>2022</v>
      </c>
      <c r="E671" s="8" t="s">
        <v>24</v>
      </c>
      <c r="F671" s="8" t="s">
        <v>36</v>
      </c>
      <c r="G671" s="8" t="s">
        <v>121</v>
      </c>
      <c r="H671" s="8" t="s">
        <v>472</v>
      </c>
      <c r="I671" s="8" t="s">
        <v>792</v>
      </c>
      <c r="J671" s="8" t="s">
        <v>58</v>
      </c>
      <c r="K671" s="8" t="s">
        <v>71</v>
      </c>
      <c r="L671" s="8">
        <v>308</v>
      </c>
      <c r="M671" s="7">
        <v>8445512428706</v>
      </c>
      <c r="N671" s="8" t="s">
        <v>976</v>
      </c>
      <c r="O671" s="8">
        <v>16</v>
      </c>
      <c r="P671" s="8"/>
      <c r="Q671" s="5">
        <v>2</v>
      </c>
      <c r="R671" s="10">
        <v>74.95</v>
      </c>
      <c r="S671" s="10">
        <f t="shared" si="30"/>
        <v>149.9</v>
      </c>
      <c r="T671" s="10">
        <v>31.2</v>
      </c>
      <c r="U671" s="10">
        <f t="shared" si="31"/>
        <v>62.4</v>
      </c>
    </row>
    <row r="672" spans="1:21" ht="90" customHeight="1" x14ac:dyDescent="0.2">
      <c r="A672" s="5"/>
      <c r="B672" s="8" t="s">
        <v>34</v>
      </c>
      <c r="C672" s="8" t="s">
        <v>1506</v>
      </c>
      <c r="D672" s="8">
        <v>2022</v>
      </c>
      <c r="E672" s="8" t="s">
        <v>24</v>
      </c>
      <c r="F672" s="8" t="s">
        <v>36</v>
      </c>
      <c r="G672" s="8" t="s">
        <v>121</v>
      </c>
      <c r="H672" s="8" t="s">
        <v>468</v>
      </c>
      <c r="I672" s="8" t="s">
        <v>792</v>
      </c>
      <c r="J672" s="8" t="s">
        <v>58</v>
      </c>
      <c r="K672" s="8" t="s">
        <v>71</v>
      </c>
      <c r="L672" s="8">
        <v>308</v>
      </c>
      <c r="M672" s="7">
        <v>8445512428744</v>
      </c>
      <c r="N672" s="8" t="s">
        <v>976</v>
      </c>
      <c r="O672" s="8">
        <v>8</v>
      </c>
      <c r="P672" s="8"/>
      <c r="Q672" s="5">
        <v>1</v>
      </c>
      <c r="R672" s="10">
        <v>74.95</v>
      </c>
      <c r="S672" s="10">
        <f t="shared" si="30"/>
        <v>74.95</v>
      </c>
      <c r="T672" s="10">
        <v>31.2</v>
      </c>
      <c r="U672" s="10">
        <f t="shared" si="31"/>
        <v>31.2</v>
      </c>
    </row>
    <row r="673" spans="1:21" ht="90" customHeight="1" x14ac:dyDescent="0.2">
      <c r="A673" s="5"/>
      <c r="B673" s="8" t="s">
        <v>34</v>
      </c>
      <c r="C673" s="8" t="s">
        <v>1506</v>
      </c>
      <c r="D673" s="8">
        <v>2022</v>
      </c>
      <c r="E673" s="8" t="s">
        <v>24</v>
      </c>
      <c r="F673" s="8" t="s">
        <v>36</v>
      </c>
      <c r="G673" s="8" t="s">
        <v>122</v>
      </c>
      <c r="H673" s="8" t="s">
        <v>473</v>
      </c>
      <c r="I673" s="8" t="s">
        <v>793</v>
      </c>
      <c r="J673" s="8" t="s">
        <v>56</v>
      </c>
      <c r="K673" s="8" t="s">
        <v>71</v>
      </c>
      <c r="L673" s="8">
        <v>308</v>
      </c>
      <c r="M673" s="7">
        <v>8445512428515</v>
      </c>
      <c r="N673" s="8" t="s">
        <v>976</v>
      </c>
      <c r="O673" s="8">
        <v>10</v>
      </c>
      <c r="P673" s="8"/>
      <c r="Q673" s="5">
        <v>2</v>
      </c>
      <c r="R673" s="10">
        <v>69.95</v>
      </c>
      <c r="S673" s="10">
        <f t="shared" si="30"/>
        <v>139.9</v>
      </c>
      <c r="T673" s="10">
        <v>29.1</v>
      </c>
      <c r="U673" s="10">
        <f t="shared" si="31"/>
        <v>58.2</v>
      </c>
    </row>
    <row r="674" spans="1:21" ht="90" customHeight="1" x14ac:dyDescent="0.2">
      <c r="A674" s="5"/>
      <c r="B674" s="8" t="s">
        <v>34</v>
      </c>
      <c r="C674" s="8" t="s">
        <v>1506</v>
      </c>
      <c r="D674" s="8">
        <v>2022</v>
      </c>
      <c r="E674" s="8" t="s">
        <v>24</v>
      </c>
      <c r="F674" s="8" t="s">
        <v>36</v>
      </c>
      <c r="G674" s="8" t="s">
        <v>122</v>
      </c>
      <c r="H674" s="8" t="s">
        <v>474</v>
      </c>
      <c r="I674" s="8" t="s">
        <v>793</v>
      </c>
      <c r="J674" s="8" t="s">
        <v>56</v>
      </c>
      <c r="K674" s="8" t="s">
        <v>71</v>
      </c>
      <c r="L674" s="8">
        <v>308</v>
      </c>
      <c r="M674" s="7">
        <v>8445512428522</v>
      </c>
      <c r="N674" s="8" t="s">
        <v>976</v>
      </c>
      <c r="O674" s="8">
        <v>12</v>
      </c>
      <c r="P674" s="8"/>
      <c r="Q674" s="5">
        <v>4</v>
      </c>
      <c r="R674" s="10">
        <v>69.95</v>
      </c>
      <c r="S674" s="10">
        <f t="shared" si="30"/>
        <v>279.8</v>
      </c>
      <c r="T674" s="10">
        <v>29.1</v>
      </c>
      <c r="U674" s="10">
        <f t="shared" si="31"/>
        <v>116.4</v>
      </c>
    </row>
    <row r="675" spans="1:21" ht="90" customHeight="1" x14ac:dyDescent="0.2">
      <c r="A675" s="5"/>
      <c r="B675" s="8" t="s">
        <v>34</v>
      </c>
      <c r="C675" s="8" t="s">
        <v>1506</v>
      </c>
      <c r="D675" s="8">
        <v>2022</v>
      </c>
      <c r="E675" s="8" t="s">
        <v>24</v>
      </c>
      <c r="F675" s="8" t="s">
        <v>36</v>
      </c>
      <c r="G675" s="8" t="s">
        <v>122</v>
      </c>
      <c r="H675" s="8" t="s">
        <v>475</v>
      </c>
      <c r="I675" s="8" t="s">
        <v>793</v>
      </c>
      <c r="J675" s="8" t="s">
        <v>56</v>
      </c>
      <c r="K675" s="8" t="s">
        <v>71</v>
      </c>
      <c r="L675" s="8">
        <v>308</v>
      </c>
      <c r="M675" s="7">
        <v>8445512428539</v>
      </c>
      <c r="N675" s="8" t="s">
        <v>976</v>
      </c>
      <c r="O675" s="8">
        <v>14</v>
      </c>
      <c r="P675" s="8"/>
      <c r="Q675" s="5">
        <v>5</v>
      </c>
      <c r="R675" s="10">
        <v>69.95</v>
      </c>
      <c r="S675" s="10">
        <f t="shared" si="30"/>
        <v>349.75</v>
      </c>
      <c r="T675" s="10">
        <v>29.1</v>
      </c>
      <c r="U675" s="10">
        <f t="shared" si="31"/>
        <v>145.5</v>
      </c>
    </row>
    <row r="676" spans="1:21" ht="90" customHeight="1" x14ac:dyDescent="0.2">
      <c r="A676" s="5"/>
      <c r="B676" s="8" t="s">
        <v>34</v>
      </c>
      <c r="C676" s="8" t="s">
        <v>1506</v>
      </c>
      <c r="D676" s="8">
        <v>2022</v>
      </c>
      <c r="E676" s="8" t="s">
        <v>24</v>
      </c>
      <c r="F676" s="8" t="s">
        <v>36</v>
      </c>
      <c r="G676" s="8" t="s">
        <v>122</v>
      </c>
      <c r="H676" s="8" t="s">
        <v>476</v>
      </c>
      <c r="I676" s="8" t="s">
        <v>793</v>
      </c>
      <c r="J676" s="8" t="s">
        <v>56</v>
      </c>
      <c r="K676" s="8" t="s">
        <v>71</v>
      </c>
      <c r="L676" s="8">
        <v>308</v>
      </c>
      <c r="M676" s="7">
        <v>8445512428546</v>
      </c>
      <c r="N676" s="8" t="s">
        <v>976</v>
      </c>
      <c r="O676" s="8">
        <v>16</v>
      </c>
      <c r="P676" s="8"/>
      <c r="Q676" s="5">
        <v>2</v>
      </c>
      <c r="R676" s="10">
        <v>69.95</v>
      </c>
      <c r="S676" s="10">
        <f t="shared" si="30"/>
        <v>139.9</v>
      </c>
      <c r="T676" s="10">
        <v>29.1</v>
      </c>
      <c r="U676" s="10">
        <f t="shared" si="31"/>
        <v>58.2</v>
      </c>
    </row>
    <row r="677" spans="1:21" ht="90" customHeight="1" x14ac:dyDescent="0.2">
      <c r="A677" s="5"/>
      <c r="B677" s="8" t="s">
        <v>34</v>
      </c>
      <c r="C677" s="8" t="s">
        <v>1506</v>
      </c>
      <c r="D677" s="8">
        <v>2022</v>
      </c>
      <c r="E677" s="8" t="s">
        <v>24</v>
      </c>
      <c r="F677" s="8" t="s">
        <v>36</v>
      </c>
      <c r="G677" s="8" t="s">
        <v>123</v>
      </c>
      <c r="H677" s="8" t="s">
        <v>477</v>
      </c>
      <c r="I677" s="8" t="s">
        <v>794</v>
      </c>
      <c r="J677" s="8" t="s">
        <v>59</v>
      </c>
      <c r="K677" s="8" t="s">
        <v>72</v>
      </c>
      <c r="L677" s="8">
        <v>286</v>
      </c>
      <c r="M677" s="7">
        <v>8445512417700</v>
      </c>
      <c r="N677" s="8" t="s">
        <v>975</v>
      </c>
      <c r="O677" s="8">
        <v>14</v>
      </c>
      <c r="P677" s="8"/>
      <c r="Q677" s="5">
        <v>1</v>
      </c>
      <c r="R677" s="10">
        <v>79.95</v>
      </c>
      <c r="S677" s="10">
        <f t="shared" si="30"/>
        <v>79.95</v>
      </c>
      <c r="T677" s="10">
        <v>33.299999999999997</v>
      </c>
      <c r="U677" s="10">
        <f t="shared" si="31"/>
        <v>33.299999999999997</v>
      </c>
    </row>
    <row r="678" spans="1:21" ht="90" customHeight="1" x14ac:dyDescent="0.2">
      <c r="A678" s="5"/>
      <c r="B678" s="8" t="s">
        <v>34</v>
      </c>
      <c r="C678" s="8" t="s">
        <v>1506</v>
      </c>
      <c r="D678" s="8">
        <v>2023</v>
      </c>
      <c r="E678" s="8" t="s">
        <v>24</v>
      </c>
      <c r="F678" s="8" t="s">
        <v>36</v>
      </c>
      <c r="G678" s="8" t="s">
        <v>225</v>
      </c>
      <c r="H678" s="8" t="s">
        <v>621</v>
      </c>
      <c r="I678" s="8" t="s">
        <v>843</v>
      </c>
      <c r="J678" s="8" t="s">
        <v>1386</v>
      </c>
      <c r="K678" s="8" t="s">
        <v>71</v>
      </c>
      <c r="L678" s="8">
        <v>563</v>
      </c>
      <c r="M678" s="7">
        <v>8445866224306</v>
      </c>
      <c r="N678" s="8" t="s">
        <v>991</v>
      </c>
      <c r="O678" s="8">
        <v>14</v>
      </c>
      <c r="P678" s="8"/>
      <c r="Q678" s="5">
        <v>1</v>
      </c>
      <c r="R678" s="10">
        <v>69.95</v>
      </c>
      <c r="S678" s="10">
        <f t="shared" si="30"/>
        <v>69.95</v>
      </c>
      <c r="T678" s="10">
        <v>29.1</v>
      </c>
      <c r="U678" s="10">
        <f t="shared" si="31"/>
        <v>29.1</v>
      </c>
    </row>
    <row r="679" spans="1:21" ht="90" customHeight="1" x14ac:dyDescent="0.2">
      <c r="A679" s="5"/>
      <c r="B679" s="8" t="s">
        <v>34</v>
      </c>
      <c r="C679" s="8" t="s">
        <v>1506</v>
      </c>
      <c r="D679" s="8">
        <v>2023</v>
      </c>
      <c r="E679" s="8" t="s">
        <v>24</v>
      </c>
      <c r="F679" s="8" t="s">
        <v>36</v>
      </c>
      <c r="G679" s="8" t="s">
        <v>226</v>
      </c>
      <c r="H679" s="8" t="s">
        <v>622</v>
      </c>
      <c r="I679" s="8" t="s">
        <v>844</v>
      </c>
      <c r="J679" s="8" t="s">
        <v>43</v>
      </c>
      <c r="K679" s="8" t="s">
        <v>71</v>
      </c>
      <c r="L679" s="8">
        <v>804</v>
      </c>
      <c r="M679" s="7">
        <v>8445866226652</v>
      </c>
      <c r="N679" s="8" t="s">
        <v>983</v>
      </c>
      <c r="O679" s="8">
        <v>10</v>
      </c>
      <c r="P679" s="8"/>
      <c r="Q679" s="5">
        <v>2</v>
      </c>
      <c r="R679" s="10">
        <v>69.95</v>
      </c>
      <c r="S679" s="10">
        <f t="shared" ref="S679:S690" si="32">R679*Q679</f>
        <v>139.9</v>
      </c>
      <c r="T679" s="10">
        <v>29.1</v>
      </c>
      <c r="U679" s="10">
        <f t="shared" ref="U679:U690" si="33">T679*Q679</f>
        <v>58.2</v>
      </c>
    </row>
    <row r="680" spans="1:21" ht="90" customHeight="1" x14ac:dyDescent="0.2">
      <c r="A680" s="5"/>
      <c r="B680" s="8" t="s">
        <v>34</v>
      </c>
      <c r="C680" s="8" t="s">
        <v>1506</v>
      </c>
      <c r="D680" s="8">
        <v>2023</v>
      </c>
      <c r="E680" s="8" t="s">
        <v>24</v>
      </c>
      <c r="F680" s="8" t="s">
        <v>36</v>
      </c>
      <c r="G680" s="8" t="s">
        <v>226</v>
      </c>
      <c r="H680" s="8" t="s">
        <v>623</v>
      </c>
      <c r="I680" s="8" t="s">
        <v>844</v>
      </c>
      <c r="J680" s="8" t="s">
        <v>43</v>
      </c>
      <c r="K680" s="8" t="s">
        <v>71</v>
      </c>
      <c r="L680" s="8">
        <v>804</v>
      </c>
      <c r="M680" s="7">
        <v>8445866226669</v>
      </c>
      <c r="N680" s="8" t="s">
        <v>983</v>
      </c>
      <c r="O680" s="8">
        <v>12</v>
      </c>
      <c r="P680" s="8"/>
      <c r="Q680" s="5">
        <v>2</v>
      </c>
      <c r="R680" s="10">
        <v>69.95</v>
      </c>
      <c r="S680" s="10">
        <f t="shared" si="32"/>
        <v>139.9</v>
      </c>
      <c r="T680" s="10">
        <v>29.1</v>
      </c>
      <c r="U680" s="10">
        <f t="shared" si="33"/>
        <v>58.2</v>
      </c>
    </row>
    <row r="681" spans="1:21" ht="90" customHeight="1" x14ac:dyDescent="0.2">
      <c r="A681" s="5"/>
      <c r="B681" s="8" t="s">
        <v>34</v>
      </c>
      <c r="C681" s="8" t="s">
        <v>1506</v>
      </c>
      <c r="D681" s="8">
        <v>2023</v>
      </c>
      <c r="E681" s="8" t="s">
        <v>24</v>
      </c>
      <c r="F681" s="8" t="s">
        <v>36</v>
      </c>
      <c r="G681" s="8" t="s">
        <v>226</v>
      </c>
      <c r="H681" s="8" t="s">
        <v>624</v>
      </c>
      <c r="I681" s="8" t="s">
        <v>844</v>
      </c>
      <c r="J681" s="8" t="s">
        <v>43</v>
      </c>
      <c r="K681" s="8" t="s">
        <v>71</v>
      </c>
      <c r="L681" s="8">
        <v>804</v>
      </c>
      <c r="M681" s="7">
        <v>8445866226676</v>
      </c>
      <c r="N681" s="8" t="s">
        <v>983</v>
      </c>
      <c r="O681" s="8">
        <v>14</v>
      </c>
      <c r="P681" s="8"/>
      <c r="Q681" s="5">
        <v>1</v>
      </c>
      <c r="R681" s="10">
        <v>69.95</v>
      </c>
      <c r="S681" s="10">
        <f t="shared" si="32"/>
        <v>69.95</v>
      </c>
      <c r="T681" s="10">
        <v>29.1</v>
      </c>
      <c r="U681" s="10">
        <f t="shared" si="33"/>
        <v>29.1</v>
      </c>
    </row>
    <row r="682" spans="1:21" ht="90" customHeight="1" x14ac:dyDescent="0.2">
      <c r="A682" s="5"/>
      <c r="B682" s="8" t="s">
        <v>34</v>
      </c>
      <c r="C682" s="8" t="s">
        <v>1506</v>
      </c>
      <c r="D682" s="8">
        <v>2023</v>
      </c>
      <c r="E682" s="8" t="s">
        <v>24</v>
      </c>
      <c r="F682" s="8" t="s">
        <v>36</v>
      </c>
      <c r="G682" s="8" t="s">
        <v>227</v>
      </c>
      <c r="H682" s="8" t="s">
        <v>625</v>
      </c>
      <c r="I682" s="8" t="s">
        <v>845</v>
      </c>
      <c r="J682" s="8" t="s">
        <v>1385</v>
      </c>
      <c r="K682" s="8" t="s">
        <v>71</v>
      </c>
      <c r="L682" s="8" t="s">
        <v>81</v>
      </c>
      <c r="M682" s="7">
        <v>8445866220889</v>
      </c>
      <c r="N682" s="8" t="s">
        <v>973</v>
      </c>
      <c r="O682" s="8">
        <v>16</v>
      </c>
      <c r="P682" s="8"/>
      <c r="Q682" s="5">
        <v>1</v>
      </c>
      <c r="R682" s="10">
        <v>69.95</v>
      </c>
      <c r="S682" s="10">
        <f t="shared" si="32"/>
        <v>69.95</v>
      </c>
      <c r="T682" s="10">
        <v>29.1</v>
      </c>
      <c r="U682" s="10">
        <f t="shared" si="33"/>
        <v>29.1</v>
      </c>
    </row>
    <row r="683" spans="1:21" ht="90" customHeight="1" x14ac:dyDescent="0.2">
      <c r="A683" s="5"/>
      <c r="B683" s="8" t="s">
        <v>34</v>
      </c>
      <c r="C683" s="8" t="s">
        <v>1506</v>
      </c>
      <c r="D683" s="8">
        <v>2023</v>
      </c>
      <c r="E683" s="8" t="s">
        <v>24</v>
      </c>
      <c r="F683" s="8" t="s">
        <v>36</v>
      </c>
      <c r="G683" s="8" t="s">
        <v>228</v>
      </c>
      <c r="H683" s="8" t="s">
        <v>626</v>
      </c>
      <c r="I683" s="8" t="s">
        <v>846</v>
      </c>
      <c r="J683" s="8" t="s">
        <v>1388</v>
      </c>
      <c r="K683" s="8" t="s">
        <v>71</v>
      </c>
      <c r="L683" s="8" t="s">
        <v>81</v>
      </c>
      <c r="M683" s="7">
        <v>8445866220780</v>
      </c>
      <c r="N683" s="8" t="s">
        <v>973</v>
      </c>
      <c r="O683" s="8">
        <v>10</v>
      </c>
      <c r="P683" s="8"/>
      <c r="Q683" s="5">
        <v>1</v>
      </c>
      <c r="R683" s="10">
        <v>79.95</v>
      </c>
      <c r="S683" s="10">
        <f t="shared" si="32"/>
        <v>79.95</v>
      </c>
      <c r="T683" s="10">
        <v>33.299999999999997</v>
      </c>
      <c r="U683" s="10">
        <f t="shared" si="33"/>
        <v>33.299999999999997</v>
      </c>
    </row>
    <row r="684" spans="1:21" ht="90" customHeight="1" x14ac:dyDescent="0.2">
      <c r="A684" s="5"/>
      <c r="B684" s="8" t="s">
        <v>34</v>
      </c>
      <c r="C684" s="8" t="s">
        <v>1506</v>
      </c>
      <c r="D684" s="8">
        <v>2023</v>
      </c>
      <c r="E684" s="8" t="s">
        <v>24</v>
      </c>
      <c r="F684" s="8" t="s">
        <v>36</v>
      </c>
      <c r="G684" s="8" t="s">
        <v>228</v>
      </c>
      <c r="H684" s="8" t="s">
        <v>627</v>
      </c>
      <c r="I684" s="8" t="s">
        <v>846</v>
      </c>
      <c r="J684" s="8" t="s">
        <v>1388</v>
      </c>
      <c r="K684" s="8" t="s">
        <v>71</v>
      </c>
      <c r="L684" s="8" t="s">
        <v>81</v>
      </c>
      <c r="M684" s="7">
        <v>8445866220803</v>
      </c>
      <c r="N684" s="8" t="s">
        <v>973</v>
      </c>
      <c r="O684" s="8">
        <v>14</v>
      </c>
      <c r="P684" s="8"/>
      <c r="Q684" s="5">
        <v>1</v>
      </c>
      <c r="R684" s="10">
        <v>79.95</v>
      </c>
      <c r="S684" s="10">
        <f t="shared" si="32"/>
        <v>79.95</v>
      </c>
      <c r="T684" s="10">
        <v>33.299999999999997</v>
      </c>
      <c r="U684" s="10">
        <f t="shared" si="33"/>
        <v>33.299999999999997</v>
      </c>
    </row>
    <row r="685" spans="1:21" ht="90" customHeight="1" x14ac:dyDescent="0.2">
      <c r="A685" s="5"/>
      <c r="B685" s="8" t="s">
        <v>34</v>
      </c>
      <c r="C685" s="8" t="s">
        <v>1506</v>
      </c>
      <c r="D685" s="8">
        <v>2023</v>
      </c>
      <c r="E685" s="8" t="s">
        <v>18</v>
      </c>
      <c r="F685" s="8" t="s">
        <v>36</v>
      </c>
      <c r="G685" s="8" t="s">
        <v>221</v>
      </c>
      <c r="H685" s="8" t="s">
        <v>611</v>
      </c>
      <c r="I685" s="8" t="s">
        <v>838</v>
      </c>
      <c r="J685" s="8" t="s">
        <v>39</v>
      </c>
      <c r="K685" s="8" t="s">
        <v>68</v>
      </c>
      <c r="L685" s="8">
        <v>299</v>
      </c>
      <c r="M685" s="7">
        <v>8445866191776</v>
      </c>
      <c r="N685" s="8" t="s">
        <v>988</v>
      </c>
      <c r="O685" s="8">
        <v>16</v>
      </c>
      <c r="P685" s="8"/>
      <c r="Q685" s="5">
        <v>1</v>
      </c>
      <c r="R685" s="10">
        <v>79.95</v>
      </c>
      <c r="S685" s="10">
        <f t="shared" si="32"/>
        <v>79.95</v>
      </c>
      <c r="T685" s="10">
        <v>33.299999999999997</v>
      </c>
      <c r="U685" s="10">
        <f t="shared" si="33"/>
        <v>33.299999999999997</v>
      </c>
    </row>
    <row r="686" spans="1:21" ht="90" customHeight="1" x14ac:dyDescent="0.2">
      <c r="A686" s="5"/>
      <c r="B686" s="8" t="s">
        <v>34</v>
      </c>
      <c r="C686" s="8" t="s">
        <v>1506</v>
      </c>
      <c r="D686" s="8">
        <v>2023</v>
      </c>
      <c r="E686" s="8" t="s">
        <v>18</v>
      </c>
      <c r="F686" s="8" t="s">
        <v>36</v>
      </c>
      <c r="G686" s="8" t="s">
        <v>222</v>
      </c>
      <c r="H686" s="8" t="s">
        <v>613</v>
      </c>
      <c r="I686" s="8" t="s">
        <v>838</v>
      </c>
      <c r="J686" s="8" t="s">
        <v>39</v>
      </c>
      <c r="K686" s="8" t="s">
        <v>68</v>
      </c>
      <c r="L686" s="8">
        <v>804</v>
      </c>
      <c r="M686" s="7">
        <v>8445866191820</v>
      </c>
      <c r="N686" s="8" t="s">
        <v>983</v>
      </c>
      <c r="O686" s="8">
        <v>10</v>
      </c>
      <c r="P686" s="8"/>
      <c r="Q686" s="5">
        <v>8</v>
      </c>
      <c r="R686" s="10">
        <v>79.95</v>
      </c>
      <c r="S686" s="10">
        <f t="shared" si="32"/>
        <v>639.6</v>
      </c>
      <c r="T686" s="10">
        <v>33.299999999999997</v>
      </c>
      <c r="U686" s="10">
        <f t="shared" si="33"/>
        <v>266.39999999999998</v>
      </c>
    </row>
    <row r="687" spans="1:21" ht="90" customHeight="1" x14ac:dyDescent="0.2">
      <c r="A687" s="5"/>
      <c r="B687" s="8" t="s">
        <v>34</v>
      </c>
      <c r="C687" s="8" t="s">
        <v>1506</v>
      </c>
      <c r="D687" s="8">
        <v>2023</v>
      </c>
      <c r="E687" s="8" t="s">
        <v>18</v>
      </c>
      <c r="F687" s="8" t="s">
        <v>36</v>
      </c>
      <c r="G687" s="8" t="s">
        <v>222</v>
      </c>
      <c r="H687" s="8" t="s">
        <v>614</v>
      </c>
      <c r="I687" s="8" t="s">
        <v>838</v>
      </c>
      <c r="J687" s="8" t="s">
        <v>39</v>
      </c>
      <c r="K687" s="8" t="s">
        <v>68</v>
      </c>
      <c r="L687" s="8">
        <v>804</v>
      </c>
      <c r="M687" s="7">
        <v>8445866191837</v>
      </c>
      <c r="N687" s="8" t="s">
        <v>983</v>
      </c>
      <c r="O687" s="8">
        <v>12</v>
      </c>
      <c r="P687" s="8"/>
      <c r="Q687" s="5">
        <v>8</v>
      </c>
      <c r="R687" s="10">
        <v>79.95</v>
      </c>
      <c r="S687" s="10">
        <f t="shared" si="32"/>
        <v>639.6</v>
      </c>
      <c r="T687" s="10">
        <v>33.299999999999997</v>
      </c>
      <c r="U687" s="10">
        <f t="shared" si="33"/>
        <v>266.39999999999998</v>
      </c>
    </row>
    <row r="688" spans="1:21" ht="90" customHeight="1" x14ac:dyDescent="0.2">
      <c r="A688" s="5"/>
      <c r="B688" s="8" t="s">
        <v>34</v>
      </c>
      <c r="C688" s="8" t="s">
        <v>1506</v>
      </c>
      <c r="D688" s="8">
        <v>2023</v>
      </c>
      <c r="E688" s="8" t="s">
        <v>18</v>
      </c>
      <c r="F688" s="8" t="s">
        <v>36</v>
      </c>
      <c r="G688" s="8" t="s">
        <v>222</v>
      </c>
      <c r="H688" s="8" t="s">
        <v>615</v>
      </c>
      <c r="I688" s="8" t="s">
        <v>838</v>
      </c>
      <c r="J688" s="8" t="s">
        <v>39</v>
      </c>
      <c r="K688" s="8" t="s">
        <v>68</v>
      </c>
      <c r="L688" s="8">
        <v>804</v>
      </c>
      <c r="M688" s="7">
        <v>8445866191844</v>
      </c>
      <c r="N688" s="8" t="s">
        <v>983</v>
      </c>
      <c r="O688" s="8">
        <v>14</v>
      </c>
      <c r="P688" s="8"/>
      <c r="Q688" s="5">
        <v>8</v>
      </c>
      <c r="R688" s="10">
        <v>79.95</v>
      </c>
      <c r="S688" s="10">
        <f t="shared" si="32"/>
        <v>639.6</v>
      </c>
      <c r="T688" s="10">
        <v>33.299999999999997</v>
      </c>
      <c r="U688" s="10">
        <f t="shared" si="33"/>
        <v>266.39999999999998</v>
      </c>
    </row>
    <row r="689" spans="1:21" ht="90" customHeight="1" x14ac:dyDescent="0.2">
      <c r="A689" s="5"/>
      <c r="B689" s="8" t="s">
        <v>34</v>
      </c>
      <c r="C689" s="8" t="s">
        <v>1506</v>
      </c>
      <c r="D689" s="8">
        <v>2023</v>
      </c>
      <c r="E689" s="8" t="s">
        <v>18</v>
      </c>
      <c r="F689" s="8" t="s">
        <v>36</v>
      </c>
      <c r="G689" s="8" t="s">
        <v>222</v>
      </c>
      <c r="H689" s="8" t="s">
        <v>616</v>
      </c>
      <c r="I689" s="8" t="s">
        <v>838</v>
      </c>
      <c r="J689" s="8" t="s">
        <v>39</v>
      </c>
      <c r="K689" s="8" t="s">
        <v>68</v>
      </c>
      <c r="L689" s="8">
        <v>804</v>
      </c>
      <c r="M689" s="7">
        <v>8445866191851</v>
      </c>
      <c r="N689" s="8" t="s">
        <v>983</v>
      </c>
      <c r="O689" s="8">
        <v>16</v>
      </c>
      <c r="P689" s="8"/>
      <c r="Q689" s="5">
        <v>7</v>
      </c>
      <c r="R689" s="10">
        <v>79.95</v>
      </c>
      <c r="S689" s="10">
        <f t="shared" si="32"/>
        <v>559.65</v>
      </c>
      <c r="T689" s="10">
        <v>33.299999999999997</v>
      </c>
      <c r="U689" s="10">
        <f t="shared" si="33"/>
        <v>233.09999999999997</v>
      </c>
    </row>
    <row r="690" spans="1:21" ht="90" customHeight="1" x14ac:dyDescent="0.2">
      <c r="A690" s="5"/>
      <c r="B690" s="8" t="s">
        <v>34</v>
      </c>
      <c r="C690" s="8" t="s">
        <v>1506</v>
      </c>
      <c r="D690" s="8">
        <v>2023</v>
      </c>
      <c r="E690" s="8" t="s">
        <v>18</v>
      </c>
      <c r="F690" s="8" t="s">
        <v>36</v>
      </c>
      <c r="G690" s="8" t="s">
        <v>222</v>
      </c>
      <c r="H690" s="8" t="s">
        <v>612</v>
      </c>
      <c r="I690" s="8" t="s">
        <v>838</v>
      </c>
      <c r="J690" s="8" t="s">
        <v>39</v>
      </c>
      <c r="K690" s="8" t="s">
        <v>68</v>
      </c>
      <c r="L690" s="8">
        <v>804</v>
      </c>
      <c r="M690" s="7">
        <v>8445866191899</v>
      </c>
      <c r="N690" s="8" t="s">
        <v>983</v>
      </c>
      <c r="O690" s="8">
        <v>8</v>
      </c>
      <c r="P690" s="8"/>
      <c r="Q690" s="5">
        <v>7</v>
      </c>
      <c r="R690" s="10">
        <v>79.95</v>
      </c>
      <c r="S690" s="10">
        <f t="shared" si="32"/>
        <v>559.65</v>
      </c>
      <c r="T690" s="10">
        <v>33.299999999999997</v>
      </c>
      <c r="U690" s="10">
        <f t="shared" si="33"/>
        <v>233.09999999999997</v>
      </c>
    </row>
    <row r="691" spans="1:21" ht="90" customHeight="1" x14ac:dyDescent="0.2">
      <c r="A691" s="5"/>
      <c r="B691" s="8" t="s">
        <v>34</v>
      </c>
      <c r="C691" s="8" t="s">
        <v>1506</v>
      </c>
      <c r="D691" s="8">
        <v>2023</v>
      </c>
      <c r="E691" s="8" t="s">
        <v>19</v>
      </c>
      <c r="F691" s="8" t="s">
        <v>36</v>
      </c>
      <c r="G691" s="8" t="s">
        <v>223</v>
      </c>
      <c r="H691" s="8" t="s">
        <v>617</v>
      </c>
      <c r="I691" s="8" t="s">
        <v>839</v>
      </c>
      <c r="J691" s="8" t="s">
        <v>49</v>
      </c>
      <c r="K691" s="8" t="s">
        <v>74</v>
      </c>
      <c r="L691" s="8">
        <v>323</v>
      </c>
      <c r="M691" s="7">
        <v>8445866313468</v>
      </c>
      <c r="N691" s="8" t="s">
        <v>990</v>
      </c>
      <c r="O691" s="8">
        <v>14</v>
      </c>
      <c r="P691" s="8"/>
      <c r="Q691" s="5">
        <v>1</v>
      </c>
      <c r="R691" s="10">
        <v>64.95</v>
      </c>
      <c r="S691" s="10">
        <f t="shared" ref="S691:S721" si="34">R691*Q691</f>
        <v>64.95</v>
      </c>
      <c r="T691" s="10">
        <v>27.1</v>
      </c>
      <c r="U691" s="10">
        <f t="shared" ref="U691:U721" si="35">T691*Q691</f>
        <v>27.1</v>
      </c>
    </row>
    <row r="692" spans="1:21" ht="90" customHeight="1" x14ac:dyDescent="0.2">
      <c r="A692" s="5"/>
      <c r="B692" s="8" t="s">
        <v>34</v>
      </c>
      <c r="C692" s="8" t="s">
        <v>1506</v>
      </c>
      <c r="D692" s="8">
        <v>2023</v>
      </c>
      <c r="E692" s="8" t="s">
        <v>19</v>
      </c>
      <c r="F692" s="8" t="s">
        <v>36</v>
      </c>
      <c r="G692" s="8" t="s">
        <v>223</v>
      </c>
      <c r="H692" s="8" t="s">
        <v>618</v>
      </c>
      <c r="I692" s="8" t="s">
        <v>839</v>
      </c>
      <c r="J692" s="8" t="s">
        <v>49</v>
      </c>
      <c r="K692" s="8" t="s">
        <v>74</v>
      </c>
      <c r="L692" s="8">
        <v>323</v>
      </c>
      <c r="M692" s="7">
        <v>8445866313475</v>
      </c>
      <c r="N692" s="8" t="s">
        <v>990</v>
      </c>
      <c r="O692" s="8">
        <v>16</v>
      </c>
      <c r="P692" s="8"/>
      <c r="Q692" s="5">
        <v>1</v>
      </c>
      <c r="R692" s="10">
        <v>64.95</v>
      </c>
      <c r="S692" s="10">
        <f t="shared" si="34"/>
        <v>64.95</v>
      </c>
      <c r="T692" s="10">
        <v>27.1</v>
      </c>
      <c r="U692" s="10">
        <f t="shared" si="35"/>
        <v>27.1</v>
      </c>
    </row>
    <row r="693" spans="1:21" ht="90" customHeight="1" x14ac:dyDescent="0.2">
      <c r="A693" s="5"/>
      <c r="B693" s="8" t="s">
        <v>34</v>
      </c>
      <c r="C693" s="8" t="s">
        <v>1504</v>
      </c>
      <c r="D693" s="8">
        <v>2023</v>
      </c>
      <c r="E693" s="8" t="s">
        <v>26</v>
      </c>
      <c r="F693" s="8" t="s">
        <v>36</v>
      </c>
      <c r="G693" s="8" t="s">
        <v>124</v>
      </c>
      <c r="H693" s="8" t="s">
        <v>479</v>
      </c>
      <c r="I693" s="8" t="s">
        <v>795</v>
      </c>
      <c r="J693" s="8" t="s">
        <v>42</v>
      </c>
      <c r="K693" s="8" t="s">
        <v>68</v>
      </c>
      <c r="L693" s="9" t="s">
        <v>80</v>
      </c>
      <c r="M693" s="7">
        <v>8445512902312</v>
      </c>
      <c r="N693" s="8" t="s">
        <v>960</v>
      </c>
      <c r="O693" s="8">
        <v>10</v>
      </c>
      <c r="P693" s="8"/>
      <c r="Q693" s="5">
        <v>4</v>
      </c>
      <c r="R693" s="10">
        <v>59.95</v>
      </c>
      <c r="S693" s="10">
        <f t="shared" si="34"/>
        <v>239.8</v>
      </c>
      <c r="T693" s="10">
        <v>25</v>
      </c>
      <c r="U693" s="10">
        <f t="shared" si="35"/>
        <v>100</v>
      </c>
    </row>
    <row r="694" spans="1:21" ht="90" customHeight="1" x14ac:dyDescent="0.2">
      <c r="A694" s="5"/>
      <c r="B694" s="8" t="s">
        <v>34</v>
      </c>
      <c r="C694" s="8" t="s">
        <v>1504</v>
      </c>
      <c r="D694" s="8">
        <v>2023</v>
      </c>
      <c r="E694" s="8" t="s">
        <v>26</v>
      </c>
      <c r="F694" s="8" t="s">
        <v>36</v>
      </c>
      <c r="G694" s="8" t="s">
        <v>124</v>
      </c>
      <c r="H694" s="8" t="s">
        <v>480</v>
      </c>
      <c r="I694" s="8" t="s">
        <v>795</v>
      </c>
      <c r="J694" s="8" t="s">
        <v>42</v>
      </c>
      <c r="K694" s="8" t="s">
        <v>68</v>
      </c>
      <c r="L694" s="9" t="s">
        <v>80</v>
      </c>
      <c r="M694" s="7">
        <v>8445512902329</v>
      </c>
      <c r="N694" s="8" t="s">
        <v>960</v>
      </c>
      <c r="O694" s="8">
        <v>12</v>
      </c>
      <c r="P694" s="8"/>
      <c r="Q694" s="5">
        <v>5</v>
      </c>
      <c r="R694" s="10">
        <v>59.95</v>
      </c>
      <c r="S694" s="10">
        <f t="shared" si="34"/>
        <v>299.75</v>
      </c>
      <c r="T694" s="10">
        <v>25</v>
      </c>
      <c r="U694" s="10">
        <f t="shared" si="35"/>
        <v>125</v>
      </c>
    </row>
    <row r="695" spans="1:21" ht="90" customHeight="1" x14ac:dyDescent="0.2">
      <c r="A695" s="5"/>
      <c r="B695" s="8" t="s">
        <v>34</v>
      </c>
      <c r="C695" s="8" t="s">
        <v>1504</v>
      </c>
      <c r="D695" s="8">
        <v>2023</v>
      </c>
      <c r="E695" s="8" t="s">
        <v>26</v>
      </c>
      <c r="F695" s="8" t="s">
        <v>36</v>
      </c>
      <c r="G695" s="8" t="s">
        <v>124</v>
      </c>
      <c r="H695" s="8" t="s">
        <v>481</v>
      </c>
      <c r="I695" s="8" t="s">
        <v>795</v>
      </c>
      <c r="J695" s="8" t="s">
        <v>42</v>
      </c>
      <c r="K695" s="8" t="s">
        <v>68</v>
      </c>
      <c r="L695" s="9" t="s">
        <v>80</v>
      </c>
      <c r="M695" s="7">
        <v>8445512902336</v>
      </c>
      <c r="N695" s="8" t="s">
        <v>960</v>
      </c>
      <c r="O695" s="8">
        <v>14</v>
      </c>
      <c r="P695" s="8"/>
      <c r="Q695" s="5">
        <v>5</v>
      </c>
      <c r="R695" s="10">
        <v>59.95</v>
      </c>
      <c r="S695" s="10">
        <f t="shared" si="34"/>
        <v>299.75</v>
      </c>
      <c r="T695" s="10">
        <v>25</v>
      </c>
      <c r="U695" s="10">
        <f t="shared" si="35"/>
        <v>125</v>
      </c>
    </row>
    <row r="696" spans="1:21" ht="90" customHeight="1" x14ac:dyDescent="0.2">
      <c r="A696" s="5"/>
      <c r="B696" s="8" t="s">
        <v>34</v>
      </c>
      <c r="C696" s="8" t="s">
        <v>1504</v>
      </c>
      <c r="D696" s="8">
        <v>2023</v>
      </c>
      <c r="E696" s="8" t="s">
        <v>26</v>
      </c>
      <c r="F696" s="8" t="s">
        <v>36</v>
      </c>
      <c r="G696" s="8" t="s">
        <v>124</v>
      </c>
      <c r="H696" s="8" t="s">
        <v>482</v>
      </c>
      <c r="I696" s="8" t="s">
        <v>795</v>
      </c>
      <c r="J696" s="8" t="s">
        <v>42</v>
      </c>
      <c r="K696" s="8" t="s">
        <v>68</v>
      </c>
      <c r="L696" s="9" t="s">
        <v>80</v>
      </c>
      <c r="M696" s="7">
        <v>8445512902343</v>
      </c>
      <c r="N696" s="8" t="s">
        <v>960</v>
      </c>
      <c r="O696" s="8">
        <v>16</v>
      </c>
      <c r="P696" s="8"/>
      <c r="Q696" s="5">
        <v>5</v>
      </c>
      <c r="R696" s="10">
        <v>59.95</v>
      </c>
      <c r="S696" s="10">
        <f t="shared" si="34"/>
        <v>299.75</v>
      </c>
      <c r="T696" s="10">
        <v>25</v>
      </c>
      <c r="U696" s="10">
        <f t="shared" si="35"/>
        <v>125</v>
      </c>
    </row>
    <row r="697" spans="1:21" ht="90" customHeight="1" x14ac:dyDescent="0.2">
      <c r="A697" s="5"/>
      <c r="B697" s="8" t="s">
        <v>34</v>
      </c>
      <c r="C697" s="8" t="s">
        <v>1504</v>
      </c>
      <c r="D697" s="8">
        <v>2023</v>
      </c>
      <c r="E697" s="8" t="s">
        <v>26</v>
      </c>
      <c r="F697" s="8" t="s">
        <v>36</v>
      </c>
      <c r="G697" s="8" t="s">
        <v>124</v>
      </c>
      <c r="H697" s="8" t="s">
        <v>478</v>
      </c>
      <c r="I697" s="8" t="s">
        <v>795</v>
      </c>
      <c r="J697" s="8" t="s">
        <v>42</v>
      </c>
      <c r="K697" s="8" t="s">
        <v>68</v>
      </c>
      <c r="L697" s="9" t="s">
        <v>80</v>
      </c>
      <c r="M697" s="7">
        <v>8445512902381</v>
      </c>
      <c r="N697" s="8" t="s">
        <v>960</v>
      </c>
      <c r="O697" s="8">
        <v>8</v>
      </c>
      <c r="P697" s="8"/>
      <c r="Q697" s="5">
        <v>4</v>
      </c>
      <c r="R697" s="10">
        <v>59.95</v>
      </c>
      <c r="S697" s="10">
        <f t="shared" si="34"/>
        <v>239.8</v>
      </c>
      <c r="T697" s="10">
        <v>25</v>
      </c>
      <c r="U697" s="10">
        <f t="shared" si="35"/>
        <v>100</v>
      </c>
    </row>
    <row r="698" spans="1:21" ht="90" customHeight="1" x14ac:dyDescent="0.2">
      <c r="A698" s="5"/>
      <c r="B698" s="8" t="s">
        <v>34</v>
      </c>
      <c r="C698" s="8" t="s">
        <v>1506</v>
      </c>
      <c r="D698" s="8">
        <v>2022</v>
      </c>
      <c r="E698" s="8" t="s">
        <v>23</v>
      </c>
      <c r="F698" s="8" t="s">
        <v>36</v>
      </c>
      <c r="G698" s="8" t="s">
        <v>108</v>
      </c>
      <c r="H698" s="8" t="s">
        <v>411</v>
      </c>
      <c r="I698" s="8" t="s">
        <v>780</v>
      </c>
      <c r="J698" s="8" t="s">
        <v>53</v>
      </c>
      <c r="K698" s="8" t="s">
        <v>72</v>
      </c>
      <c r="L698" s="8">
        <v>999</v>
      </c>
      <c r="M698" s="7">
        <v>8445512463639</v>
      </c>
      <c r="N698" s="8" t="s">
        <v>978</v>
      </c>
      <c r="O698" s="8">
        <v>10</v>
      </c>
      <c r="P698" s="8"/>
      <c r="Q698" s="5">
        <v>3</v>
      </c>
      <c r="R698" s="10">
        <v>69.95</v>
      </c>
      <c r="S698" s="10">
        <f t="shared" si="34"/>
        <v>209.85000000000002</v>
      </c>
      <c r="T698" s="10">
        <v>29.1</v>
      </c>
      <c r="U698" s="10">
        <f t="shared" si="35"/>
        <v>87.300000000000011</v>
      </c>
    </row>
    <row r="699" spans="1:21" ht="90" customHeight="1" x14ac:dyDescent="0.2">
      <c r="A699" s="5"/>
      <c r="B699" s="8" t="s">
        <v>34</v>
      </c>
      <c r="C699" s="8" t="s">
        <v>1506</v>
      </c>
      <c r="D699" s="8">
        <v>2022</v>
      </c>
      <c r="E699" s="8" t="s">
        <v>23</v>
      </c>
      <c r="F699" s="8" t="s">
        <v>36</v>
      </c>
      <c r="G699" s="8" t="s">
        <v>108</v>
      </c>
      <c r="H699" s="8" t="s">
        <v>412</v>
      </c>
      <c r="I699" s="8" t="s">
        <v>780</v>
      </c>
      <c r="J699" s="8" t="s">
        <v>53</v>
      </c>
      <c r="K699" s="8" t="s">
        <v>72</v>
      </c>
      <c r="L699" s="8">
        <v>999</v>
      </c>
      <c r="M699" s="7">
        <v>8445512463646</v>
      </c>
      <c r="N699" s="8" t="s">
        <v>978</v>
      </c>
      <c r="O699" s="8">
        <v>12</v>
      </c>
      <c r="P699" s="8"/>
      <c r="Q699" s="5">
        <v>3</v>
      </c>
      <c r="R699" s="10">
        <v>69.95</v>
      </c>
      <c r="S699" s="10">
        <f t="shared" si="34"/>
        <v>209.85000000000002</v>
      </c>
      <c r="T699" s="10">
        <v>29.1</v>
      </c>
      <c r="U699" s="10">
        <f t="shared" si="35"/>
        <v>87.300000000000011</v>
      </c>
    </row>
    <row r="700" spans="1:21" ht="90" customHeight="1" x14ac:dyDescent="0.2">
      <c r="A700" s="5"/>
      <c r="B700" s="8" t="s">
        <v>34</v>
      </c>
      <c r="C700" s="8" t="s">
        <v>1506</v>
      </c>
      <c r="D700" s="8">
        <v>2022</v>
      </c>
      <c r="E700" s="8" t="s">
        <v>23</v>
      </c>
      <c r="F700" s="8" t="s">
        <v>36</v>
      </c>
      <c r="G700" s="8" t="s">
        <v>108</v>
      </c>
      <c r="H700" s="8" t="s">
        <v>413</v>
      </c>
      <c r="I700" s="8" t="s">
        <v>780</v>
      </c>
      <c r="J700" s="8" t="s">
        <v>53</v>
      </c>
      <c r="K700" s="8" t="s">
        <v>72</v>
      </c>
      <c r="L700" s="8">
        <v>999</v>
      </c>
      <c r="M700" s="7">
        <v>8445512463653</v>
      </c>
      <c r="N700" s="8" t="s">
        <v>978</v>
      </c>
      <c r="O700" s="8">
        <v>14</v>
      </c>
      <c r="P700" s="8"/>
      <c r="Q700" s="5">
        <v>3</v>
      </c>
      <c r="R700" s="10">
        <v>69.95</v>
      </c>
      <c r="S700" s="10">
        <f t="shared" si="34"/>
        <v>209.85000000000002</v>
      </c>
      <c r="T700" s="10">
        <v>29.1</v>
      </c>
      <c r="U700" s="10">
        <f t="shared" si="35"/>
        <v>87.300000000000011</v>
      </c>
    </row>
    <row r="701" spans="1:21" ht="90" customHeight="1" x14ac:dyDescent="0.2">
      <c r="A701" s="5"/>
      <c r="B701" s="8" t="s">
        <v>34</v>
      </c>
      <c r="C701" s="8" t="s">
        <v>1506</v>
      </c>
      <c r="D701" s="8">
        <v>2022</v>
      </c>
      <c r="E701" s="8" t="s">
        <v>23</v>
      </c>
      <c r="F701" s="8" t="s">
        <v>36</v>
      </c>
      <c r="G701" s="8" t="s">
        <v>108</v>
      </c>
      <c r="H701" s="8" t="s">
        <v>414</v>
      </c>
      <c r="I701" s="8" t="s">
        <v>780</v>
      </c>
      <c r="J701" s="8" t="s">
        <v>53</v>
      </c>
      <c r="K701" s="8" t="s">
        <v>72</v>
      </c>
      <c r="L701" s="8">
        <v>999</v>
      </c>
      <c r="M701" s="7">
        <v>8445512463660</v>
      </c>
      <c r="N701" s="8" t="s">
        <v>978</v>
      </c>
      <c r="O701" s="8">
        <v>16</v>
      </c>
      <c r="P701" s="8"/>
      <c r="Q701" s="5">
        <v>2</v>
      </c>
      <c r="R701" s="10">
        <v>69.95</v>
      </c>
      <c r="S701" s="10">
        <f t="shared" si="34"/>
        <v>139.9</v>
      </c>
      <c r="T701" s="10">
        <v>29.1</v>
      </c>
      <c r="U701" s="10">
        <f t="shared" si="35"/>
        <v>58.2</v>
      </c>
    </row>
    <row r="702" spans="1:21" ht="90" customHeight="1" x14ac:dyDescent="0.2">
      <c r="A702" s="5"/>
      <c r="B702" s="8" t="s">
        <v>34</v>
      </c>
      <c r="C702" s="8" t="s">
        <v>1506</v>
      </c>
      <c r="D702" s="8">
        <v>2022</v>
      </c>
      <c r="E702" s="8" t="s">
        <v>23</v>
      </c>
      <c r="F702" s="8" t="s">
        <v>36</v>
      </c>
      <c r="G702" s="8" t="s">
        <v>108</v>
      </c>
      <c r="H702" s="8" t="s">
        <v>410</v>
      </c>
      <c r="I702" s="8" t="s">
        <v>780</v>
      </c>
      <c r="J702" s="8" t="s">
        <v>53</v>
      </c>
      <c r="K702" s="8" t="s">
        <v>72</v>
      </c>
      <c r="L702" s="8">
        <v>999</v>
      </c>
      <c r="M702" s="7">
        <v>8445512463707</v>
      </c>
      <c r="N702" s="8" t="s">
        <v>978</v>
      </c>
      <c r="O702" s="8">
        <v>8</v>
      </c>
      <c r="P702" s="8"/>
      <c r="Q702" s="5">
        <v>1</v>
      </c>
      <c r="R702" s="10">
        <v>69.95</v>
      </c>
      <c r="S702" s="10">
        <f t="shared" si="34"/>
        <v>69.95</v>
      </c>
      <c r="T702" s="10">
        <v>29.1</v>
      </c>
      <c r="U702" s="10">
        <f t="shared" si="35"/>
        <v>29.1</v>
      </c>
    </row>
    <row r="703" spans="1:21" ht="90" customHeight="1" x14ac:dyDescent="0.2">
      <c r="A703" s="5"/>
      <c r="B703" s="8" t="s">
        <v>34</v>
      </c>
      <c r="C703" s="8" t="s">
        <v>1506</v>
      </c>
      <c r="D703" s="8">
        <v>2022</v>
      </c>
      <c r="E703" s="8" t="s">
        <v>23</v>
      </c>
      <c r="F703" s="8" t="s">
        <v>36</v>
      </c>
      <c r="G703" s="8" t="s">
        <v>109</v>
      </c>
      <c r="H703" s="8" t="s">
        <v>415</v>
      </c>
      <c r="I703" s="8" t="s">
        <v>781</v>
      </c>
      <c r="J703" s="8" t="s">
        <v>52</v>
      </c>
      <c r="K703" s="8" t="s">
        <v>72</v>
      </c>
      <c r="L703" s="8">
        <v>999</v>
      </c>
      <c r="M703" s="7">
        <v>8445512458857</v>
      </c>
      <c r="N703" s="8" t="s">
        <v>978</v>
      </c>
      <c r="O703" s="8">
        <v>10</v>
      </c>
      <c r="P703" s="8"/>
      <c r="Q703" s="5">
        <v>2</v>
      </c>
      <c r="R703" s="10">
        <v>64.95</v>
      </c>
      <c r="S703" s="10">
        <f t="shared" si="34"/>
        <v>129.9</v>
      </c>
      <c r="T703" s="10">
        <v>27.1</v>
      </c>
      <c r="U703" s="10">
        <f t="shared" si="35"/>
        <v>54.2</v>
      </c>
    </row>
    <row r="704" spans="1:21" ht="90" customHeight="1" x14ac:dyDescent="0.2">
      <c r="A704" s="5"/>
      <c r="B704" s="8" t="s">
        <v>34</v>
      </c>
      <c r="C704" s="8" t="s">
        <v>1504</v>
      </c>
      <c r="D704" s="8">
        <v>2023</v>
      </c>
      <c r="E704" s="8" t="s">
        <v>23</v>
      </c>
      <c r="F704" s="8" t="s">
        <v>36</v>
      </c>
      <c r="G704" s="8" t="s">
        <v>110</v>
      </c>
      <c r="H704" s="8" t="s">
        <v>417</v>
      </c>
      <c r="I704" s="8" t="s">
        <v>782</v>
      </c>
      <c r="J704" s="8" t="s">
        <v>42</v>
      </c>
      <c r="K704" s="8" t="s">
        <v>68</v>
      </c>
      <c r="L704" s="8">
        <v>217</v>
      </c>
      <c r="M704" s="7">
        <v>8445512794757</v>
      </c>
      <c r="N704" s="8" t="s">
        <v>972</v>
      </c>
      <c r="O704" s="8">
        <v>10</v>
      </c>
      <c r="P704" s="8"/>
      <c r="Q704" s="5">
        <v>5</v>
      </c>
      <c r="R704" s="10">
        <v>59.95</v>
      </c>
      <c r="S704" s="10">
        <f t="shared" si="34"/>
        <v>299.75</v>
      </c>
      <c r="T704" s="10">
        <v>25</v>
      </c>
      <c r="U704" s="10">
        <f t="shared" si="35"/>
        <v>125</v>
      </c>
    </row>
    <row r="705" spans="1:21" ht="90" customHeight="1" x14ac:dyDescent="0.2">
      <c r="A705" s="5"/>
      <c r="B705" s="8" t="s">
        <v>34</v>
      </c>
      <c r="C705" s="8" t="s">
        <v>1504</v>
      </c>
      <c r="D705" s="8">
        <v>2023</v>
      </c>
      <c r="E705" s="8" t="s">
        <v>23</v>
      </c>
      <c r="F705" s="8" t="s">
        <v>36</v>
      </c>
      <c r="G705" s="8" t="s">
        <v>110</v>
      </c>
      <c r="H705" s="8" t="s">
        <v>418</v>
      </c>
      <c r="I705" s="8" t="s">
        <v>782</v>
      </c>
      <c r="J705" s="8" t="s">
        <v>42</v>
      </c>
      <c r="K705" s="8" t="s">
        <v>68</v>
      </c>
      <c r="L705" s="8">
        <v>217</v>
      </c>
      <c r="M705" s="7">
        <v>8445512794764</v>
      </c>
      <c r="N705" s="8" t="s">
        <v>972</v>
      </c>
      <c r="O705" s="8">
        <v>12</v>
      </c>
      <c r="P705" s="8"/>
      <c r="Q705" s="5">
        <v>3</v>
      </c>
      <c r="R705" s="10">
        <v>59.95</v>
      </c>
      <c r="S705" s="10">
        <f t="shared" si="34"/>
        <v>179.85000000000002</v>
      </c>
      <c r="T705" s="10">
        <v>25</v>
      </c>
      <c r="U705" s="10">
        <f t="shared" si="35"/>
        <v>75</v>
      </c>
    </row>
    <row r="706" spans="1:21" ht="90" customHeight="1" x14ac:dyDescent="0.2">
      <c r="A706" s="5"/>
      <c r="B706" s="8" t="s">
        <v>34</v>
      </c>
      <c r="C706" s="8" t="s">
        <v>1504</v>
      </c>
      <c r="D706" s="8">
        <v>2023</v>
      </c>
      <c r="E706" s="8" t="s">
        <v>23</v>
      </c>
      <c r="F706" s="8" t="s">
        <v>36</v>
      </c>
      <c r="G706" s="8" t="s">
        <v>110</v>
      </c>
      <c r="H706" s="8" t="s">
        <v>419</v>
      </c>
      <c r="I706" s="8" t="s">
        <v>782</v>
      </c>
      <c r="J706" s="8" t="s">
        <v>42</v>
      </c>
      <c r="K706" s="8" t="s">
        <v>68</v>
      </c>
      <c r="L706" s="8">
        <v>217</v>
      </c>
      <c r="M706" s="7">
        <v>8445512794771</v>
      </c>
      <c r="N706" s="8" t="s">
        <v>972</v>
      </c>
      <c r="O706" s="8">
        <v>14</v>
      </c>
      <c r="P706" s="8"/>
      <c r="Q706" s="5">
        <v>4</v>
      </c>
      <c r="R706" s="10">
        <v>59.95</v>
      </c>
      <c r="S706" s="10">
        <f t="shared" si="34"/>
        <v>239.8</v>
      </c>
      <c r="T706" s="10">
        <v>25</v>
      </c>
      <c r="U706" s="10">
        <f t="shared" si="35"/>
        <v>100</v>
      </c>
    </row>
    <row r="707" spans="1:21" ht="90" customHeight="1" x14ac:dyDescent="0.2">
      <c r="A707" s="5"/>
      <c r="B707" s="8" t="s">
        <v>34</v>
      </c>
      <c r="C707" s="8" t="s">
        <v>1504</v>
      </c>
      <c r="D707" s="8">
        <v>2023</v>
      </c>
      <c r="E707" s="8" t="s">
        <v>23</v>
      </c>
      <c r="F707" s="8" t="s">
        <v>36</v>
      </c>
      <c r="G707" s="8" t="s">
        <v>110</v>
      </c>
      <c r="H707" s="8" t="s">
        <v>420</v>
      </c>
      <c r="I707" s="8" t="s">
        <v>782</v>
      </c>
      <c r="J707" s="8" t="s">
        <v>42</v>
      </c>
      <c r="K707" s="8" t="s">
        <v>68</v>
      </c>
      <c r="L707" s="8">
        <v>217</v>
      </c>
      <c r="M707" s="7">
        <v>8445512794788</v>
      </c>
      <c r="N707" s="8" t="s">
        <v>972</v>
      </c>
      <c r="O707" s="8">
        <v>16</v>
      </c>
      <c r="P707" s="8"/>
      <c r="Q707" s="5">
        <v>2</v>
      </c>
      <c r="R707" s="10">
        <v>59.95</v>
      </c>
      <c r="S707" s="10">
        <f t="shared" si="34"/>
        <v>119.9</v>
      </c>
      <c r="T707" s="10">
        <v>25</v>
      </c>
      <c r="U707" s="10">
        <f t="shared" si="35"/>
        <v>50</v>
      </c>
    </row>
    <row r="708" spans="1:21" ht="90" customHeight="1" x14ac:dyDescent="0.2">
      <c r="A708" s="5"/>
      <c r="B708" s="8" t="s">
        <v>34</v>
      </c>
      <c r="C708" s="8" t="s">
        <v>1504</v>
      </c>
      <c r="D708" s="8">
        <v>2023</v>
      </c>
      <c r="E708" s="8" t="s">
        <v>23</v>
      </c>
      <c r="F708" s="8" t="s">
        <v>36</v>
      </c>
      <c r="G708" s="8" t="s">
        <v>110</v>
      </c>
      <c r="H708" s="8" t="s">
        <v>416</v>
      </c>
      <c r="I708" s="8" t="s">
        <v>782</v>
      </c>
      <c r="J708" s="8" t="s">
        <v>42</v>
      </c>
      <c r="K708" s="8" t="s">
        <v>68</v>
      </c>
      <c r="L708" s="8">
        <v>217</v>
      </c>
      <c r="M708" s="7">
        <v>8445512794825</v>
      </c>
      <c r="N708" s="8" t="s">
        <v>972</v>
      </c>
      <c r="O708" s="8">
        <v>8</v>
      </c>
      <c r="P708" s="8"/>
      <c r="Q708" s="5">
        <v>6</v>
      </c>
      <c r="R708" s="10">
        <v>59.95</v>
      </c>
      <c r="S708" s="10">
        <f t="shared" si="34"/>
        <v>359.70000000000005</v>
      </c>
      <c r="T708" s="10">
        <v>25</v>
      </c>
      <c r="U708" s="10">
        <f t="shared" si="35"/>
        <v>150</v>
      </c>
    </row>
    <row r="709" spans="1:21" ht="90" customHeight="1" x14ac:dyDescent="0.2">
      <c r="A709" s="5"/>
      <c r="B709" s="8" t="s">
        <v>34</v>
      </c>
      <c r="C709" s="8" t="s">
        <v>1504</v>
      </c>
      <c r="D709" s="8">
        <v>2023</v>
      </c>
      <c r="E709" s="8" t="s">
        <v>23</v>
      </c>
      <c r="F709" s="8" t="s">
        <v>36</v>
      </c>
      <c r="G709" s="8" t="s">
        <v>111</v>
      </c>
      <c r="H709" s="8" t="s">
        <v>422</v>
      </c>
      <c r="I709" s="8" t="s">
        <v>783</v>
      </c>
      <c r="J709" s="8" t="s">
        <v>42</v>
      </c>
      <c r="K709" s="8" t="s">
        <v>72</v>
      </c>
      <c r="L709" s="8">
        <v>800</v>
      </c>
      <c r="M709" s="7">
        <v>8445512816282</v>
      </c>
      <c r="N709" s="8" t="s">
        <v>979</v>
      </c>
      <c r="O709" s="8">
        <v>10</v>
      </c>
      <c r="P709" s="8"/>
      <c r="Q709" s="5">
        <v>1</v>
      </c>
      <c r="R709" s="10">
        <v>59.95</v>
      </c>
      <c r="S709" s="10">
        <f t="shared" si="34"/>
        <v>59.95</v>
      </c>
      <c r="T709" s="10">
        <v>25</v>
      </c>
      <c r="U709" s="10">
        <f t="shared" si="35"/>
        <v>25</v>
      </c>
    </row>
    <row r="710" spans="1:21" ht="90" customHeight="1" x14ac:dyDescent="0.2">
      <c r="A710" s="5"/>
      <c r="B710" s="8" t="s">
        <v>34</v>
      </c>
      <c r="C710" s="8" t="s">
        <v>1504</v>
      </c>
      <c r="D710" s="8">
        <v>2023</v>
      </c>
      <c r="E710" s="8" t="s">
        <v>23</v>
      </c>
      <c r="F710" s="8" t="s">
        <v>36</v>
      </c>
      <c r="G710" s="8" t="s">
        <v>111</v>
      </c>
      <c r="H710" s="8" t="s">
        <v>423</v>
      </c>
      <c r="I710" s="8" t="s">
        <v>783</v>
      </c>
      <c r="J710" s="8" t="s">
        <v>42</v>
      </c>
      <c r="K710" s="8" t="s">
        <v>72</v>
      </c>
      <c r="L710" s="8">
        <v>800</v>
      </c>
      <c r="M710" s="7">
        <v>8445512816299</v>
      </c>
      <c r="N710" s="8" t="s">
        <v>979</v>
      </c>
      <c r="O710" s="8">
        <v>12</v>
      </c>
      <c r="P710" s="8"/>
      <c r="Q710" s="5">
        <v>1</v>
      </c>
      <c r="R710" s="10">
        <v>59.95</v>
      </c>
      <c r="S710" s="10">
        <f t="shared" si="34"/>
        <v>59.95</v>
      </c>
      <c r="T710" s="10">
        <v>25</v>
      </c>
      <c r="U710" s="10">
        <f t="shared" si="35"/>
        <v>25</v>
      </c>
    </row>
    <row r="711" spans="1:21" ht="90" customHeight="1" x14ac:dyDescent="0.2">
      <c r="A711" s="5"/>
      <c r="B711" s="8" t="s">
        <v>34</v>
      </c>
      <c r="C711" s="8" t="s">
        <v>1504</v>
      </c>
      <c r="D711" s="8">
        <v>2023</v>
      </c>
      <c r="E711" s="8" t="s">
        <v>23</v>
      </c>
      <c r="F711" s="8" t="s">
        <v>36</v>
      </c>
      <c r="G711" s="8" t="s">
        <v>111</v>
      </c>
      <c r="H711" s="8" t="s">
        <v>424</v>
      </c>
      <c r="I711" s="8" t="s">
        <v>783</v>
      </c>
      <c r="J711" s="8" t="s">
        <v>42</v>
      </c>
      <c r="K711" s="8" t="s">
        <v>72</v>
      </c>
      <c r="L711" s="8">
        <v>800</v>
      </c>
      <c r="M711" s="7">
        <v>8445512816305</v>
      </c>
      <c r="N711" s="8" t="s">
        <v>979</v>
      </c>
      <c r="O711" s="8">
        <v>14</v>
      </c>
      <c r="P711" s="8"/>
      <c r="Q711" s="5">
        <v>3</v>
      </c>
      <c r="R711" s="10">
        <v>59.95</v>
      </c>
      <c r="S711" s="10">
        <f t="shared" si="34"/>
        <v>179.85000000000002</v>
      </c>
      <c r="T711" s="10">
        <v>25</v>
      </c>
      <c r="U711" s="10">
        <f t="shared" si="35"/>
        <v>75</v>
      </c>
    </row>
    <row r="712" spans="1:21" ht="90" customHeight="1" x14ac:dyDescent="0.2">
      <c r="A712" s="5"/>
      <c r="B712" s="8" t="s">
        <v>34</v>
      </c>
      <c r="C712" s="8" t="s">
        <v>1504</v>
      </c>
      <c r="D712" s="8">
        <v>2023</v>
      </c>
      <c r="E712" s="8" t="s">
        <v>23</v>
      </c>
      <c r="F712" s="8" t="s">
        <v>36</v>
      </c>
      <c r="G712" s="8" t="s">
        <v>111</v>
      </c>
      <c r="H712" s="8" t="s">
        <v>425</v>
      </c>
      <c r="I712" s="8" t="s">
        <v>783</v>
      </c>
      <c r="J712" s="8" t="s">
        <v>42</v>
      </c>
      <c r="K712" s="8" t="s">
        <v>72</v>
      </c>
      <c r="L712" s="8">
        <v>800</v>
      </c>
      <c r="M712" s="7">
        <v>8445512816312</v>
      </c>
      <c r="N712" s="8" t="s">
        <v>979</v>
      </c>
      <c r="O712" s="8">
        <v>16</v>
      </c>
      <c r="P712" s="8"/>
      <c r="Q712" s="5">
        <v>4</v>
      </c>
      <c r="R712" s="10">
        <v>59.95</v>
      </c>
      <c r="S712" s="10">
        <f t="shared" si="34"/>
        <v>239.8</v>
      </c>
      <c r="T712" s="10">
        <v>25</v>
      </c>
      <c r="U712" s="10">
        <f t="shared" si="35"/>
        <v>100</v>
      </c>
    </row>
    <row r="713" spans="1:21" ht="90" customHeight="1" x14ac:dyDescent="0.2">
      <c r="A713" s="5"/>
      <c r="B713" s="8" t="s">
        <v>34</v>
      </c>
      <c r="C713" s="8" t="s">
        <v>1504</v>
      </c>
      <c r="D713" s="8">
        <v>2023</v>
      </c>
      <c r="E713" s="8" t="s">
        <v>23</v>
      </c>
      <c r="F713" s="8" t="s">
        <v>36</v>
      </c>
      <c r="G713" s="8" t="s">
        <v>111</v>
      </c>
      <c r="H713" s="8" t="s">
        <v>421</v>
      </c>
      <c r="I713" s="8" t="s">
        <v>783</v>
      </c>
      <c r="J713" s="8" t="s">
        <v>42</v>
      </c>
      <c r="K713" s="8" t="s">
        <v>72</v>
      </c>
      <c r="L713" s="8">
        <v>800</v>
      </c>
      <c r="M713" s="7">
        <v>8445512816350</v>
      </c>
      <c r="N713" s="8" t="s">
        <v>979</v>
      </c>
      <c r="O713" s="8">
        <v>8</v>
      </c>
      <c r="P713" s="8"/>
      <c r="Q713" s="5">
        <v>1</v>
      </c>
      <c r="R713" s="10">
        <v>59.95</v>
      </c>
      <c r="S713" s="10">
        <f t="shared" si="34"/>
        <v>59.95</v>
      </c>
      <c r="T713" s="10">
        <v>25</v>
      </c>
      <c r="U713" s="10">
        <f t="shared" si="35"/>
        <v>25</v>
      </c>
    </row>
    <row r="714" spans="1:21" ht="90" customHeight="1" x14ac:dyDescent="0.2">
      <c r="A714" s="5"/>
      <c r="B714" s="8" t="s">
        <v>34</v>
      </c>
      <c r="C714" s="8" t="s">
        <v>1506</v>
      </c>
      <c r="D714" s="8">
        <v>2023</v>
      </c>
      <c r="E714" s="8" t="s">
        <v>23</v>
      </c>
      <c r="F714" s="8" t="s">
        <v>36</v>
      </c>
      <c r="G714" s="8" t="s">
        <v>224</v>
      </c>
      <c r="H714" s="8" t="s">
        <v>619</v>
      </c>
      <c r="I714" s="8" t="s">
        <v>842</v>
      </c>
      <c r="J714" s="8" t="s">
        <v>42</v>
      </c>
      <c r="K714" s="8" t="s">
        <v>71</v>
      </c>
      <c r="L714" s="8">
        <v>999</v>
      </c>
      <c r="M714" s="7">
        <v>8445866208689</v>
      </c>
      <c r="N714" s="8" t="s">
        <v>978</v>
      </c>
      <c r="O714" s="8">
        <v>14</v>
      </c>
      <c r="P714" s="8"/>
      <c r="Q714" s="5">
        <v>2</v>
      </c>
      <c r="R714" s="10">
        <v>74.95</v>
      </c>
      <c r="S714" s="10">
        <f t="shared" si="34"/>
        <v>149.9</v>
      </c>
      <c r="T714" s="10">
        <v>31.2</v>
      </c>
      <c r="U714" s="10">
        <f t="shared" si="35"/>
        <v>62.4</v>
      </c>
    </row>
    <row r="715" spans="1:21" ht="90" customHeight="1" x14ac:dyDescent="0.2">
      <c r="A715" s="5"/>
      <c r="B715" s="8" t="s">
        <v>34</v>
      </c>
      <c r="C715" s="8" t="s">
        <v>1506</v>
      </c>
      <c r="D715" s="8">
        <v>2023</v>
      </c>
      <c r="E715" s="8" t="s">
        <v>23</v>
      </c>
      <c r="F715" s="8" t="s">
        <v>36</v>
      </c>
      <c r="G715" s="8" t="s">
        <v>224</v>
      </c>
      <c r="H715" s="8" t="s">
        <v>620</v>
      </c>
      <c r="I715" s="8" t="s">
        <v>842</v>
      </c>
      <c r="J715" s="8" t="s">
        <v>42</v>
      </c>
      <c r="K715" s="8" t="s">
        <v>71</v>
      </c>
      <c r="L715" s="8">
        <v>999</v>
      </c>
      <c r="M715" s="7">
        <v>8445866208696</v>
      </c>
      <c r="N715" s="8" t="s">
        <v>978</v>
      </c>
      <c r="O715" s="8">
        <v>16</v>
      </c>
      <c r="P715" s="8"/>
      <c r="Q715" s="5">
        <v>1</v>
      </c>
      <c r="R715" s="10">
        <v>74.95</v>
      </c>
      <c r="S715" s="10">
        <f t="shared" si="34"/>
        <v>74.95</v>
      </c>
      <c r="T715" s="10">
        <v>31.2</v>
      </c>
      <c r="U715" s="10">
        <f t="shared" si="35"/>
        <v>31.2</v>
      </c>
    </row>
    <row r="716" spans="1:21" ht="90" customHeight="1" x14ac:dyDescent="0.2">
      <c r="A716" s="5"/>
      <c r="B716" s="8" t="s">
        <v>34</v>
      </c>
      <c r="C716" s="8" t="s">
        <v>1506</v>
      </c>
      <c r="D716" s="8">
        <v>2022</v>
      </c>
      <c r="E716" s="8" t="s">
        <v>21</v>
      </c>
      <c r="F716" s="8" t="s">
        <v>36</v>
      </c>
      <c r="G716" s="8" t="s">
        <v>102</v>
      </c>
      <c r="H716" s="8" t="s">
        <v>391</v>
      </c>
      <c r="I716" s="8" t="s">
        <v>776</v>
      </c>
      <c r="J716" s="8" t="s">
        <v>50</v>
      </c>
      <c r="K716" s="8" t="s">
        <v>71</v>
      </c>
      <c r="L716" s="8">
        <v>286</v>
      </c>
      <c r="M716" s="7">
        <v>8445512430716</v>
      </c>
      <c r="N716" s="8" t="s">
        <v>975</v>
      </c>
      <c r="O716" s="8">
        <v>10</v>
      </c>
      <c r="P716" s="8"/>
      <c r="Q716" s="5">
        <v>5</v>
      </c>
      <c r="R716" s="10">
        <v>39.950000000000003</v>
      </c>
      <c r="S716" s="10">
        <f t="shared" si="34"/>
        <v>199.75</v>
      </c>
      <c r="T716" s="10">
        <v>16.600000000000001</v>
      </c>
      <c r="U716" s="10">
        <f t="shared" si="35"/>
        <v>83</v>
      </c>
    </row>
    <row r="717" spans="1:21" ht="90" customHeight="1" x14ac:dyDescent="0.2">
      <c r="A717" s="5"/>
      <c r="B717" s="8" t="s">
        <v>34</v>
      </c>
      <c r="C717" s="8" t="s">
        <v>1506</v>
      </c>
      <c r="D717" s="8">
        <v>2022</v>
      </c>
      <c r="E717" s="8" t="s">
        <v>21</v>
      </c>
      <c r="F717" s="8" t="s">
        <v>36</v>
      </c>
      <c r="G717" s="8" t="s">
        <v>102</v>
      </c>
      <c r="H717" s="8" t="s">
        <v>392</v>
      </c>
      <c r="I717" s="8" t="s">
        <v>776</v>
      </c>
      <c r="J717" s="8" t="s">
        <v>50</v>
      </c>
      <c r="K717" s="8" t="s">
        <v>71</v>
      </c>
      <c r="L717" s="8">
        <v>286</v>
      </c>
      <c r="M717" s="7">
        <v>8445512430723</v>
      </c>
      <c r="N717" s="8" t="s">
        <v>975</v>
      </c>
      <c r="O717" s="8">
        <v>12</v>
      </c>
      <c r="P717" s="8"/>
      <c r="Q717" s="5">
        <v>5</v>
      </c>
      <c r="R717" s="10">
        <v>39.950000000000003</v>
      </c>
      <c r="S717" s="10">
        <f t="shared" si="34"/>
        <v>199.75</v>
      </c>
      <c r="T717" s="10">
        <v>16.600000000000001</v>
      </c>
      <c r="U717" s="10">
        <f t="shared" si="35"/>
        <v>83</v>
      </c>
    </row>
    <row r="718" spans="1:21" ht="90" customHeight="1" x14ac:dyDescent="0.2">
      <c r="A718" s="5"/>
      <c r="B718" s="8" t="s">
        <v>34</v>
      </c>
      <c r="C718" s="8" t="s">
        <v>1506</v>
      </c>
      <c r="D718" s="8">
        <v>2022</v>
      </c>
      <c r="E718" s="8" t="s">
        <v>21</v>
      </c>
      <c r="F718" s="8" t="s">
        <v>36</v>
      </c>
      <c r="G718" s="8" t="s">
        <v>102</v>
      </c>
      <c r="H718" s="8" t="s">
        <v>393</v>
      </c>
      <c r="I718" s="8" t="s">
        <v>776</v>
      </c>
      <c r="J718" s="8" t="s">
        <v>50</v>
      </c>
      <c r="K718" s="8" t="s">
        <v>71</v>
      </c>
      <c r="L718" s="8">
        <v>286</v>
      </c>
      <c r="M718" s="7">
        <v>8445512430730</v>
      </c>
      <c r="N718" s="8" t="s">
        <v>975</v>
      </c>
      <c r="O718" s="8">
        <v>14</v>
      </c>
      <c r="P718" s="8"/>
      <c r="Q718" s="5">
        <v>5</v>
      </c>
      <c r="R718" s="10">
        <v>39.950000000000003</v>
      </c>
      <c r="S718" s="10">
        <f t="shared" si="34"/>
        <v>199.75</v>
      </c>
      <c r="T718" s="10">
        <v>16.600000000000001</v>
      </c>
      <c r="U718" s="10">
        <f t="shared" si="35"/>
        <v>83</v>
      </c>
    </row>
    <row r="719" spans="1:21" ht="90" customHeight="1" x14ac:dyDescent="0.2">
      <c r="A719" s="5"/>
      <c r="B719" s="8" t="s">
        <v>34</v>
      </c>
      <c r="C719" s="8" t="s">
        <v>1506</v>
      </c>
      <c r="D719" s="8">
        <v>2022</v>
      </c>
      <c r="E719" s="8" t="s">
        <v>21</v>
      </c>
      <c r="F719" s="8" t="s">
        <v>36</v>
      </c>
      <c r="G719" s="8" t="s">
        <v>102</v>
      </c>
      <c r="H719" s="8" t="s">
        <v>394</v>
      </c>
      <c r="I719" s="8" t="s">
        <v>776</v>
      </c>
      <c r="J719" s="8" t="s">
        <v>50</v>
      </c>
      <c r="K719" s="8" t="s">
        <v>71</v>
      </c>
      <c r="L719" s="8">
        <v>286</v>
      </c>
      <c r="M719" s="7">
        <v>8445512430747</v>
      </c>
      <c r="N719" s="8" t="s">
        <v>975</v>
      </c>
      <c r="O719" s="8">
        <v>16</v>
      </c>
      <c r="P719" s="8"/>
      <c r="Q719" s="5">
        <v>3</v>
      </c>
      <c r="R719" s="10">
        <v>39.950000000000003</v>
      </c>
      <c r="S719" s="10">
        <f t="shared" si="34"/>
        <v>119.85000000000001</v>
      </c>
      <c r="T719" s="10">
        <v>16.600000000000001</v>
      </c>
      <c r="U719" s="10">
        <f t="shared" si="35"/>
        <v>49.800000000000004</v>
      </c>
    </row>
    <row r="720" spans="1:21" ht="90" customHeight="1" x14ac:dyDescent="0.2">
      <c r="A720" s="5"/>
      <c r="B720" s="8" t="s">
        <v>34</v>
      </c>
      <c r="C720" s="8" t="s">
        <v>1506</v>
      </c>
      <c r="D720" s="8">
        <v>2022</v>
      </c>
      <c r="E720" s="8" t="s">
        <v>21</v>
      </c>
      <c r="F720" s="8" t="s">
        <v>36</v>
      </c>
      <c r="G720" s="8" t="s">
        <v>103</v>
      </c>
      <c r="H720" s="8" t="s">
        <v>395</v>
      </c>
      <c r="I720" s="8" t="s">
        <v>776</v>
      </c>
      <c r="J720" s="8" t="s">
        <v>50</v>
      </c>
      <c r="K720" s="8" t="s">
        <v>71</v>
      </c>
      <c r="L720" s="8">
        <v>308</v>
      </c>
      <c r="M720" s="7">
        <v>8445512430792</v>
      </c>
      <c r="N720" s="8" t="s">
        <v>976</v>
      </c>
      <c r="O720" s="8">
        <v>10</v>
      </c>
      <c r="P720" s="8"/>
      <c r="Q720" s="5">
        <v>4</v>
      </c>
      <c r="R720" s="10">
        <v>39.950000000000003</v>
      </c>
      <c r="S720" s="10">
        <f t="shared" si="34"/>
        <v>159.80000000000001</v>
      </c>
      <c r="T720" s="10">
        <v>16.600000000000001</v>
      </c>
      <c r="U720" s="10">
        <f t="shared" si="35"/>
        <v>66.400000000000006</v>
      </c>
    </row>
    <row r="721" spans="1:21" ht="90" customHeight="1" x14ac:dyDescent="0.2">
      <c r="A721" s="5"/>
      <c r="B721" s="8" t="s">
        <v>34</v>
      </c>
      <c r="C721" s="8" t="s">
        <v>1506</v>
      </c>
      <c r="D721" s="8">
        <v>2022</v>
      </c>
      <c r="E721" s="8" t="s">
        <v>21</v>
      </c>
      <c r="F721" s="8" t="s">
        <v>36</v>
      </c>
      <c r="G721" s="8" t="s">
        <v>103</v>
      </c>
      <c r="H721" s="8" t="s">
        <v>396</v>
      </c>
      <c r="I721" s="8" t="s">
        <v>776</v>
      </c>
      <c r="J721" s="8" t="s">
        <v>50</v>
      </c>
      <c r="K721" s="8" t="s">
        <v>71</v>
      </c>
      <c r="L721" s="8">
        <v>308</v>
      </c>
      <c r="M721" s="7">
        <v>8445512430808</v>
      </c>
      <c r="N721" s="8" t="s">
        <v>976</v>
      </c>
      <c r="O721" s="8">
        <v>12</v>
      </c>
      <c r="P721" s="8"/>
      <c r="Q721" s="5">
        <v>3</v>
      </c>
      <c r="R721" s="10">
        <v>39.950000000000003</v>
      </c>
      <c r="S721" s="10">
        <f t="shared" si="34"/>
        <v>119.85000000000001</v>
      </c>
      <c r="T721" s="10">
        <v>16.600000000000001</v>
      </c>
      <c r="U721" s="10">
        <f t="shared" si="35"/>
        <v>49.800000000000004</v>
      </c>
    </row>
    <row r="722" spans="1:21" ht="90" customHeight="1" x14ac:dyDescent="0.2">
      <c r="A722" s="5"/>
      <c r="B722" s="8" t="s">
        <v>34</v>
      </c>
      <c r="C722" s="8" t="s">
        <v>1506</v>
      </c>
      <c r="D722" s="8">
        <v>2022</v>
      </c>
      <c r="E722" s="8" t="s">
        <v>21</v>
      </c>
      <c r="F722" s="8" t="s">
        <v>36</v>
      </c>
      <c r="G722" s="8" t="s">
        <v>103</v>
      </c>
      <c r="H722" s="8" t="s">
        <v>397</v>
      </c>
      <c r="I722" s="8" t="s">
        <v>776</v>
      </c>
      <c r="J722" s="8" t="s">
        <v>50</v>
      </c>
      <c r="K722" s="8" t="s">
        <v>71</v>
      </c>
      <c r="L722" s="8">
        <v>308</v>
      </c>
      <c r="M722" s="7">
        <v>8445512430815</v>
      </c>
      <c r="N722" s="8" t="s">
        <v>976</v>
      </c>
      <c r="O722" s="8">
        <v>14</v>
      </c>
      <c r="P722" s="8"/>
      <c r="Q722" s="5">
        <v>4</v>
      </c>
      <c r="R722" s="10">
        <v>39.950000000000003</v>
      </c>
      <c r="S722" s="10">
        <f t="shared" ref="S722:S735" si="36">R722*Q722</f>
        <v>159.80000000000001</v>
      </c>
      <c r="T722" s="10">
        <v>16.600000000000001</v>
      </c>
      <c r="U722" s="10">
        <f t="shared" ref="U722:U735" si="37">T722*Q722</f>
        <v>66.400000000000006</v>
      </c>
    </row>
    <row r="723" spans="1:21" ht="90" customHeight="1" x14ac:dyDescent="0.2">
      <c r="A723" s="5"/>
      <c r="B723" s="8" t="s">
        <v>34</v>
      </c>
      <c r="C723" s="8" t="s">
        <v>1506</v>
      </c>
      <c r="D723" s="8">
        <v>2022</v>
      </c>
      <c r="E723" s="8" t="s">
        <v>21</v>
      </c>
      <c r="F723" s="8" t="s">
        <v>36</v>
      </c>
      <c r="G723" s="8" t="s">
        <v>103</v>
      </c>
      <c r="H723" s="8" t="s">
        <v>398</v>
      </c>
      <c r="I723" s="8" t="s">
        <v>776</v>
      </c>
      <c r="J723" s="8" t="s">
        <v>50</v>
      </c>
      <c r="K723" s="8" t="s">
        <v>71</v>
      </c>
      <c r="L723" s="8">
        <v>308</v>
      </c>
      <c r="M723" s="7">
        <v>8445512430822</v>
      </c>
      <c r="N723" s="8" t="s">
        <v>976</v>
      </c>
      <c r="O723" s="8">
        <v>16</v>
      </c>
      <c r="P723" s="8"/>
      <c r="Q723" s="5">
        <v>4</v>
      </c>
      <c r="R723" s="10">
        <v>39.950000000000003</v>
      </c>
      <c r="S723" s="10">
        <f t="shared" si="36"/>
        <v>159.80000000000001</v>
      </c>
      <c r="T723" s="10">
        <v>16.600000000000001</v>
      </c>
      <c r="U723" s="10">
        <f t="shared" si="37"/>
        <v>66.400000000000006</v>
      </c>
    </row>
    <row r="724" spans="1:21" ht="90" customHeight="1" x14ac:dyDescent="0.2">
      <c r="A724" s="5"/>
      <c r="B724" s="8" t="s">
        <v>34</v>
      </c>
      <c r="C724" s="8" t="s">
        <v>1506</v>
      </c>
      <c r="D724" s="8">
        <v>2022</v>
      </c>
      <c r="E724" s="8" t="s">
        <v>21</v>
      </c>
      <c r="F724" s="8" t="s">
        <v>36</v>
      </c>
      <c r="G724" s="8" t="s">
        <v>104</v>
      </c>
      <c r="H724" s="8" t="s">
        <v>399</v>
      </c>
      <c r="I724" s="8" t="s">
        <v>776</v>
      </c>
      <c r="J724" s="8" t="s">
        <v>50</v>
      </c>
      <c r="K724" s="8" t="s">
        <v>71</v>
      </c>
      <c r="L724" s="8">
        <v>594</v>
      </c>
      <c r="M724" s="7">
        <v>8445512430877</v>
      </c>
      <c r="N724" s="8" t="s">
        <v>963</v>
      </c>
      <c r="O724" s="8">
        <v>10</v>
      </c>
      <c r="P724" s="8"/>
      <c r="Q724" s="5">
        <v>2</v>
      </c>
      <c r="R724" s="10">
        <v>39.950000000000003</v>
      </c>
      <c r="S724" s="10">
        <f t="shared" si="36"/>
        <v>79.900000000000006</v>
      </c>
      <c r="T724" s="10">
        <v>16.600000000000001</v>
      </c>
      <c r="U724" s="10">
        <f t="shared" si="37"/>
        <v>33.200000000000003</v>
      </c>
    </row>
    <row r="725" spans="1:21" ht="90" customHeight="1" x14ac:dyDescent="0.2">
      <c r="A725" s="5"/>
      <c r="B725" s="8" t="s">
        <v>34</v>
      </c>
      <c r="C725" s="8" t="s">
        <v>1506</v>
      </c>
      <c r="D725" s="8">
        <v>2022</v>
      </c>
      <c r="E725" s="8" t="s">
        <v>21</v>
      </c>
      <c r="F725" s="8" t="s">
        <v>36</v>
      </c>
      <c r="G725" s="8" t="s">
        <v>104</v>
      </c>
      <c r="H725" s="8" t="s">
        <v>400</v>
      </c>
      <c r="I725" s="8" t="s">
        <v>776</v>
      </c>
      <c r="J725" s="8" t="s">
        <v>50</v>
      </c>
      <c r="K725" s="8" t="s">
        <v>71</v>
      </c>
      <c r="L725" s="8">
        <v>594</v>
      </c>
      <c r="M725" s="7">
        <v>8445512430884</v>
      </c>
      <c r="N725" s="8" t="s">
        <v>963</v>
      </c>
      <c r="O725" s="8">
        <v>12</v>
      </c>
      <c r="P725" s="8"/>
      <c r="Q725" s="5">
        <v>3</v>
      </c>
      <c r="R725" s="10">
        <v>39.950000000000003</v>
      </c>
      <c r="S725" s="10">
        <f t="shared" si="36"/>
        <v>119.85000000000001</v>
      </c>
      <c r="T725" s="10">
        <v>16.600000000000001</v>
      </c>
      <c r="U725" s="10">
        <f t="shared" si="37"/>
        <v>49.800000000000004</v>
      </c>
    </row>
    <row r="726" spans="1:21" ht="90" customHeight="1" x14ac:dyDescent="0.2">
      <c r="A726" s="5"/>
      <c r="B726" s="8" t="s">
        <v>34</v>
      </c>
      <c r="C726" s="8" t="s">
        <v>1506</v>
      </c>
      <c r="D726" s="8">
        <v>2022</v>
      </c>
      <c r="E726" s="8" t="s">
        <v>21</v>
      </c>
      <c r="F726" s="8" t="s">
        <v>36</v>
      </c>
      <c r="G726" s="8" t="s">
        <v>105</v>
      </c>
      <c r="H726" s="8" t="s">
        <v>401</v>
      </c>
      <c r="I726" s="8" t="s">
        <v>777</v>
      </c>
      <c r="J726" s="8" t="s">
        <v>42</v>
      </c>
      <c r="K726" s="8" t="s">
        <v>68</v>
      </c>
      <c r="L726" s="9" t="s">
        <v>82</v>
      </c>
      <c r="M726" s="7">
        <v>8445512424999</v>
      </c>
      <c r="N726" s="8" t="s">
        <v>977</v>
      </c>
      <c r="O726" s="8">
        <v>10</v>
      </c>
      <c r="P726" s="8"/>
      <c r="Q726" s="5">
        <v>4</v>
      </c>
      <c r="R726" s="10">
        <v>34.950000000000003</v>
      </c>
      <c r="S726" s="10">
        <f t="shared" si="36"/>
        <v>139.80000000000001</v>
      </c>
      <c r="T726" s="10">
        <v>14.6</v>
      </c>
      <c r="U726" s="10">
        <f t="shared" si="37"/>
        <v>58.4</v>
      </c>
    </row>
    <row r="727" spans="1:21" ht="90" customHeight="1" x14ac:dyDescent="0.2">
      <c r="A727" s="5"/>
      <c r="B727" s="8" t="s">
        <v>34</v>
      </c>
      <c r="C727" s="8" t="s">
        <v>1506</v>
      </c>
      <c r="D727" s="8">
        <v>2022</v>
      </c>
      <c r="E727" s="8" t="s">
        <v>21</v>
      </c>
      <c r="F727" s="8" t="s">
        <v>36</v>
      </c>
      <c r="G727" s="8" t="s">
        <v>105</v>
      </c>
      <c r="H727" s="8" t="s">
        <v>402</v>
      </c>
      <c r="I727" s="8" t="s">
        <v>777</v>
      </c>
      <c r="J727" s="8" t="s">
        <v>42</v>
      </c>
      <c r="K727" s="8" t="s">
        <v>68</v>
      </c>
      <c r="L727" s="9" t="s">
        <v>82</v>
      </c>
      <c r="M727" s="7">
        <v>8445512425002</v>
      </c>
      <c r="N727" s="8" t="s">
        <v>977</v>
      </c>
      <c r="O727" s="8">
        <v>12</v>
      </c>
      <c r="P727" s="8"/>
      <c r="Q727" s="5">
        <v>3</v>
      </c>
      <c r="R727" s="10">
        <v>34.950000000000003</v>
      </c>
      <c r="S727" s="10">
        <f t="shared" si="36"/>
        <v>104.85000000000001</v>
      </c>
      <c r="T727" s="10">
        <v>14.6</v>
      </c>
      <c r="U727" s="10">
        <f t="shared" si="37"/>
        <v>43.8</v>
      </c>
    </row>
    <row r="728" spans="1:21" ht="90" customHeight="1" x14ac:dyDescent="0.2">
      <c r="A728" s="5"/>
      <c r="B728" s="8" t="s">
        <v>34</v>
      </c>
      <c r="C728" s="8" t="s">
        <v>1506</v>
      </c>
      <c r="D728" s="8">
        <v>2022</v>
      </c>
      <c r="E728" s="8" t="s">
        <v>21</v>
      </c>
      <c r="F728" s="8" t="s">
        <v>36</v>
      </c>
      <c r="G728" s="8" t="s">
        <v>105</v>
      </c>
      <c r="H728" s="8" t="s">
        <v>403</v>
      </c>
      <c r="I728" s="8" t="s">
        <v>777</v>
      </c>
      <c r="J728" s="8" t="s">
        <v>42</v>
      </c>
      <c r="K728" s="8" t="s">
        <v>68</v>
      </c>
      <c r="L728" s="9" t="s">
        <v>82</v>
      </c>
      <c r="M728" s="7">
        <v>8445512425019</v>
      </c>
      <c r="N728" s="8" t="s">
        <v>977</v>
      </c>
      <c r="O728" s="8">
        <v>14</v>
      </c>
      <c r="P728" s="8"/>
      <c r="Q728" s="5">
        <v>1</v>
      </c>
      <c r="R728" s="10">
        <v>34.950000000000003</v>
      </c>
      <c r="S728" s="10">
        <f t="shared" si="36"/>
        <v>34.950000000000003</v>
      </c>
      <c r="T728" s="10">
        <v>14.6</v>
      </c>
      <c r="U728" s="10">
        <f t="shared" si="37"/>
        <v>14.6</v>
      </c>
    </row>
    <row r="729" spans="1:21" ht="90" customHeight="1" x14ac:dyDescent="0.2">
      <c r="A729" s="5"/>
      <c r="B729" s="8" t="s">
        <v>34</v>
      </c>
      <c r="C729" s="8" t="s">
        <v>1506</v>
      </c>
      <c r="D729" s="8">
        <v>2022</v>
      </c>
      <c r="E729" s="8" t="s">
        <v>21</v>
      </c>
      <c r="F729" s="8" t="s">
        <v>36</v>
      </c>
      <c r="G729" s="8" t="s">
        <v>105</v>
      </c>
      <c r="H729" s="8" t="s">
        <v>404</v>
      </c>
      <c r="I729" s="8" t="s">
        <v>777</v>
      </c>
      <c r="J729" s="8" t="s">
        <v>42</v>
      </c>
      <c r="K729" s="8" t="s">
        <v>68</v>
      </c>
      <c r="L729" s="9" t="s">
        <v>82</v>
      </c>
      <c r="M729" s="7">
        <v>8445512425026</v>
      </c>
      <c r="N729" s="8" t="s">
        <v>977</v>
      </c>
      <c r="O729" s="8">
        <v>16</v>
      </c>
      <c r="P729" s="8"/>
      <c r="Q729" s="5">
        <v>2</v>
      </c>
      <c r="R729" s="10">
        <v>34.950000000000003</v>
      </c>
      <c r="S729" s="10">
        <f t="shared" si="36"/>
        <v>69.900000000000006</v>
      </c>
      <c r="T729" s="10">
        <v>14.6</v>
      </c>
      <c r="U729" s="10">
        <f t="shared" si="37"/>
        <v>29.2</v>
      </c>
    </row>
    <row r="730" spans="1:21" ht="90" customHeight="1" x14ac:dyDescent="0.2">
      <c r="A730" s="5"/>
      <c r="B730" s="8" t="s">
        <v>34</v>
      </c>
      <c r="C730" s="8" t="s">
        <v>1506</v>
      </c>
      <c r="D730" s="8">
        <v>2022</v>
      </c>
      <c r="E730" s="8" t="s">
        <v>21</v>
      </c>
      <c r="F730" s="8" t="s">
        <v>36</v>
      </c>
      <c r="G730" s="8" t="s">
        <v>106</v>
      </c>
      <c r="H730" s="8" t="s">
        <v>405</v>
      </c>
      <c r="I730" s="8" t="s">
        <v>778</v>
      </c>
      <c r="J730" s="8" t="s">
        <v>42</v>
      </c>
      <c r="K730" s="8" t="s">
        <v>72</v>
      </c>
      <c r="L730" s="8">
        <v>999</v>
      </c>
      <c r="M730" s="7">
        <v>8445512439061</v>
      </c>
      <c r="N730" s="8" t="s">
        <v>978</v>
      </c>
      <c r="O730" s="8">
        <v>10</v>
      </c>
      <c r="P730" s="8"/>
      <c r="Q730" s="5">
        <v>3</v>
      </c>
      <c r="R730" s="10">
        <v>39.950000000000003</v>
      </c>
      <c r="S730" s="10">
        <f t="shared" si="36"/>
        <v>119.85000000000001</v>
      </c>
      <c r="T730" s="10">
        <v>16.600000000000001</v>
      </c>
      <c r="U730" s="10">
        <f t="shared" si="37"/>
        <v>49.800000000000004</v>
      </c>
    </row>
    <row r="731" spans="1:21" ht="90" customHeight="1" x14ac:dyDescent="0.2">
      <c r="A731" s="5"/>
      <c r="B731" s="8" t="s">
        <v>34</v>
      </c>
      <c r="C731" s="8" t="s">
        <v>1506</v>
      </c>
      <c r="D731" s="8">
        <v>2022</v>
      </c>
      <c r="E731" s="8" t="s">
        <v>21</v>
      </c>
      <c r="F731" s="8" t="s">
        <v>36</v>
      </c>
      <c r="G731" s="8" t="s">
        <v>106</v>
      </c>
      <c r="H731" s="8" t="s">
        <v>406</v>
      </c>
      <c r="I731" s="8" t="s">
        <v>778</v>
      </c>
      <c r="J731" s="8" t="s">
        <v>42</v>
      </c>
      <c r="K731" s="8" t="s">
        <v>72</v>
      </c>
      <c r="L731" s="8">
        <v>999</v>
      </c>
      <c r="M731" s="7">
        <v>8445512439078</v>
      </c>
      <c r="N731" s="8" t="s">
        <v>978</v>
      </c>
      <c r="O731" s="8">
        <v>12</v>
      </c>
      <c r="P731" s="8"/>
      <c r="Q731" s="5">
        <v>3</v>
      </c>
      <c r="R731" s="10">
        <v>39.950000000000003</v>
      </c>
      <c r="S731" s="10">
        <f t="shared" si="36"/>
        <v>119.85000000000001</v>
      </c>
      <c r="T731" s="10">
        <v>16.600000000000001</v>
      </c>
      <c r="U731" s="10">
        <f t="shared" si="37"/>
        <v>49.800000000000004</v>
      </c>
    </row>
    <row r="732" spans="1:21" ht="90" customHeight="1" x14ac:dyDescent="0.2">
      <c r="A732" s="5"/>
      <c r="B732" s="8" t="s">
        <v>34</v>
      </c>
      <c r="C732" s="8" t="s">
        <v>1506</v>
      </c>
      <c r="D732" s="8">
        <v>2022</v>
      </c>
      <c r="E732" s="8" t="s">
        <v>21</v>
      </c>
      <c r="F732" s="8" t="s">
        <v>36</v>
      </c>
      <c r="G732" s="8" t="s">
        <v>106</v>
      </c>
      <c r="H732" s="8" t="s">
        <v>407</v>
      </c>
      <c r="I732" s="8" t="s">
        <v>778</v>
      </c>
      <c r="J732" s="8" t="s">
        <v>42</v>
      </c>
      <c r="K732" s="8" t="s">
        <v>72</v>
      </c>
      <c r="L732" s="8">
        <v>999</v>
      </c>
      <c r="M732" s="7">
        <v>8445512439085</v>
      </c>
      <c r="N732" s="8" t="s">
        <v>978</v>
      </c>
      <c r="O732" s="8">
        <v>14</v>
      </c>
      <c r="P732" s="8"/>
      <c r="Q732" s="5">
        <v>2</v>
      </c>
      <c r="R732" s="10">
        <v>39.950000000000003</v>
      </c>
      <c r="S732" s="10">
        <f t="shared" si="36"/>
        <v>79.900000000000006</v>
      </c>
      <c r="T732" s="10">
        <v>16.600000000000001</v>
      </c>
      <c r="U732" s="10">
        <f t="shared" si="37"/>
        <v>33.200000000000003</v>
      </c>
    </row>
    <row r="733" spans="1:21" ht="90" customHeight="1" x14ac:dyDescent="0.2">
      <c r="A733" s="5"/>
      <c r="B733" s="8" t="s">
        <v>34</v>
      </c>
      <c r="C733" s="8" t="s">
        <v>1506</v>
      </c>
      <c r="D733" s="8">
        <v>2022</v>
      </c>
      <c r="E733" s="8" t="s">
        <v>21</v>
      </c>
      <c r="F733" s="8" t="s">
        <v>36</v>
      </c>
      <c r="G733" s="8" t="s">
        <v>107</v>
      </c>
      <c r="H733" s="8" t="s">
        <v>408</v>
      </c>
      <c r="I733" s="8" t="s">
        <v>779</v>
      </c>
      <c r="J733" s="8" t="s">
        <v>42</v>
      </c>
      <c r="K733" s="8" t="s">
        <v>68</v>
      </c>
      <c r="L733" s="8">
        <v>286</v>
      </c>
      <c r="M733" s="7">
        <v>8445512470965</v>
      </c>
      <c r="N733" s="8" t="s">
        <v>975</v>
      </c>
      <c r="O733" s="8">
        <v>10</v>
      </c>
      <c r="P733" s="8"/>
      <c r="Q733" s="5">
        <v>2</v>
      </c>
      <c r="R733" s="10">
        <v>34.950000000000003</v>
      </c>
      <c r="S733" s="10">
        <f t="shared" si="36"/>
        <v>69.900000000000006</v>
      </c>
      <c r="T733" s="10">
        <v>14.6</v>
      </c>
      <c r="U733" s="10">
        <f t="shared" si="37"/>
        <v>29.2</v>
      </c>
    </row>
    <row r="734" spans="1:21" ht="90" customHeight="1" x14ac:dyDescent="0.2">
      <c r="A734" s="5"/>
      <c r="B734" s="8" t="s">
        <v>34</v>
      </c>
      <c r="C734" s="8" t="s">
        <v>1506</v>
      </c>
      <c r="D734" s="8">
        <v>2022</v>
      </c>
      <c r="E734" s="8" t="s">
        <v>21</v>
      </c>
      <c r="F734" s="8" t="s">
        <v>36</v>
      </c>
      <c r="G734" s="8" t="s">
        <v>107</v>
      </c>
      <c r="H734" s="8" t="s">
        <v>409</v>
      </c>
      <c r="I734" s="8" t="s">
        <v>779</v>
      </c>
      <c r="J734" s="8" t="s">
        <v>42</v>
      </c>
      <c r="K734" s="8" t="s">
        <v>68</v>
      </c>
      <c r="L734" s="8">
        <v>286</v>
      </c>
      <c r="M734" s="7">
        <v>8445512470989</v>
      </c>
      <c r="N734" s="8" t="s">
        <v>975</v>
      </c>
      <c r="O734" s="8">
        <v>14</v>
      </c>
      <c r="P734" s="8"/>
      <c r="Q734" s="5">
        <v>3</v>
      </c>
      <c r="R734" s="10">
        <v>34.950000000000003</v>
      </c>
      <c r="S734" s="10">
        <f t="shared" si="36"/>
        <v>104.85000000000001</v>
      </c>
      <c r="T734" s="10">
        <v>14.6</v>
      </c>
      <c r="U734" s="10">
        <f t="shared" si="37"/>
        <v>43.8</v>
      </c>
    </row>
    <row r="735" spans="1:21" ht="90" customHeight="1" x14ac:dyDescent="0.2">
      <c r="A735" s="5"/>
      <c r="B735" s="8" t="s">
        <v>34</v>
      </c>
      <c r="C735" s="8" t="s">
        <v>1506</v>
      </c>
      <c r="D735" s="8">
        <v>2023</v>
      </c>
      <c r="E735" s="8" t="s">
        <v>21</v>
      </c>
      <c r="F735" s="8" t="s">
        <v>36</v>
      </c>
      <c r="G735" s="8" t="s">
        <v>164</v>
      </c>
      <c r="H735" s="8" t="s">
        <v>533</v>
      </c>
      <c r="I735" s="8" t="s">
        <v>840</v>
      </c>
      <c r="J735" s="8" t="s">
        <v>42</v>
      </c>
      <c r="K735" s="8" t="s">
        <v>72</v>
      </c>
      <c r="L735" s="8">
        <v>299</v>
      </c>
      <c r="M735" s="7">
        <v>8445866236446</v>
      </c>
      <c r="N735" s="8" t="s">
        <v>988</v>
      </c>
      <c r="O735" s="8">
        <v>12</v>
      </c>
      <c r="P735" s="8"/>
      <c r="Q735" s="5">
        <v>1</v>
      </c>
      <c r="R735" s="10">
        <v>34.950000000000003</v>
      </c>
      <c r="S735" s="10">
        <f t="shared" si="36"/>
        <v>34.950000000000003</v>
      </c>
      <c r="T735" s="10">
        <v>14.6</v>
      </c>
      <c r="U735" s="10">
        <f t="shared" si="37"/>
        <v>14.6</v>
      </c>
    </row>
    <row r="736" spans="1:21" ht="90" customHeight="1" x14ac:dyDescent="0.2">
      <c r="A736" s="5"/>
      <c r="B736" s="8" t="s">
        <v>34</v>
      </c>
      <c r="C736" s="8" t="s">
        <v>1506</v>
      </c>
      <c r="D736" s="8">
        <v>2023</v>
      </c>
      <c r="E736" s="8" t="s">
        <v>21</v>
      </c>
      <c r="F736" s="8" t="s">
        <v>36</v>
      </c>
      <c r="G736" s="8" t="s">
        <v>165</v>
      </c>
      <c r="H736" s="8" t="s">
        <v>534</v>
      </c>
      <c r="I736" s="8" t="s">
        <v>841</v>
      </c>
      <c r="J736" s="8" t="s">
        <v>42</v>
      </c>
      <c r="K736" s="8" t="s">
        <v>68</v>
      </c>
      <c r="L736" s="8">
        <v>999</v>
      </c>
      <c r="M736" s="7">
        <v>8445866229806</v>
      </c>
      <c r="N736" s="8" t="s">
        <v>978</v>
      </c>
      <c r="O736" s="8">
        <v>10</v>
      </c>
      <c r="P736" s="8"/>
      <c r="Q736" s="5">
        <v>1</v>
      </c>
      <c r="R736" s="10">
        <v>34.950000000000003</v>
      </c>
      <c r="S736" s="10">
        <f t="shared" ref="S736:S771" si="38">R736*Q736</f>
        <v>34.950000000000003</v>
      </c>
      <c r="T736" s="10">
        <v>14.6</v>
      </c>
      <c r="U736" s="10">
        <f t="shared" ref="U736:U771" si="39">T736*Q736</f>
        <v>14.6</v>
      </c>
    </row>
    <row r="737" spans="1:21" ht="90" customHeight="1" x14ac:dyDescent="0.2">
      <c r="A737" s="5"/>
      <c r="B737" s="8" t="s">
        <v>34</v>
      </c>
      <c r="C737" s="8" t="s">
        <v>1506</v>
      </c>
      <c r="D737" s="8">
        <v>2023</v>
      </c>
      <c r="E737" s="8" t="s">
        <v>21</v>
      </c>
      <c r="F737" s="8" t="s">
        <v>36</v>
      </c>
      <c r="G737" s="8" t="s">
        <v>165</v>
      </c>
      <c r="H737" s="8" t="s">
        <v>535</v>
      </c>
      <c r="I737" s="8" t="s">
        <v>841</v>
      </c>
      <c r="J737" s="8" t="s">
        <v>42</v>
      </c>
      <c r="K737" s="8" t="s">
        <v>68</v>
      </c>
      <c r="L737" s="8">
        <v>999</v>
      </c>
      <c r="M737" s="7">
        <v>8445866229813</v>
      </c>
      <c r="N737" s="8" t="s">
        <v>978</v>
      </c>
      <c r="O737" s="8">
        <v>12</v>
      </c>
      <c r="P737" s="8"/>
      <c r="Q737" s="5">
        <v>2</v>
      </c>
      <c r="R737" s="10">
        <v>34.950000000000003</v>
      </c>
      <c r="S737" s="10">
        <f t="shared" si="38"/>
        <v>69.900000000000006</v>
      </c>
      <c r="T737" s="10">
        <v>14.6</v>
      </c>
      <c r="U737" s="10">
        <f t="shared" si="39"/>
        <v>29.2</v>
      </c>
    </row>
    <row r="738" spans="1:21" ht="90" customHeight="1" x14ac:dyDescent="0.2">
      <c r="A738" s="5"/>
      <c r="B738" s="8" t="s">
        <v>34</v>
      </c>
      <c r="C738" s="8" t="s">
        <v>1506</v>
      </c>
      <c r="D738" s="8">
        <v>2023</v>
      </c>
      <c r="E738" s="8" t="s">
        <v>21</v>
      </c>
      <c r="F738" s="8" t="s">
        <v>36</v>
      </c>
      <c r="G738" s="8" t="s">
        <v>165</v>
      </c>
      <c r="H738" s="8" t="s">
        <v>536</v>
      </c>
      <c r="I738" s="8" t="s">
        <v>841</v>
      </c>
      <c r="J738" s="8" t="s">
        <v>42</v>
      </c>
      <c r="K738" s="8" t="s">
        <v>68</v>
      </c>
      <c r="L738" s="8">
        <v>999</v>
      </c>
      <c r="M738" s="7">
        <v>8445866229820</v>
      </c>
      <c r="N738" s="8" t="s">
        <v>978</v>
      </c>
      <c r="O738" s="8">
        <v>14</v>
      </c>
      <c r="P738" s="8"/>
      <c r="Q738" s="5">
        <v>1</v>
      </c>
      <c r="R738" s="10">
        <v>34.950000000000003</v>
      </c>
      <c r="S738" s="10">
        <f t="shared" si="38"/>
        <v>34.950000000000003</v>
      </c>
      <c r="T738" s="10">
        <v>14.6</v>
      </c>
      <c r="U738" s="10">
        <f t="shared" si="39"/>
        <v>14.6</v>
      </c>
    </row>
    <row r="739" spans="1:21" ht="90" customHeight="1" x14ac:dyDescent="0.2">
      <c r="A739" s="5"/>
      <c r="B739" s="8" t="s">
        <v>34</v>
      </c>
      <c r="C739" s="8" t="s">
        <v>1506</v>
      </c>
      <c r="D739" s="8">
        <v>2022</v>
      </c>
      <c r="E739" s="8" t="s">
        <v>1499</v>
      </c>
      <c r="F739" s="8" t="s">
        <v>35</v>
      </c>
      <c r="G739" s="8" t="s">
        <v>83</v>
      </c>
      <c r="H739" s="8" t="s">
        <v>312</v>
      </c>
      <c r="I739" s="8" t="s">
        <v>757</v>
      </c>
      <c r="J739" s="8" t="s">
        <v>39</v>
      </c>
      <c r="K739" s="8" t="s">
        <v>68</v>
      </c>
      <c r="L739" s="9" t="s">
        <v>80</v>
      </c>
      <c r="M739" s="7">
        <v>8445512553224</v>
      </c>
      <c r="N739" s="8" t="s">
        <v>960</v>
      </c>
      <c r="O739" s="8">
        <v>10</v>
      </c>
      <c r="P739" s="8"/>
      <c r="Q739" s="5">
        <v>1</v>
      </c>
      <c r="R739" s="10">
        <v>65</v>
      </c>
      <c r="S739" s="10">
        <f t="shared" si="38"/>
        <v>65</v>
      </c>
      <c r="T739" s="10">
        <v>27.1</v>
      </c>
      <c r="U739" s="10">
        <f t="shared" si="39"/>
        <v>27.1</v>
      </c>
    </row>
    <row r="740" spans="1:21" ht="90" customHeight="1" x14ac:dyDescent="0.2">
      <c r="A740" s="5"/>
      <c r="B740" s="8" t="s">
        <v>34</v>
      </c>
      <c r="C740" s="8" t="s">
        <v>1506</v>
      </c>
      <c r="D740" s="8">
        <v>2022</v>
      </c>
      <c r="E740" s="8" t="s">
        <v>1499</v>
      </c>
      <c r="F740" s="8" t="s">
        <v>35</v>
      </c>
      <c r="G740" s="8" t="s">
        <v>83</v>
      </c>
      <c r="H740" s="8" t="s">
        <v>313</v>
      </c>
      <c r="I740" s="8" t="s">
        <v>757</v>
      </c>
      <c r="J740" s="8" t="s">
        <v>39</v>
      </c>
      <c r="K740" s="8" t="s">
        <v>68</v>
      </c>
      <c r="L740" s="9" t="s">
        <v>80</v>
      </c>
      <c r="M740" s="7">
        <v>8445512553231</v>
      </c>
      <c r="N740" s="8" t="s">
        <v>960</v>
      </c>
      <c r="O740" s="8">
        <v>12</v>
      </c>
      <c r="P740" s="8"/>
      <c r="Q740" s="5">
        <v>2</v>
      </c>
      <c r="R740" s="10">
        <v>65</v>
      </c>
      <c r="S740" s="10">
        <f t="shared" si="38"/>
        <v>130</v>
      </c>
      <c r="T740" s="10">
        <v>27.1</v>
      </c>
      <c r="U740" s="10">
        <f t="shared" si="39"/>
        <v>54.2</v>
      </c>
    </row>
    <row r="741" spans="1:21" ht="90" customHeight="1" x14ac:dyDescent="0.2">
      <c r="A741" s="5"/>
      <c r="B741" s="8" t="s">
        <v>34</v>
      </c>
      <c r="C741" s="8" t="s">
        <v>1506</v>
      </c>
      <c r="D741" s="8">
        <v>2022</v>
      </c>
      <c r="E741" s="8" t="s">
        <v>1499</v>
      </c>
      <c r="F741" s="8" t="s">
        <v>35</v>
      </c>
      <c r="G741" s="8" t="s">
        <v>83</v>
      </c>
      <c r="H741" s="8" t="s">
        <v>314</v>
      </c>
      <c r="I741" s="8" t="s">
        <v>757</v>
      </c>
      <c r="J741" s="8" t="s">
        <v>39</v>
      </c>
      <c r="K741" s="8" t="s">
        <v>68</v>
      </c>
      <c r="L741" s="9" t="s">
        <v>80</v>
      </c>
      <c r="M741" s="7">
        <v>8445512553248</v>
      </c>
      <c r="N741" s="8" t="s">
        <v>960</v>
      </c>
      <c r="O741" s="8">
        <v>14</v>
      </c>
      <c r="P741" s="8"/>
      <c r="Q741" s="5">
        <v>2</v>
      </c>
      <c r="R741" s="10">
        <v>65</v>
      </c>
      <c r="S741" s="10">
        <f t="shared" si="38"/>
        <v>130</v>
      </c>
      <c r="T741" s="10">
        <v>27.1</v>
      </c>
      <c r="U741" s="10">
        <f t="shared" si="39"/>
        <v>54.2</v>
      </c>
    </row>
    <row r="742" spans="1:21" ht="90" customHeight="1" x14ac:dyDescent="0.2">
      <c r="A742" s="5"/>
      <c r="B742" s="8" t="s">
        <v>34</v>
      </c>
      <c r="C742" s="8" t="s">
        <v>1506</v>
      </c>
      <c r="D742" s="8">
        <v>2023</v>
      </c>
      <c r="E742" s="8" t="s">
        <v>1499</v>
      </c>
      <c r="F742" s="8" t="s">
        <v>35</v>
      </c>
      <c r="G742" s="8" t="s">
        <v>216</v>
      </c>
      <c r="H742" s="8" t="s">
        <v>592</v>
      </c>
      <c r="I742" s="8" t="s">
        <v>832</v>
      </c>
      <c r="J742" s="8" t="s">
        <v>48</v>
      </c>
      <c r="K742" s="8" t="s">
        <v>68</v>
      </c>
      <c r="L742" s="9" t="s">
        <v>80</v>
      </c>
      <c r="M742" s="7">
        <v>8445866194487</v>
      </c>
      <c r="N742" s="8" t="s">
        <v>960</v>
      </c>
      <c r="O742" s="8">
        <v>10</v>
      </c>
      <c r="P742" s="8"/>
      <c r="Q742" s="5">
        <v>2</v>
      </c>
      <c r="R742" s="10">
        <v>65</v>
      </c>
      <c r="S742" s="10">
        <f t="shared" si="38"/>
        <v>130</v>
      </c>
      <c r="T742" s="10">
        <v>27.1</v>
      </c>
      <c r="U742" s="10">
        <f t="shared" si="39"/>
        <v>54.2</v>
      </c>
    </row>
    <row r="743" spans="1:21" ht="90" customHeight="1" x14ac:dyDescent="0.2">
      <c r="A743" s="5"/>
      <c r="B743" s="8" t="s">
        <v>34</v>
      </c>
      <c r="C743" s="8" t="s">
        <v>1506</v>
      </c>
      <c r="D743" s="8">
        <v>2023</v>
      </c>
      <c r="E743" s="8" t="s">
        <v>1499</v>
      </c>
      <c r="F743" s="8" t="s">
        <v>35</v>
      </c>
      <c r="G743" s="8" t="s">
        <v>216</v>
      </c>
      <c r="H743" s="8" t="s">
        <v>593</v>
      </c>
      <c r="I743" s="8" t="s">
        <v>832</v>
      </c>
      <c r="J743" s="8" t="s">
        <v>48</v>
      </c>
      <c r="K743" s="8" t="s">
        <v>68</v>
      </c>
      <c r="L743" s="9" t="s">
        <v>80</v>
      </c>
      <c r="M743" s="7">
        <v>8445866194494</v>
      </c>
      <c r="N743" s="8" t="s">
        <v>960</v>
      </c>
      <c r="O743" s="8">
        <v>12</v>
      </c>
      <c r="P743" s="8"/>
      <c r="Q743" s="5">
        <v>4</v>
      </c>
      <c r="R743" s="10">
        <v>65</v>
      </c>
      <c r="S743" s="10">
        <f t="shared" si="38"/>
        <v>260</v>
      </c>
      <c r="T743" s="10">
        <v>27.1</v>
      </c>
      <c r="U743" s="10">
        <f t="shared" si="39"/>
        <v>108.4</v>
      </c>
    </row>
    <row r="744" spans="1:21" ht="90" customHeight="1" x14ac:dyDescent="0.2">
      <c r="A744" s="5"/>
      <c r="B744" s="8" t="s">
        <v>34</v>
      </c>
      <c r="C744" s="8" t="s">
        <v>1506</v>
      </c>
      <c r="D744" s="8">
        <v>2023</v>
      </c>
      <c r="E744" s="8" t="s">
        <v>1499</v>
      </c>
      <c r="F744" s="8" t="s">
        <v>35</v>
      </c>
      <c r="G744" s="8" t="s">
        <v>216</v>
      </c>
      <c r="H744" s="8" t="s">
        <v>594</v>
      </c>
      <c r="I744" s="8" t="s">
        <v>832</v>
      </c>
      <c r="J744" s="8" t="s">
        <v>48</v>
      </c>
      <c r="K744" s="8" t="s">
        <v>68</v>
      </c>
      <c r="L744" s="9" t="s">
        <v>80</v>
      </c>
      <c r="M744" s="7">
        <v>8445866194500</v>
      </c>
      <c r="N744" s="8" t="s">
        <v>960</v>
      </c>
      <c r="O744" s="8">
        <v>14</v>
      </c>
      <c r="P744" s="8"/>
      <c r="Q744" s="5">
        <v>3</v>
      </c>
      <c r="R744" s="10">
        <v>65</v>
      </c>
      <c r="S744" s="10">
        <f t="shared" si="38"/>
        <v>195</v>
      </c>
      <c r="T744" s="10">
        <v>27.1</v>
      </c>
      <c r="U744" s="10">
        <f t="shared" si="39"/>
        <v>81.300000000000011</v>
      </c>
    </row>
    <row r="745" spans="1:21" ht="90" customHeight="1" x14ac:dyDescent="0.2">
      <c r="A745" s="5"/>
      <c r="B745" s="8" t="s">
        <v>34</v>
      </c>
      <c r="C745" s="8" t="s">
        <v>1506</v>
      </c>
      <c r="D745" s="8">
        <v>2023</v>
      </c>
      <c r="E745" s="8" t="s">
        <v>1499</v>
      </c>
      <c r="F745" s="8" t="s">
        <v>35</v>
      </c>
      <c r="G745" s="8" t="s">
        <v>216</v>
      </c>
      <c r="H745" s="8" t="s">
        <v>595</v>
      </c>
      <c r="I745" s="8" t="s">
        <v>832</v>
      </c>
      <c r="J745" s="8" t="s">
        <v>48</v>
      </c>
      <c r="K745" s="8" t="s">
        <v>68</v>
      </c>
      <c r="L745" s="9" t="s">
        <v>80</v>
      </c>
      <c r="M745" s="7">
        <v>8445866194517</v>
      </c>
      <c r="N745" s="8" t="s">
        <v>960</v>
      </c>
      <c r="O745" s="8">
        <v>16</v>
      </c>
      <c r="P745" s="8"/>
      <c r="Q745" s="5">
        <v>3</v>
      </c>
      <c r="R745" s="10">
        <v>65</v>
      </c>
      <c r="S745" s="10">
        <f t="shared" si="38"/>
        <v>195</v>
      </c>
      <c r="T745" s="10">
        <v>27.1</v>
      </c>
      <c r="U745" s="10">
        <f t="shared" si="39"/>
        <v>81.300000000000011</v>
      </c>
    </row>
    <row r="746" spans="1:21" ht="90" customHeight="1" x14ac:dyDescent="0.2">
      <c r="A746" s="5"/>
      <c r="B746" s="8" t="s">
        <v>34</v>
      </c>
      <c r="C746" s="8" t="s">
        <v>1506</v>
      </c>
      <c r="D746" s="8">
        <v>2023</v>
      </c>
      <c r="E746" s="8" t="s">
        <v>1499</v>
      </c>
      <c r="F746" s="8" t="s">
        <v>35</v>
      </c>
      <c r="G746" s="8" t="s">
        <v>216</v>
      </c>
      <c r="H746" s="8" t="s">
        <v>589</v>
      </c>
      <c r="I746" s="8" t="s">
        <v>832</v>
      </c>
      <c r="J746" s="8" t="s">
        <v>48</v>
      </c>
      <c r="K746" s="8" t="s">
        <v>68</v>
      </c>
      <c r="L746" s="9" t="s">
        <v>80</v>
      </c>
      <c r="M746" s="7">
        <v>8445866194531</v>
      </c>
      <c r="N746" s="8" t="s">
        <v>960</v>
      </c>
      <c r="O746" s="8">
        <v>4</v>
      </c>
      <c r="P746" s="8"/>
      <c r="Q746" s="5">
        <v>1</v>
      </c>
      <c r="R746" s="10">
        <v>65</v>
      </c>
      <c r="S746" s="10">
        <f t="shared" si="38"/>
        <v>65</v>
      </c>
      <c r="T746" s="10">
        <v>27.1</v>
      </c>
      <c r="U746" s="10">
        <f t="shared" si="39"/>
        <v>27.1</v>
      </c>
    </row>
    <row r="747" spans="1:21" ht="90" customHeight="1" x14ac:dyDescent="0.2">
      <c r="A747" s="5"/>
      <c r="B747" s="8" t="s">
        <v>34</v>
      </c>
      <c r="C747" s="8" t="s">
        <v>1506</v>
      </c>
      <c r="D747" s="8">
        <v>2023</v>
      </c>
      <c r="E747" s="8" t="s">
        <v>1499</v>
      </c>
      <c r="F747" s="8" t="s">
        <v>35</v>
      </c>
      <c r="G747" s="8" t="s">
        <v>216</v>
      </c>
      <c r="H747" s="8" t="s">
        <v>590</v>
      </c>
      <c r="I747" s="8" t="s">
        <v>832</v>
      </c>
      <c r="J747" s="8" t="s">
        <v>48</v>
      </c>
      <c r="K747" s="8" t="s">
        <v>68</v>
      </c>
      <c r="L747" s="9" t="s">
        <v>80</v>
      </c>
      <c r="M747" s="7">
        <v>8445866194548</v>
      </c>
      <c r="N747" s="8" t="s">
        <v>960</v>
      </c>
      <c r="O747" s="8">
        <v>6</v>
      </c>
      <c r="P747" s="8"/>
      <c r="Q747" s="5">
        <v>3</v>
      </c>
      <c r="R747" s="10">
        <v>65</v>
      </c>
      <c r="S747" s="10">
        <f t="shared" si="38"/>
        <v>195</v>
      </c>
      <c r="T747" s="10">
        <v>27.1</v>
      </c>
      <c r="U747" s="10">
        <f t="shared" si="39"/>
        <v>81.300000000000011</v>
      </c>
    </row>
    <row r="748" spans="1:21" ht="90" customHeight="1" x14ac:dyDescent="0.2">
      <c r="A748" s="5"/>
      <c r="B748" s="8" t="s">
        <v>34</v>
      </c>
      <c r="C748" s="8" t="s">
        <v>1506</v>
      </c>
      <c r="D748" s="8">
        <v>2023</v>
      </c>
      <c r="E748" s="8" t="s">
        <v>1499</v>
      </c>
      <c r="F748" s="8" t="s">
        <v>35</v>
      </c>
      <c r="G748" s="8" t="s">
        <v>216</v>
      </c>
      <c r="H748" s="8" t="s">
        <v>591</v>
      </c>
      <c r="I748" s="8" t="s">
        <v>832</v>
      </c>
      <c r="J748" s="8" t="s">
        <v>48</v>
      </c>
      <c r="K748" s="8" t="s">
        <v>68</v>
      </c>
      <c r="L748" s="9" t="s">
        <v>80</v>
      </c>
      <c r="M748" s="7">
        <v>8445866194555</v>
      </c>
      <c r="N748" s="8" t="s">
        <v>960</v>
      </c>
      <c r="O748" s="8">
        <v>8</v>
      </c>
      <c r="P748" s="8"/>
      <c r="Q748" s="5">
        <v>5</v>
      </c>
      <c r="R748" s="10">
        <v>65</v>
      </c>
      <c r="S748" s="10">
        <f t="shared" si="38"/>
        <v>325</v>
      </c>
      <c r="T748" s="10">
        <v>27.1</v>
      </c>
      <c r="U748" s="10">
        <f t="shared" si="39"/>
        <v>135.5</v>
      </c>
    </row>
    <row r="749" spans="1:21" ht="90" customHeight="1" x14ac:dyDescent="0.2">
      <c r="A749" s="5"/>
      <c r="B749" s="8" t="s">
        <v>34</v>
      </c>
      <c r="C749" s="8" t="s">
        <v>1506</v>
      </c>
      <c r="D749" s="8">
        <v>2022</v>
      </c>
      <c r="E749" s="8" t="s">
        <v>24</v>
      </c>
      <c r="F749" s="8" t="s">
        <v>35</v>
      </c>
      <c r="G749" s="8" t="s">
        <v>93</v>
      </c>
      <c r="H749" s="8" t="s">
        <v>355</v>
      </c>
      <c r="I749" s="8" t="s">
        <v>767</v>
      </c>
      <c r="J749" s="8" t="s">
        <v>44</v>
      </c>
      <c r="K749" s="8" t="s">
        <v>72</v>
      </c>
      <c r="L749" s="8">
        <v>856</v>
      </c>
      <c r="M749" s="7">
        <v>8445512482326</v>
      </c>
      <c r="N749" s="8" t="s">
        <v>969</v>
      </c>
      <c r="O749" s="8">
        <v>10</v>
      </c>
      <c r="P749" s="8"/>
      <c r="Q749" s="5">
        <v>5</v>
      </c>
      <c r="R749" s="10">
        <v>79.95</v>
      </c>
      <c r="S749" s="10">
        <f t="shared" si="38"/>
        <v>399.75</v>
      </c>
      <c r="T749" s="10">
        <v>33.299999999999997</v>
      </c>
      <c r="U749" s="10">
        <f t="shared" si="39"/>
        <v>166.5</v>
      </c>
    </row>
    <row r="750" spans="1:21" ht="90" customHeight="1" x14ac:dyDescent="0.2">
      <c r="A750" s="5"/>
      <c r="B750" s="8" t="s">
        <v>34</v>
      </c>
      <c r="C750" s="8" t="s">
        <v>1506</v>
      </c>
      <c r="D750" s="8">
        <v>2022</v>
      </c>
      <c r="E750" s="8" t="s">
        <v>24</v>
      </c>
      <c r="F750" s="8" t="s">
        <v>35</v>
      </c>
      <c r="G750" s="8" t="s">
        <v>93</v>
      </c>
      <c r="H750" s="8" t="s">
        <v>356</v>
      </c>
      <c r="I750" s="8" t="s">
        <v>767</v>
      </c>
      <c r="J750" s="8" t="s">
        <v>44</v>
      </c>
      <c r="K750" s="8" t="s">
        <v>72</v>
      </c>
      <c r="L750" s="8">
        <v>856</v>
      </c>
      <c r="M750" s="7">
        <v>8445512482333</v>
      </c>
      <c r="N750" s="8" t="s">
        <v>969</v>
      </c>
      <c r="O750" s="8">
        <v>12</v>
      </c>
      <c r="P750" s="8"/>
      <c r="Q750" s="5">
        <v>6</v>
      </c>
      <c r="R750" s="10">
        <v>79.95</v>
      </c>
      <c r="S750" s="10">
        <f t="shared" si="38"/>
        <v>479.70000000000005</v>
      </c>
      <c r="T750" s="10">
        <v>33.299999999999997</v>
      </c>
      <c r="U750" s="10">
        <f t="shared" si="39"/>
        <v>199.79999999999998</v>
      </c>
    </row>
    <row r="751" spans="1:21" ht="90" customHeight="1" x14ac:dyDescent="0.2">
      <c r="A751" s="5"/>
      <c r="B751" s="8" t="s">
        <v>34</v>
      </c>
      <c r="C751" s="8" t="s">
        <v>1506</v>
      </c>
      <c r="D751" s="8">
        <v>2022</v>
      </c>
      <c r="E751" s="8" t="s">
        <v>24</v>
      </c>
      <c r="F751" s="8" t="s">
        <v>35</v>
      </c>
      <c r="G751" s="8" t="s">
        <v>93</v>
      </c>
      <c r="H751" s="8" t="s">
        <v>357</v>
      </c>
      <c r="I751" s="8" t="s">
        <v>767</v>
      </c>
      <c r="J751" s="8" t="s">
        <v>44</v>
      </c>
      <c r="K751" s="8" t="s">
        <v>72</v>
      </c>
      <c r="L751" s="8">
        <v>856</v>
      </c>
      <c r="M751" s="7">
        <v>8445512482340</v>
      </c>
      <c r="N751" s="8" t="s">
        <v>969</v>
      </c>
      <c r="O751" s="8">
        <v>14</v>
      </c>
      <c r="P751" s="8"/>
      <c r="Q751" s="5">
        <v>9</v>
      </c>
      <c r="R751" s="10">
        <v>79.95</v>
      </c>
      <c r="S751" s="10">
        <f t="shared" si="38"/>
        <v>719.55000000000007</v>
      </c>
      <c r="T751" s="10">
        <v>33.299999999999997</v>
      </c>
      <c r="U751" s="10">
        <f t="shared" si="39"/>
        <v>299.7</v>
      </c>
    </row>
    <row r="752" spans="1:21" ht="90" customHeight="1" x14ac:dyDescent="0.2">
      <c r="A752" s="5"/>
      <c r="B752" s="8" t="s">
        <v>34</v>
      </c>
      <c r="C752" s="8" t="s">
        <v>1506</v>
      </c>
      <c r="D752" s="8">
        <v>2022</v>
      </c>
      <c r="E752" s="8" t="s">
        <v>24</v>
      </c>
      <c r="F752" s="8" t="s">
        <v>35</v>
      </c>
      <c r="G752" s="8" t="s">
        <v>93</v>
      </c>
      <c r="H752" s="8" t="s">
        <v>358</v>
      </c>
      <c r="I752" s="8" t="s">
        <v>767</v>
      </c>
      <c r="J752" s="8" t="s">
        <v>44</v>
      </c>
      <c r="K752" s="8" t="s">
        <v>72</v>
      </c>
      <c r="L752" s="8">
        <v>856</v>
      </c>
      <c r="M752" s="7">
        <v>8445512482357</v>
      </c>
      <c r="N752" s="8" t="s">
        <v>969</v>
      </c>
      <c r="O752" s="8">
        <v>16</v>
      </c>
      <c r="P752" s="8"/>
      <c r="Q752" s="5">
        <v>9</v>
      </c>
      <c r="R752" s="10">
        <v>79.95</v>
      </c>
      <c r="S752" s="10">
        <f t="shared" si="38"/>
        <v>719.55000000000007</v>
      </c>
      <c r="T752" s="10">
        <v>33.299999999999997</v>
      </c>
      <c r="U752" s="10">
        <f t="shared" si="39"/>
        <v>299.7</v>
      </c>
    </row>
    <row r="753" spans="1:21" ht="90" customHeight="1" x14ac:dyDescent="0.2">
      <c r="A753" s="5"/>
      <c r="B753" s="8" t="s">
        <v>34</v>
      </c>
      <c r="C753" s="8" t="s">
        <v>1506</v>
      </c>
      <c r="D753" s="8">
        <v>2022</v>
      </c>
      <c r="E753" s="8" t="s">
        <v>24</v>
      </c>
      <c r="F753" s="8" t="s">
        <v>35</v>
      </c>
      <c r="G753" s="8" t="s">
        <v>93</v>
      </c>
      <c r="H753" s="8" t="s">
        <v>354</v>
      </c>
      <c r="I753" s="8" t="s">
        <v>767</v>
      </c>
      <c r="J753" s="8" t="s">
        <v>44</v>
      </c>
      <c r="K753" s="8" t="s">
        <v>72</v>
      </c>
      <c r="L753" s="8">
        <v>856</v>
      </c>
      <c r="M753" s="7">
        <v>8445512482395</v>
      </c>
      <c r="N753" s="8" t="s">
        <v>969</v>
      </c>
      <c r="O753" s="8">
        <v>8</v>
      </c>
      <c r="P753" s="8"/>
      <c r="Q753" s="5">
        <v>1</v>
      </c>
      <c r="R753" s="10">
        <v>79.95</v>
      </c>
      <c r="S753" s="10">
        <f t="shared" si="38"/>
        <v>79.95</v>
      </c>
      <c r="T753" s="10">
        <v>33.299999999999997</v>
      </c>
      <c r="U753" s="10">
        <f t="shared" si="39"/>
        <v>33.299999999999997</v>
      </c>
    </row>
    <row r="754" spans="1:21" ht="90" customHeight="1" x14ac:dyDescent="0.2">
      <c r="A754" s="5"/>
      <c r="B754" s="8" t="s">
        <v>34</v>
      </c>
      <c r="C754" s="8" t="s">
        <v>1506</v>
      </c>
      <c r="D754" s="8">
        <v>2022</v>
      </c>
      <c r="E754" s="8" t="s">
        <v>24</v>
      </c>
      <c r="F754" s="8" t="s">
        <v>35</v>
      </c>
      <c r="G754" s="8" t="s">
        <v>94</v>
      </c>
      <c r="H754" s="8" t="s">
        <v>361</v>
      </c>
      <c r="I754" s="8" t="s">
        <v>768</v>
      </c>
      <c r="J754" s="8" t="s">
        <v>44</v>
      </c>
      <c r="K754" s="8" t="s">
        <v>72</v>
      </c>
      <c r="L754" s="8">
        <v>856</v>
      </c>
      <c r="M754" s="7">
        <v>8445512485204</v>
      </c>
      <c r="N754" s="8" t="s">
        <v>969</v>
      </c>
      <c r="O754" s="8">
        <v>10</v>
      </c>
      <c r="P754" s="8"/>
      <c r="Q754" s="5">
        <v>6</v>
      </c>
      <c r="R754" s="10">
        <v>79.95</v>
      </c>
      <c r="S754" s="10">
        <f t="shared" si="38"/>
        <v>479.70000000000005</v>
      </c>
      <c r="T754" s="10">
        <v>33.299999999999997</v>
      </c>
      <c r="U754" s="10">
        <f t="shared" si="39"/>
        <v>199.79999999999998</v>
      </c>
    </row>
    <row r="755" spans="1:21" ht="90" customHeight="1" x14ac:dyDescent="0.2">
      <c r="A755" s="5"/>
      <c r="B755" s="8" t="s">
        <v>34</v>
      </c>
      <c r="C755" s="8" t="s">
        <v>1506</v>
      </c>
      <c r="D755" s="8">
        <v>2022</v>
      </c>
      <c r="E755" s="8" t="s">
        <v>24</v>
      </c>
      <c r="F755" s="8" t="s">
        <v>35</v>
      </c>
      <c r="G755" s="8" t="s">
        <v>94</v>
      </c>
      <c r="H755" s="8" t="s">
        <v>362</v>
      </c>
      <c r="I755" s="8" t="s">
        <v>768</v>
      </c>
      <c r="J755" s="8" t="s">
        <v>44</v>
      </c>
      <c r="K755" s="8" t="s">
        <v>72</v>
      </c>
      <c r="L755" s="8">
        <v>856</v>
      </c>
      <c r="M755" s="7">
        <v>8445512485211</v>
      </c>
      <c r="N755" s="8" t="s">
        <v>969</v>
      </c>
      <c r="O755" s="8">
        <v>12</v>
      </c>
      <c r="P755" s="8"/>
      <c r="Q755" s="5">
        <v>7</v>
      </c>
      <c r="R755" s="10">
        <v>79.95</v>
      </c>
      <c r="S755" s="10">
        <f t="shared" si="38"/>
        <v>559.65</v>
      </c>
      <c r="T755" s="10">
        <v>33.299999999999997</v>
      </c>
      <c r="U755" s="10">
        <f t="shared" si="39"/>
        <v>233.09999999999997</v>
      </c>
    </row>
    <row r="756" spans="1:21" ht="90" customHeight="1" x14ac:dyDescent="0.2">
      <c r="A756" s="5"/>
      <c r="B756" s="8" t="s">
        <v>34</v>
      </c>
      <c r="C756" s="8" t="s">
        <v>1506</v>
      </c>
      <c r="D756" s="8">
        <v>2022</v>
      </c>
      <c r="E756" s="8" t="s">
        <v>24</v>
      </c>
      <c r="F756" s="8" t="s">
        <v>35</v>
      </c>
      <c r="G756" s="8" t="s">
        <v>94</v>
      </c>
      <c r="H756" s="8" t="s">
        <v>363</v>
      </c>
      <c r="I756" s="8" t="s">
        <v>768</v>
      </c>
      <c r="J756" s="8" t="s">
        <v>44</v>
      </c>
      <c r="K756" s="8" t="s">
        <v>72</v>
      </c>
      <c r="L756" s="8">
        <v>856</v>
      </c>
      <c r="M756" s="7">
        <v>8445512485228</v>
      </c>
      <c r="N756" s="8" t="s">
        <v>969</v>
      </c>
      <c r="O756" s="8">
        <v>14</v>
      </c>
      <c r="P756" s="8"/>
      <c r="Q756" s="5">
        <v>7</v>
      </c>
      <c r="R756" s="10">
        <v>79.95</v>
      </c>
      <c r="S756" s="10">
        <f t="shared" si="38"/>
        <v>559.65</v>
      </c>
      <c r="T756" s="10">
        <v>33.299999999999997</v>
      </c>
      <c r="U756" s="10">
        <f t="shared" si="39"/>
        <v>233.09999999999997</v>
      </c>
    </row>
    <row r="757" spans="1:21" ht="90" customHeight="1" x14ac:dyDescent="0.2">
      <c r="A757" s="5"/>
      <c r="B757" s="8" t="s">
        <v>34</v>
      </c>
      <c r="C757" s="8" t="s">
        <v>1506</v>
      </c>
      <c r="D757" s="8">
        <v>2022</v>
      </c>
      <c r="E757" s="8" t="s">
        <v>24</v>
      </c>
      <c r="F757" s="8" t="s">
        <v>35</v>
      </c>
      <c r="G757" s="8" t="s">
        <v>94</v>
      </c>
      <c r="H757" s="8" t="s">
        <v>364</v>
      </c>
      <c r="I757" s="8" t="s">
        <v>768</v>
      </c>
      <c r="J757" s="8" t="s">
        <v>44</v>
      </c>
      <c r="K757" s="8" t="s">
        <v>72</v>
      </c>
      <c r="L757" s="8">
        <v>856</v>
      </c>
      <c r="M757" s="7">
        <v>8445512485235</v>
      </c>
      <c r="N757" s="8" t="s">
        <v>969</v>
      </c>
      <c r="O757" s="8">
        <v>16</v>
      </c>
      <c r="P757" s="8"/>
      <c r="Q757" s="5">
        <v>5</v>
      </c>
      <c r="R757" s="10">
        <v>79.95</v>
      </c>
      <c r="S757" s="10">
        <f t="shared" si="38"/>
        <v>399.75</v>
      </c>
      <c r="T757" s="10">
        <v>33.299999999999997</v>
      </c>
      <c r="U757" s="10">
        <f t="shared" si="39"/>
        <v>166.5</v>
      </c>
    </row>
    <row r="758" spans="1:21" ht="90" customHeight="1" x14ac:dyDescent="0.2">
      <c r="A758" s="5"/>
      <c r="B758" s="8" t="s">
        <v>34</v>
      </c>
      <c r="C758" s="8" t="s">
        <v>1506</v>
      </c>
      <c r="D758" s="8">
        <v>2022</v>
      </c>
      <c r="E758" s="8" t="s">
        <v>24</v>
      </c>
      <c r="F758" s="8" t="s">
        <v>35</v>
      </c>
      <c r="G758" s="8" t="s">
        <v>94</v>
      </c>
      <c r="H758" s="8" t="s">
        <v>359</v>
      </c>
      <c r="I758" s="8" t="s">
        <v>768</v>
      </c>
      <c r="J758" s="8" t="s">
        <v>44</v>
      </c>
      <c r="K758" s="8" t="s">
        <v>72</v>
      </c>
      <c r="L758" s="8">
        <v>856</v>
      </c>
      <c r="M758" s="7">
        <v>8445512485266</v>
      </c>
      <c r="N758" s="8" t="s">
        <v>969</v>
      </c>
      <c r="O758" s="8">
        <v>6</v>
      </c>
      <c r="P758" s="8"/>
      <c r="Q758" s="5">
        <v>1</v>
      </c>
      <c r="R758" s="10">
        <v>79.95</v>
      </c>
      <c r="S758" s="10">
        <f t="shared" si="38"/>
        <v>79.95</v>
      </c>
      <c r="T758" s="10">
        <v>33.299999999999997</v>
      </c>
      <c r="U758" s="10">
        <f t="shared" si="39"/>
        <v>33.299999999999997</v>
      </c>
    </row>
    <row r="759" spans="1:21" ht="90" customHeight="1" x14ac:dyDescent="0.2">
      <c r="A759" s="5"/>
      <c r="B759" s="8" t="s">
        <v>34</v>
      </c>
      <c r="C759" s="8" t="s">
        <v>1506</v>
      </c>
      <c r="D759" s="8">
        <v>2022</v>
      </c>
      <c r="E759" s="8" t="s">
        <v>24</v>
      </c>
      <c r="F759" s="8" t="s">
        <v>35</v>
      </c>
      <c r="G759" s="8" t="s">
        <v>94</v>
      </c>
      <c r="H759" s="8" t="s">
        <v>360</v>
      </c>
      <c r="I759" s="8" t="s">
        <v>768</v>
      </c>
      <c r="J759" s="8" t="s">
        <v>44</v>
      </c>
      <c r="K759" s="8" t="s">
        <v>72</v>
      </c>
      <c r="L759" s="8">
        <v>856</v>
      </c>
      <c r="M759" s="7">
        <v>8445512485273</v>
      </c>
      <c r="N759" s="8" t="s">
        <v>969</v>
      </c>
      <c r="O759" s="8">
        <v>8</v>
      </c>
      <c r="P759" s="8"/>
      <c r="Q759" s="5">
        <v>4</v>
      </c>
      <c r="R759" s="10">
        <v>79.95</v>
      </c>
      <c r="S759" s="10">
        <f t="shared" si="38"/>
        <v>319.8</v>
      </c>
      <c r="T759" s="10">
        <v>33.299999999999997</v>
      </c>
      <c r="U759" s="10">
        <f t="shared" si="39"/>
        <v>133.19999999999999</v>
      </c>
    </row>
    <row r="760" spans="1:21" ht="90" customHeight="1" x14ac:dyDescent="0.2">
      <c r="A760" s="5"/>
      <c r="B760" s="8" t="s">
        <v>34</v>
      </c>
      <c r="C760" s="8" t="s">
        <v>1506</v>
      </c>
      <c r="D760" s="8">
        <v>2022</v>
      </c>
      <c r="E760" s="8" t="s">
        <v>24</v>
      </c>
      <c r="F760" s="8" t="s">
        <v>35</v>
      </c>
      <c r="G760" s="8" t="s">
        <v>95</v>
      </c>
      <c r="H760" s="8" t="s">
        <v>365</v>
      </c>
      <c r="I760" s="8" t="s">
        <v>769</v>
      </c>
      <c r="J760" s="8" t="s">
        <v>42</v>
      </c>
      <c r="K760" s="8" t="s">
        <v>68</v>
      </c>
      <c r="L760" s="8">
        <v>933</v>
      </c>
      <c r="M760" s="7">
        <v>8445512498648</v>
      </c>
      <c r="N760" s="8" t="s">
        <v>967</v>
      </c>
      <c r="O760" s="8">
        <v>10</v>
      </c>
      <c r="P760" s="8"/>
      <c r="Q760" s="5">
        <v>6</v>
      </c>
      <c r="R760" s="10">
        <v>79.95</v>
      </c>
      <c r="S760" s="10">
        <f t="shared" si="38"/>
        <v>479.70000000000005</v>
      </c>
      <c r="T760" s="10">
        <v>33.299999999999997</v>
      </c>
      <c r="U760" s="10">
        <f t="shared" si="39"/>
        <v>199.79999999999998</v>
      </c>
    </row>
    <row r="761" spans="1:21" ht="90" customHeight="1" x14ac:dyDescent="0.2">
      <c r="A761" s="5"/>
      <c r="B761" s="8" t="s">
        <v>34</v>
      </c>
      <c r="C761" s="8" t="s">
        <v>1506</v>
      </c>
      <c r="D761" s="8">
        <v>2022</v>
      </c>
      <c r="E761" s="8" t="s">
        <v>24</v>
      </c>
      <c r="F761" s="8" t="s">
        <v>35</v>
      </c>
      <c r="G761" s="8" t="s">
        <v>95</v>
      </c>
      <c r="H761" s="8" t="s">
        <v>366</v>
      </c>
      <c r="I761" s="8" t="s">
        <v>769</v>
      </c>
      <c r="J761" s="8" t="s">
        <v>42</v>
      </c>
      <c r="K761" s="8" t="s">
        <v>68</v>
      </c>
      <c r="L761" s="8">
        <v>933</v>
      </c>
      <c r="M761" s="7">
        <v>8445512498655</v>
      </c>
      <c r="N761" s="8" t="s">
        <v>967</v>
      </c>
      <c r="O761" s="8">
        <v>12</v>
      </c>
      <c r="P761" s="8"/>
      <c r="Q761" s="5">
        <v>6</v>
      </c>
      <c r="R761" s="10">
        <v>79.95</v>
      </c>
      <c r="S761" s="10">
        <f t="shared" si="38"/>
        <v>479.70000000000005</v>
      </c>
      <c r="T761" s="10">
        <v>33.299999999999997</v>
      </c>
      <c r="U761" s="10">
        <f t="shared" si="39"/>
        <v>199.79999999999998</v>
      </c>
    </row>
    <row r="762" spans="1:21" ht="90" customHeight="1" x14ac:dyDescent="0.2">
      <c r="A762" s="5"/>
      <c r="B762" s="8" t="s">
        <v>34</v>
      </c>
      <c r="C762" s="8" t="s">
        <v>1506</v>
      </c>
      <c r="D762" s="8">
        <v>2022</v>
      </c>
      <c r="E762" s="8" t="s">
        <v>24</v>
      </c>
      <c r="F762" s="8" t="s">
        <v>35</v>
      </c>
      <c r="G762" s="8" t="s">
        <v>95</v>
      </c>
      <c r="H762" s="8" t="s">
        <v>367</v>
      </c>
      <c r="I762" s="8" t="s">
        <v>769</v>
      </c>
      <c r="J762" s="8" t="s">
        <v>42</v>
      </c>
      <c r="K762" s="8" t="s">
        <v>68</v>
      </c>
      <c r="L762" s="8">
        <v>933</v>
      </c>
      <c r="M762" s="7">
        <v>8445512498662</v>
      </c>
      <c r="N762" s="8" t="s">
        <v>967</v>
      </c>
      <c r="O762" s="8">
        <v>14</v>
      </c>
      <c r="P762" s="8"/>
      <c r="Q762" s="5">
        <v>7</v>
      </c>
      <c r="R762" s="10">
        <v>79.95</v>
      </c>
      <c r="S762" s="10">
        <f t="shared" si="38"/>
        <v>559.65</v>
      </c>
      <c r="T762" s="10">
        <v>33.299999999999997</v>
      </c>
      <c r="U762" s="10">
        <f t="shared" si="39"/>
        <v>233.09999999999997</v>
      </c>
    </row>
    <row r="763" spans="1:21" ht="90" customHeight="1" x14ac:dyDescent="0.2">
      <c r="A763" s="5"/>
      <c r="B763" s="8" t="s">
        <v>34</v>
      </c>
      <c r="C763" s="8" t="s">
        <v>1506</v>
      </c>
      <c r="D763" s="8">
        <v>2022</v>
      </c>
      <c r="E763" s="8" t="s">
        <v>24</v>
      </c>
      <c r="F763" s="8" t="s">
        <v>35</v>
      </c>
      <c r="G763" s="8" t="s">
        <v>95</v>
      </c>
      <c r="H763" s="8" t="s">
        <v>368</v>
      </c>
      <c r="I763" s="8" t="s">
        <v>769</v>
      </c>
      <c r="J763" s="8" t="s">
        <v>42</v>
      </c>
      <c r="K763" s="8" t="s">
        <v>68</v>
      </c>
      <c r="L763" s="8">
        <v>933</v>
      </c>
      <c r="M763" s="7">
        <v>8445512498679</v>
      </c>
      <c r="N763" s="8" t="s">
        <v>967</v>
      </c>
      <c r="O763" s="8">
        <v>16</v>
      </c>
      <c r="P763" s="8"/>
      <c r="Q763" s="5">
        <v>6</v>
      </c>
      <c r="R763" s="10">
        <v>79.95</v>
      </c>
      <c r="S763" s="10">
        <f t="shared" si="38"/>
        <v>479.70000000000005</v>
      </c>
      <c r="T763" s="10">
        <v>33.299999999999997</v>
      </c>
      <c r="U763" s="10">
        <f t="shared" si="39"/>
        <v>199.79999999999998</v>
      </c>
    </row>
    <row r="764" spans="1:21" ht="90" customHeight="1" x14ac:dyDescent="0.2">
      <c r="A764" s="5"/>
      <c r="B764" s="8" t="s">
        <v>34</v>
      </c>
      <c r="C764" s="8" t="s">
        <v>1506</v>
      </c>
      <c r="D764" s="8">
        <v>2022</v>
      </c>
      <c r="E764" s="8" t="s">
        <v>24</v>
      </c>
      <c r="F764" s="8" t="s">
        <v>35</v>
      </c>
      <c r="G764" s="8" t="s">
        <v>96</v>
      </c>
      <c r="H764" s="8" t="s">
        <v>370</v>
      </c>
      <c r="I764" s="8" t="s">
        <v>770</v>
      </c>
      <c r="J764" s="8" t="s">
        <v>44</v>
      </c>
      <c r="K764" s="8" t="s">
        <v>72</v>
      </c>
      <c r="L764" s="8">
        <v>963</v>
      </c>
      <c r="M764" s="7">
        <v>8445512513839</v>
      </c>
      <c r="N764" s="8" t="s">
        <v>970</v>
      </c>
      <c r="O764" s="8">
        <v>16</v>
      </c>
      <c r="P764" s="8"/>
      <c r="Q764" s="5">
        <v>1</v>
      </c>
      <c r="R764" s="10">
        <v>79.95</v>
      </c>
      <c r="S764" s="10">
        <f t="shared" si="38"/>
        <v>79.95</v>
      </c>
      <c r="T764" s="10">
        <v>33.299999999999997</v>
      </c>
      <c r="U764" s="10">
        <f t="shared" si="39"/>
        <v>33.299999999999997</v>
      </c>
    </row>
    <row r="765" spans="1:21" ht="90" customHeight="1" x14ac:dyDescent="0.2">
      <c r="A765" s="5"/>
      <c r="B765" s="8" t="s">
        <v>34</v>
      </c>
      <c r="C765" s="8" t="s">
        <v>1506</v>
      </c>
      <c r="D765" s="8">
        <v>2022</v>
      </c>
      <c r="E765" s="8" t="s">
        <v>24</v>
      </c>
      <c r="F765" s="8" t="s">
        <v>35</v>
      </c>
      <c r="G765" s="8" t="s">
        <v>96</v>
      </c>
      <c r="H765" s="8" t="s">
        <v>369</v>
      </c>
      <c r="I765" s="8" t="s">
        <v>770</v>
      </c>
      <c r="J765" s="8" t="s">
        <v>44</v>
      </c>
      <c r="K765" s="8" t="s">
        <v>72</v>
      </c>
      <c r="L765" s="8">
        <v>963</v>
      </c>
      <c r="M765" s="7">
        <v>8445512513877</v>
      </c>
      <c r="N765" s="8" t="s">
        <v>970</v>
      </c>
      <c r="O765" s="8">
        <v>8</v>
      </c>
      <c r="P765" s="8"/>
      <c r="Q765" s="5">
        <v>1</v>
      </c>
      <c r="R765" s="10">
        <v>79.95</v>
      </c>
      <c r="S765" s="10">
        <f t="shared" si="38"/>
        <v>79.95</v>
      </c>
      <c r="T765" s="10">
        <v>33.299999999999997</v>
      </c>
      <c r="U765" s="10">
        <f t="shared" si="39"/>
        <v>33.299999999999997</v>
      </c>
    </row>
    <row r="766" spans="1:21" ht="90" customHeight="1" x14ac:dyDescent="0.2">
      <c r="A766" s="5"/>
      <c r="B766" s="8" t="s">
        <v>34</v>
      </c>
      <c r="C766" s="8" t="s">
        <v>1506</v>
      </c>
      <c r="D766" s="8">
        <v>2023</v>
      </c>
      <c r="E766" s="8" t="s">
        <v>24</v>
      </c>
      <c r="F766" s="8" t="s">
        <v>35</v>
      </c>
      <c r="G766" s="8" t="s">
        <v>219</v>
      </c>
      <c r="H766" s="8" t="s">
        <v>602</v>
      </c>
      <c r="I766" s="8" t="s">
        <v>836</v>
      </c>
      <c r="J766" s="8" t="s">
        <v>1369</v>
      </c>
      <c r="K766" s="8" t="s">
        <v>68</v>
      </c>
      <c r="L766" s="8">
        <v>933</v>
      </c>
      <c r="M766" s="7">
        <v>8445866289367</v>
      </c>
      <c r="N766" s="8" t="s">
        <v>967</v>
      </c>
      <c r="O766" s="8">
        <v>10</v>
      </c>
      <c r="P766" s="8"/>
      <c r="Q766" s="5">
        <v>5</v>
      </c>
      <c r="R766" s="10">
        <v>69.95</v>
      </c>
      <c r="S766" s="10">
        <f t="shared" si="38"/>
        <v>349.75</v>
      </c>
      <c r="T766" s="10">
        <v>29.1</v>
      </c>
      <c r="U766" s="10">
        <f t="shared" si="39"/>
        <v>145.5</v>
      </c>
    </row>
    <row r="767" spans="1:21" ht="90" customHeight="1" x14ac:dyDescent="0.2">
      <c r="A767" s="5"/>
      <c r="B767" s="8" t="s">
        <v>34</v>
      </c>
      <c r="C767" s="8" t="s">
        <v>1506</v>
      </c>
      <c r="D767" s="8">
        <v>2023</v>
      </c>
      <c r="E767" s="8" t="s">
        <v>24</v>
      </c>
      <c r="F767" s="8" t="s">
        <v>35</v>
      </c>
      <c r="G767" s="8" t="s">
        <v>219</v>
      </c>
      <c r="H767" s="8" t="s">
        <v>603</v>
      </c>
      <c r="I767" s="8" t="s">
        <v>836</v>
      </c>
      <c r="J767" s="8" t="s">
        <v>1369</v>
      </c>
      <c r="K767" s="8" t="s">
        <v>68</v>
      </c>
      <c r="L767" s="8">
        <v>933</v>
      </c>
      <c r="M767" s="7">
        <v>8445866289374</v>
      </c>
      <c r="N767" s="8" t="s">
        <v>967</v>
      </c>
      <c r="O767" s="8">
        <v>12</v>
      </c>
      <c r="P767" s="8"/>
      <c r="Q767" s="5">
        <v>5</v>
      </c>
      <c r="R767" s="10">
        <v>69.95</v>
      </c>
      <c r="S767" s="10">
        <f t="shared" si="38"/>
        <v>349.75</v>
      </c>
      <c r="T767" s="10">
        <v>29.1</v>
      </c>
      <c r="U767" s="10">
        <f t="shared" si="39"/>
        <v>145.5</v>
      </c>
    </row>
    <row r="768" spans="1:21" ht="90" customHeight="1" x14ac:dyDescent="0.2">
      <c r="A768" s="5"/>
      <c r="B768" s="8" t="s">
        <v>34</v>
      </c>
      <c r="C768" s="8" t="s">
        <v>1506</v>
      </c>
      <c r="D768" s="8">
        <v>2023</v>
      </c>
      <c r="E768" s="8" t="s">
        <v>24</v>
      </c>
      <c r="F768" s="8" t="s">
        <v>35</v>
      </c>
      <c r="G768" s="8" t="s">
        <v>219</v>
      </c>
      <c r="H768" s="8" t="s">
        <v>604</v>
      </c>
      <c r="I768" s="8" t="s">
        <v>836</v>
      </c>
      <c r="J768" s="8" t="s">
        <v>1369</v>
      </c>
      <c r="K768" s="8" t="s">
        <v>68</v>
      </c>
      <c r="L768" s="8">
        <v>933</v>
      </c>
      <c r="M768" s="7">
        <v>8445866289381</v>
      </c>
      <c r="N768" s="8" t="s">
        <v>967</v>
      </c>
      <c r="O768" s="8">
        <v>14</v>
      </c>
      <c r="P768" s="8"/>
      <c r="Q768" s="5">
        <v>5</v>
      </c>
      <c r="R768" s="10">
        <v>69.95</v>
      </c>
      <c r="S768" s="10">
        <f t="shared" si="38"/>
        <v>349.75</v>
      </c>
      <c r="T768" s="10">
        <v>29.1</v>
      </c>
      <c r="U768" s="10">
        <f t="shared" si="39"/>
        <v>145.5</v>
      </c>
    </row>
    <row r="769" spans="1:21" ht="90" customHeight="1" x14ac:dyDescent="0.2">
      <c r="A769" s="5"/>
      <c r="B769" s="8" t="s">
        <v>34</v>
      </c>
      <c r="C769" s="8" t="s">
        <v>1506</v>
      </c>
      <c r="D769" s="8">
        <v>2023</v>
      </c>
      <c r="E769" s="8" t="s">
        <v>24</v>
      </c>
      <c r="F769" s="8" t="s">
        <v>35</v>
      </c>
      <c r="G769" s="8" t="s">
        <v>219</v>
      </c>
      <c r="H769" s="8" t="s">
        <v>605</v>
      </c>
      <c r="I769" s="8" t="s">
        <v>836</v>
      </c>
      <c r="J769" s="8" t="s">
        <v>1369</v>
      </c>
      <c r="K769" s="8" t="s">
        <v>68</v>
      </c>
      <c r="L769" s="8">
        <v>933</v>
      </c>
      <c r="M769" s="7">
        <v>8445866289398</v>
      </c>
      <c r="N769" s="8" t="s">
        <v>967</v>
      </c>
      <c r="O769" s="8">
        <v>16</v>
      </c>
      <c r="P769" s="8"/>
      <c r="Q769" s="5">
        <v>5</v>
      </c>
      <c r="R769" s="10">
        <v>69.95</v>
      </c>
      <c r="S769" s="10">
        <f t="shared" si="38"/>
        <v>349.75</v>
      </c>
      <c r="T769" s="10">
        <v>29.1</v>
      </c>
      <c r="U769" s="10">
        <f t="shared" si="39"/>
        <v>145.5</v>
      </c>
    </row>
    <row r="770" spans="1:21" ht="90" customHeight="1" x14ac:dyDescent="0.2">
      <c r="A770" s="5"/>
      <c r="B770" s="8" t="s">
        <v>34</v>
      </c>
      <c r="C770" s="8" t="s">
        <v>1506</v>
      </c>
      <c r="D770" s="8">
        <v>2023</v>
      </c>
      <c r="E770" s="8" t="s">
        <v>24</v>
      </c>
      <c r="F770" s="8" t="s">
        <v>35</v>
      </c>
      <c r="G770" s="8" t="s">
        <v>219</v>
      </c>
      <c r="H770" s="8" t="s">
        <v>601</v>
      </c>
      <c r="I770" s="8" t="s">
        <v>836</v>
      </c>
      <c r="J770" s="8" t="s">
        <v>1369</v>
      </c>
      <c r="K770" s="8" t="s">
        <v>68</v>
      </c>
      <c r="L770" s="8">
        <v>933</v>
      </c>
      <c r="M770" s="7">
        <v>8445866289428</v>
      </c>
      <c r="N770" s="8" t="s">
        <v>967</v>
      </c>
      <c r="O770" s="8">
        <v>8</v>
      </c>
      <c r="P770" s="8"/>
      <c r="Q770" s="5">
        <v>4</v>
      </c>
      <c r="R770" s="10">
        <v>69.95</v>
      </c>
      <c r="S770" s="10">
        <f t="shared" si="38"/>
        <v>279.8</v>
      </c>
      <c r="T770" s="10">
        <v>29.1</v>
      </c>
      <c r="U770" s="10">
        <f t="shared" si="39"/>
        <v>116.4</v>
      </c>
    </row>
    <row r="771" spans="1:21" ht="90" customHeight="1" x14ac:dyDescent="0.2">
      <c r="A771" s="14"/>
      <c r="B771" s="8" t="s">
        <v>34</v>
      </c>
      <c r="C771" s="8" t="s">
        <v>1506</v>
      </c>
      <c r="D771" s="8">
        <v>2022</v>
      </c>
      <c r="E771" s="8" t="s">
        <v>20</v>
      </c>
      <c r="F771" s="5" t="s">
        <v>35</v>
      </c>
      <c r="G771" s="5" t="s">
        <v>1454</v>
      </c>
      <c r="H771" s="5" t="s">
        <v>1429</v>
      </c>
      <c r="I771" s="5" t="s">
        <v>1474</v>
      </c>
      <c r="J771" s="5" t="s">
        <v>43</v>
      </c>
      <c r="K771" s="5" t="s">
        <v>68</v>
      </c>
      <c r="L771" s="5" t="s">
        <v>1033</v>
      </c>
      <c r="M771" s="11">
        <v>8445512507630</v>
      </c>
      <c r="N771" s="5" t="s">
        <v>1491</v>
      </c>
      <c r="O771" s="5">
        <v>8</v>
      </c>
      <c r="P771" s="5"/>
      <c r="Q771" s="5">
        <v>1</v>
      </c>
      <c r="R771" s="13">
        <v>99.95</v>
      </c>
      <c r="S771" s="10">
        <f t="shared" si="38"/>
        <v>99.95</v>
      </c>
      <c r="T771" s="13">
        <v>41.978999999999999</v>
      </c>
      <c r="U771" s="10">
        <f t="shared" si="39"/>
        <v>41.978999999999999</v>
      </c>
    </row>
    <row r="772" spans="1:21" ht="90" customHeight="1" x14ac:dyDescent="0.2">
      <c r="A772" s="5"/>
      <c r="B772" s="8" t="s">
        <v>34</v>
      </c>
      <c r="C772" s="8" t="s">
        <v>1504</v>
      </c>
      <c r="D772" s="8">
        <v>2023</v>
      </c>
      <c r="E772" s="8" t="s">
        <v>20</v>
      </c>
      <c r="F772" s="8" t="s">
        <v>35</v>
      </c>
      <c r="G772" s="8" t="s">
        <v>84</v>
      </c>
      <c r="H772" s="8" t="s">
        <v>316</v>
      </c>
      <c r="I772" s="8" t="s">
        <v>758</v>
      </c>
      <c r="J772" s="8" t="s">
        <v>43</v>
      </c>
      <c r="K772" s="8" t="s">
        <v>68</v>
      </c>
      <c r="L772" s="8">
        <v>574</v>
      </c>
      <c r="M772" s="7">
        <v>8445512862661</v>
      </c>
      <c r="N772" s="8" t="s">
        <v>962</v>
      </c>
      <c r="O772" s="8">
        <v>14</v>
      </c>
      <c r="P772" s="8"/>
      <c r="Q772" s="5">
        <v>8</v>
      </c>
      <c r="R772" s="10">
        <v>104.95</v>
      </c>
      <c r="S772" s="10">
        <f t="shared" ref="S772:S810" si="40">R772*Q772</f>
        <v>839.6</v>
      </c>
      <c r="T772" s="10">
        <v>43.7</v>
      </c>
      <c r="U772" s="10">
        <f t="shared" ref="U772:U810" si="41">T772*Q772</f>
        <v>349.6</v>
      </c>
    </row>
    <row r="773" spans="1:21" ht="90" customHeight="1" x14ac:dyDescent="0.2">
      <c r="A773" s="5"/>
      <c r="B773" s="8" t="s">
        <v>34</v>
      </c>
      <c r="C773" s="8" t="s">
        <v>1504</v>
      </c>
      <c r="D773" s="8">
        <v>2023</v>
      </c>
      <c r="E773" s="8" t="s">
        <v>20</v>
      </c>
      <c r="F773" s="8" t="s">
        <v>35</v>
      </c>
      <c r="G773" s="8" t="s">
        <v>84</v>
      </c>
      <c r="H773" s="8" t="s">
        <v>315</v>
      </c>
      <c r="I773" s="8" t="s">
        <v>758</v>
      </c>
      <c r="J773" s="8" t="s">
        <v>43</v>
      </c>
      <c r="K773" s="8" t="s">
        <v>68</v>
      </c>
      <c r="L773" s="8">
        <v>574</v>
      </c>
      <c r="M773" s="7">
        <v>8445512862814</v>
      </c>
      <c r="N773" s="8" t="s">
        <v>962</v>
      </c>
      <c r="O773" s="8">
        <v>8</v>
      </c>
      <c r="P773" s="8"/>
      <c r="Q773" s="5">
        <v>2</v>
      </c>
      <c r="R773" s="10">
        <v>104.95</v>
      </c>
      <c r="S773" s="10">
        <f t="shared" si="40"/>
        <v>209.9</v>
      </c>
      <c r="T773" s="10">
        <v>43.7</v>
      </c>
      <c r="U773" s="10">
        <f t="shared" si="41"/>
        <v>87.4</v>
      </c>
    </row>
    <row r="774" spans="1:21" ht="90" customHeight="1" x14ac:dyDescent="0.2">
      <c r="A774" s="5"/>
      <c r="B774" s="8" t="s">
        <v>34</v>
      </c>
      <c r="C774" s="8" t="s">
        <v>1506</v>
      </c>
      <c r="D774" s="8">
        <v>2023</v>
      </c>
      <c r="E774" s="8" t="s">
        <v>20</v>
      </c>
      <c r="F774" s="8" t="s">
        <v>35</v>
      </c>
      <c r="G774" s="8" t="s">
        <v>217</v>
      </c>
      <c r="H774" s="8" t="s">
        <v>597</v>
      </c>
      <c r="I774" s="8" t="s">
        <v>833</v>
      </c>
      <c r="J774" s="8" t="s">
        <v>1381</v>
      </c>
      <c r="K774" s="8" t="s">
        <v>68</v>
      </c>
      <c r="L774" s="8">
        <v>990</v>
      </c>
      <c r="M774" s="7">
        <v>8445866370362</v>
      </c>
      <c r="N774" s="8" t="s">
        <v>999</v>
      </c>
      <c r="O774" s="8">
        <v>10</v>
      </c>
      <c r="P774" s="8"/>
      <c r="Q774" s="5">
        <v>1</v>
      </c>
      <c r="R774" s="10">
        <v>104.95</v>
      </c>
      <c r="S774" s="10">
        <f t="shared" si="40"/>
        <v>104.95</v>
      </c>
      <c r="T774" s="10">
        <v>43.7</v>
      </c>
      <c r="U774" s="10">
        <f t="shared" si="41"/>
        <v>43.7</v>
      </c>
    </row>
    <row r="775" spans="1:21" ht="90" customHeight="1" x14ac:dyDescent="0.2">
      <c r="A775" s="5"/>
      <c r="B775" s="8" t="s">
        <v>34</v>
      </c>
      <c r="C775" s="8" t="s">
        <v>1506</v>
      </c>
      <c r="D775" s="8">
        <v>2023</v>
      </c>
      <c r="E775" s="8" t="s">
        <v>20</v>
      </c>
      <c r="F775" s="8" t="s">
        <v>35</v>
      </c>
      <c r="G775" s="8" t="s">
        <v>217</v>
      </c>
      <c r="H775" s="8" t="s">
        <v>596</v>
      </c>
      <c r="I775" s="8" t="s">
        <v>833</v>
      </c>
      <c r="J775" s="8" t="s">
        <v>1381</v>
      </c>
      <c r="K775" s="8" t="s">
        <v>68</v>
      </c>
      <c r="L775" s="8">
        <v>990</v>
      </c>
      <c r="M775" s="7">
        <v>8445866370928</v>
      </c>
      <c r="N775" s="8" t="s">
        <v>999</v>
      </c>
      <c r="O775" s="8">
        <v>8</v>
      </c>
      <c r="P775" s="8"/>
      <c r="Q775" s="5">
        <v>1</v>
      </c>
      <c r="R775" s="10">
        <v>104.95</v>
      </c>
      <c r="S775" s="10">
        <f t="shared" si="40"/>
        <v>104.95</v>
      </c>
      <c r="T775" s="10">
        <v>43.7</v>
      </c>
      <c r="U775" s="10">
        <f t="shared" si="41"/>
        <v>43.7</v>
      </c>
    </row>
    <row r="776" spans="1:21" ht="90" customHeight="1" x14ac:dyDescent="0.2">
      <c r="A776" s="5"/>
      <c r="B776" s="8" t="s">
        <v>34</v>
      </c>
      <c r="C776" s="8" t="s">
        <v>1504</v>
      </c>
      <c r="D776" s="8">
        <v>2023</v>
      </c>
      <c r="E776" s="8" t="s">
        <v>20</v>
      </c>
      <c r="F776" s="8" t="s">
        <v>37</v>
      </c>
      <c r="G776" s="8" t="s">
        <v>1518</v>
      </c>
      <c r="H776" s="8" t="s">
        <v>1519</v>
      </c>
      <c r="I776" s="8" t="s">
        <v>1520</v>
      </c>
      <c r="J776" s="8" t="s">
        <v>1521</v>
      </c>
      <c r="K776" s="8" t="s">
        <v>71</v>
      </c>
      <c r="L776" s="8">
        <v>217</v>
      </c>
      <c r="M776" s="7">
        <v>8445512811461</v>
      </c>
      <c r="N776" s="8" t="s">
        <v>972</v>
      </c>
      <c r="O776" s="8" t="s">
        <v>12</v>
      </c>
      <c r="P776" s="8"/>
      <c r="Q776" s="5">
        <v>1</v>
      </c>
      <c r="R776" s="10">
        <v>179.95</v>
      </c>
      <c r="S776" s="10">
        <v>899.75</v>
      </c>
      <c r="T776" s="10">
        <v>75</v>
      </c>
      <c r="U776" s="10">
        <v>375</v>
      </c>
    </row>
    <row r="777" spans="1:21" ht="90" customHeight="1" x14ac:dyDescent="0.2">
      <c r="A777" s="5"/>
      <c r="B777" s="8" t="s">
        <v>34</v>
      </c>
      <c r="C777" s="8" t="s">
        <v>1506</v>
      </c>
      <c r="D777" s="8">
        <v>2023</v>
      </c>
      <c r="E777" s="8" t="s">
        <v>20</v>
      </c>
      <c r="F777" s="8" t="s">
        <v>37</v>
      </c>
      <c r="G777" s="8" t="s">
        <v>1522</v>
      </c>
      <c r="H777" s="8" t="s">
        <v>1523</v>
      </c>
      <c r="I777" s="8" t="s">
        <v>1524</v>
      </c>
      <c r="J777" s="8" t="s">
        <v>1525</v>
      </c>
      <c r="K777" s="8" t="s">
        <v>71</v>
      </c>
      <c r="L777" s="8" t="s">
        <v>81</v>
      </c>
      <c r="M777" s="7">
        <v>8445866235906</v>
      </c>
      <c r="N777" s="8" t="s">
        <v>973</v>
      </c>
      <c r="O777" s="8" t="s">
        <v>13</v>
      </c>
      <c r="P777" s="8"/>
      <c r="Q777" s="5">
        <v>1</v>
      </c>
      <c r="R777" s="10">
        <v>189.95</v>
      </c>
      <c r="S777" s="10">
        <v>189.95</v>
      </c>
      <c r="T777" s="10">
        <v>79.099999999999994</v>
      </c>
      <c r="U777" s="10">
        <v>79.099999999999994</v>
      </c>
    </row>
    <row r="778" spans="1:21" ht="90" customHeight="1" x14ac:dyDescent="0.2">
      <c r="A778" s="5"/>
      <c r="B778" s="8" t="s">
        <v>34</v>
      </c>
      <c r="C778" s="8" t="s">
        <v>1506</v>
      </c>
      <c r="D778" s="8">
        <v>2022</v>
      </c>
      <c r="E778" s="8" t="s">
        <v>23</v>
      </c>
      <c r="F778" s="8" t="s">
        <v>35</v>
      </c>
      <c r="G778" s="8" t="s">
        <v>85</v>
      </c>
      <c r="H778" s="8" t="s">
        <v>317</v>
      </c>
      <c r="I778" s="8" t="s">
        <v>759</v>
      </c>
      <c r="J778" s="8" t="s">
        <v>42</v>
      </c>
      <c r="K778" s="8" t="s">
        <v>69</v>
      </c>
      <c r="L778" s="8">
        <v>933</v>
      </c>
      <c r="M778" s="7">
        <v>8445512492868</v>
      </c>
      <c r="N778" s="8" t="s">
        <v>967</v>
      </c>
      <c r="O778" s="8">
        <v>10</v>
      </c>
      <c r="P778" s="8"/>
      <c r="Q778" s="5">
        <v>4</v>
      </c>
      <c r="R778" s="10">
        <v>69.95</v>
      </c>
      <c r="S778" s="10">
        <f t="shared" si="40"/>
        <v>279.8</v>
      </c>
      <c r="T778" s="10">
        <v>29.1</v>
      </c>
      <c r="U778" s="10">
        <f t="shared" si="41"/>
        <v>116.4</v>
      </c>
    </row>
    <row r="779" spans="1:21" ht="90" customHeight="1" x14ac:dyDescent="0.2">
      <c r="A779" s="5"/>
      <c r="B779" s="8" t="s">
        <v>34</v>
      </c>
      <c r="C779" s="8" t="s">
        <v>1506</v>
      </c>
      <c r="D779" s="8">
        <v>2022</v>
      </c>
      <c r="E779" s="8" t="s">
        <v>23</v>
      </c>
      <c r="F779" s="8" t="s">
        <v>35</v>
      </c>
      <c r="G779" s="8" t="s">
        <v>85</v>
      </c>
      <c r="H779" s="8" t="s">
        <v>318</v>
      </c>
      <c r="I779" s="8" t="s">
        <v>759</v>
      </c>
      <c r="J779" s="8" t="s">
        <v>42</v>
      </c>
      <c r="K779" s="8" t="s">
        <v>69</v>
      </c>
      <c r="L779" s="8">
        <v>933</v>
      </c>
      <c r="M779" s="7">
        <v>8445512492875</v>
      </c>
      <c r="N779" s="8" t="s">
        <v>967</v>
      </c>
      <c r="O779" s="8">
        <v>12</v>
      </c>
      <c r="P779" s="8"/>
      <c r="Q779" s="5">
        <v>4</v>
      </c>
      <c r="R779" s="10">
        <v>69.95</v>
      </c>
      <c r="S779" s="10">
        <f t="shared" si="40"/>
        <v>279.8</v>
      </c>
      <c r="T779" s="10">
        <v>29.1</v>
      </c>
      <c r="U779" s="10">
        <f t="shared" si="41"/>
        <v>116.4</v>
      </c>
    </row>
    <row r="780" spans="1:21" ht="90" customHeight="1" x14ac:dyDescent="0.2">
      <c r="A780" s="5"/>
      <c r="B780" s="8" t="s">
        <v>34</v>
      </c>
      <c r="C780" s="8" t="s">
        <v>1506</v>
      </c>
      <c r="D780" s="8">
        <v>2022</v>
      </c>
      <c r="E780" s="8" t="s">
        <v>23</v>
      </c>
      <c r="F780" s="8" t="s">
        <v>35</v>
      </c>
      <c r="G780" s="8" t="s">
        <v>85</v>
      </c>
      <c r="H780" s="8" t="s">
        <v>319</v>
      </c>
      <c r="I780" s="8" t="s">
        <v>759</v>
      </c>
      <c r="J780" s="8" t="s">
        <v>42</v>
      </c>
      <c r="K780" s="8" t="s">
        <v>69</v>
      </c>
      <c r="L780" s="8">
        <v>933</v>
      </c>
      <c r="M780" s="7">
        <v>8445512492882</v>
      </c>
      <c r="N780" s="8" t="s">
        <v>967</v>
      </c>
      <c r="O780" s="8">
        <v>14</v>
      </c>
      <c r="P780" s="8"/>
      <c r="Q780" s="5">
        <v>3</v>
      </c>
      <c r="R780" s="10">
        <v>69.95</v>
      </c>
      <c r="S780" s="10">
        <f t="shared" si="40"/>
        <v>209.85000000000002</v>
      </c>
      <c r="T780" s="10">
        <v>29.1</v>
      </c>
      <c r="U780" s="10">
        <f t="shared" si="41"/>
        <v>87.300000000000011</v>
      </c>
    </row>
    <row r="781" spans="1:21" ht="90" customHeight="1" x14ac:dyDescent="0.2">
      <c r="A781" s="5"/>
      <c r="B781" s="8" t="s">
        <v>34</v>
      </c>
      <c r="C781" s="8" t="s">
        <v>1506</v>
      </c>
      <c r="D781" s="8">
        <v>2022</v>
      </c>
      <c r="E781" s="8" t="s">
        <v>23</v>
      </c>
      <c r="F781" s="8" t="s">
        <v>35</v>
      </c>
      <c r="G781" s="8" t="s">
        <v>85</v>
      </c>
      <c r="H781" s="8" t="s">
        <v>320</v>
      </c>
      <c r="I781" s="8" t="s">
        <v>759</v>
      </c>
      <c r="J781" s="8" t="s">
        <v>42</v>
      </c>
      <c r="K781" s="8" t="s">
        <v>69</v>
      </c>
      <c r="L781" s="8">
        <v>933</v>
      </c>
      <c r="M781" s="7">
        <v>8445512492899</v>
      </c>
      <c r="N781" s="8" t="s">
        <v>967</v>
      </c>
      <c r="O781" s="8">
        <v>16</v>
      </c>
      <c r="P781" s="8"/>
      <c r="Q781" s="5">
        <v>2</v>
      </c>
      <c r="R781" s="10">
        <v>69.95</v>
      </c>
      <c r="S781" s="10">
        <f t="shared" si="40"/>
        <v>139.9</v>
      </c>
      <c r="T781" s="10">
        <v>29.1</v>
      </c>
      <c r="U781" s="10">
        <f t="shared" si="41"/>
        <v>58.2</v>
      </c>
    </row>
    <row r="782" spans="1:21" ht="90" customHeight="1" x14ac:dyDescent="0.2">
      <c r="A782" s="5"/>
      <c r="B782" s="8" t="s">
        <v>34</v>
      </c>
      <c r="C782" s="8" t="s">
        <v>1504</v>
      </c>
      <c r="D782" s="8">
        <v>2023</v>
      </c>
      <c r="E782" s="8" t="s">
        <v>23</v>
      </c>
      <c r="F782" s="8" t="s">
        <v>35</v>
      </c>
      <c r="G782" s="8" t="s">
        <v>86</v>
      </c>
      <c r="H782" s="8" t="s">
        <v>322</v>
      </c>
      <c r="I782" s="8" t="s">
        <v>760</v>
      </c>
      <c r="J782" s="8" t="s">
        <v>42</v>
      </c>
      <c r="K782" s="8" t="s">
        <v>69</v>
      </c>
      <c r="L782" s="8">
        <v>674</v>
      </c>
      <c r="M782" s="7">
        <v>8445512823785</v>
      </c>
      <c r="N782" s="8" t="s">
        <v>961</v>
      </c>
      <c r="O782" s="8">
        <v>10</v>
      </c>
      <c r="P782" s="8"/>
      <c r="Q782" s="5">
        <v>1</v>
      </c>
      <c r="R782" s="10">
        <v>64.95</v>
      </c>
      <c r="S782" s="10">
        <f t="shared" si="40"/>
        <v>64.95</v>
      </c>
      <c r="T782" s="10">
        <v>27.1</v>
      </c>
      <c r="U782" s="10">
        <f t="shared" si="41"/>
        <v>27.1</v>
      </c>
    </row>
    <row r="783" spans="1:21" ht="90" customHeight="1" x14ac:dyDescent="0.2">
      <c r="A783" s="5"/>
      <c r="B783" s="8" t="s">
        <v>34</v>
      </c>
      <c r="C783" s="8" t="s">
        <v>1504</v>
      </c>
      <c r="D783" s="8">
        <v>2023</v>
      </c>
      <c r="E783" s="8" t="s">
        <v>23</v>
      </c>
      <c r="F783" s="8" t="s">
        <v>35</v>
      </c>
      <c r="G783" s="8" t="s">
        <v>86</v>
      </c>
      <c r="H783" s="8" t="s">
        <v>323</v>
      </c>
      <c r="I783" s="8" t="s">
        <v>760</v>
      </c>
      <c r="J783" s="8" t="s">
        <v>42</v>
      </c>
      <c r="K783" s="8" t="s">
        <v>69</v>
      </c>
      <c r="L783" s="8">
        <v>674</v>
      </c>
      <c r="M783" s="7">
        <v>8445512823815</v>
      </c>
      <c r="N783" s="8" t="s">
        <v>961</v>
      </c>
      <c r="O783" s="8">
        <v>16</v>
      </c>
      <c r="P783" s="8"/>
      <c r="Q783" s="5">
        <v>1</v>
      </c>
      <c r="R783" s="10">
        <v>64.95</v>
      </c>
      <c r="S783" s="10">
        <f t="shared" si="40"/>
        <v>64.95</v>
      </c>
      <c r="T783" s="10">
        <v>27.1</v>
      </c>
      <c r="U783" s="10">
        <f t="shared" si="41"/>
        <v>27.1</v>
      </c>
    </row>
    <row r="784" spans="1:21" ht="90" customHeight="1" x14ac:dyDescent="0.2">
      <c r="A784" s="5"/>
      <c r="B784" s="8" t="s">
        <v>34</v>
      </c>
      <c r="C784" s="8" t="s">
        <v>1504</v>
      </c>
      <c r="D784" s="8">
        <v>2023</v>
      </c>
      <c r="E784" s="8" t="s">
        <v>23</v>
      </c>
      <c r="F784" s="8" t="s">
        <v>35</v>
      </c>
      <c r="G784" s="8" t="s">
        <v>86</v>
      </c>
      <c r="H784" s="8" t="s">
        <v>321</v>
      </c>
      <c r="I784" s="8" t="s">
        <v>760</v>
      </c>
      <c r="J784" s="8" t="s">
        <v>42</v>
      </c>
      <c r="K784" s="8" t="s">
        <v>69</v>
      </c>
      <c r="L784" s="8">
        <v>674</v>
      </c>
      <c r="M784" s="7">
        <v>8445512823853</v>
      </c>
      <c r="N784" s="8" t="s">
        <v>961</v>
      </c>
      <c r="O784" s="8">
        <v>8</v>
      </c>
      <c r="P784" s="8"/>
      <c r="Q784" s="5">
        <v>3</v>
      </c>
      <c r="R784" s="10">
        <v>64.95</v>
      </c>
      <c r="S784" s="10">
        <f t="shared" si="40"/>
        <v>194.85000000000002</v>
      </c>
      <c r="T784" s="10">
        <v>27.1</v>
      </c>
      <c r="U784" s="10">
        <f t="shared" si="41"/>
        <v>81.300000000000011</v>
      </c>
    </row>
    <row r="785" spans="1:21" ht="90" customHeight="1" x14ac:dyDescent="0.2">
      <c r="A785" s="5"/>
      <c r="B785" s="8" t="s">
        <v>34</v>
      </c>
      <c r="C785" s="8" t="s">
        <v>1504</v>
      </c>
      <c r="D785" s="8">
        <v>2023</v>
      </c>
      <c r="E785" s="8" t="s">
        <v>23</v>
      </c>
      <c r="F785" s="8" t="s">
        <v>35</v>
      </c>
      <c r="G785" s="8" t="s">
        <v>87</v>
      </c>
      <c r="H785" s="8" t="s">
        <v>325</v>
      </c>
      <c r="I785" s="8" t="s">
        <v>761</v>
      </c>
      <c r="J785" s="8" t="s">
        <v>42</v>
      </c>
      <c r="K785" s="8" t="s">
        <v>69</v>
      </c>
      <c r="L785" s="8">
        <v>933</v>
      </c>
      <c r="M785" s="7">
        <v>8445512853782</v>
      </c>
      <c r="N785" s="8" t="s">
        <v>967</v>
      </c>
      <c r="O785" s="8">
        <v>10</v>
      </c>
      <c r="P785" s="8"/>
      <c r="Q785" s="5">
        <v>6</v>
      </c>
      <c r="R785" s="10">
        <v>79.95</v>
      </c>
      <c r="S785" s="10">
        <f t="shared" si="40"/>
        <v>479.70000000000005</v>
      </c>
      <c r="T785" s="10">
        <v>33.299999999999997</v>
      </c>
      <c r="U785" s="10">
        <f t="shared" si="41"/>
        <v>199.79999999999998</v>
      </c>
    </row>
    <row r="786" spans="1:21" ht="90" customHeight="1" x14ac:dyDescent="0.2">
      <c r="A786" s="5"/>
      <c r="B786" s="8" t="s">
        <v>34</v>
      </c>
      <c r="C786" s="8" t="s">
        <v>1504</v>
      </c>
      <c r="D786" s="8">
        <v>2023</v>
      </c>
      <c r="E786" s="8" t="s">
        <v>23</v>
      </c>
      <c r="F786" s="8" t="s">
        <v>35</v>
      </c>
      <c r="G786" s="8" t="s">
        <v>87</v>
      </c>
      <c r="H786" s="8" t="s">
        <v>326</v>
      </c>
      <c r="I786" s="8" t="s">
        <v>761</v>
      </c>
      <c r="J786" s="8" t="s">
        <v>42</v>
      </c>
      <c r="K786" s="8" t="s">
        <v>69</v>
      </c>
      <c r="L786" s="8">
        <v>933</v>
      </c>
      <c r="M786" s="7">
        <v>8445512853799</v>
      </c>
      <c r="N786" s="8" t="s">
        <v>967</v>
      </c>
      <c r="O786" s="8">
        <v>12</v>
      </c>
      <c r="P786" s="8"/>
      <c r="Q786" s="5">
        <v>6</v>
      </c>
      <c r="R786" s="10">
        <v>79.95</v>
      </c>
      <c r="S786" s="10">
        <f t="shared" si="40"/>
        <v>479.70000000000005</v>
      </c>
      <c r="T786" s="10">
        <v>33.299999999999997</v>
      </c>
      <c r="U786" s="10">
        <f t="shared" si="41"/>
        <v>199.79999999999998</v>
      </c>
    </row>
    <row r="787" spans="1:21" ht="90" customHeight="1" x14ac:dyDescent="0.2">
      <c r="A787" s="5"/>
      <c r="B787" s="8" t="s">
        <v>34</v>
      </c>
      <c r="C787" s="8" t="s">
        <v>1504</v>
      </c>
      <c r="D787" s="8">
        <v>2023</v>
      </c>
      <c r="E787" s="8" t="s">
        <v>23</v>
      </c>
      <c r="F787" s="8" t="s">
        <v>35</v>
      </c>
      <c r="G787" s="8" t="s">
        <v>87</v>
      </c>
      <c r="H787" s="8" t="s">
        <v>327</v>
      </c>
      <c r="I787" s="8" t="s">
        <v>761</v>
      </c>
      <c r="J787" s="8" t="s">
        <v>42</v>
      </c>
      <c r="K787" s="8" t="s">
        <v>69</v>
      </c>
      <c r="L787" s="8">
        <v>933</v>
      </c>
      <c r="M787" s="7">
        <v>8445512853805</v>
      </c>
      <c r="N787" s="8" t="s">
        <v>967</v>
      </c>
      <c r="O787" s="8">
        <v>14</v>
      </c>
      <c r="P787" s="8"/>
      <c r="Q787" s="5">
        <v>7</v>
      </c>
      <c r="R787" s="10">
        <v>79.95</v>
      </c>
      <c r="S787" s="10">
        <f t="shared" si="40"/>
        <v>559.65</v>
      </c>
      <c r="T787" s="10">
        <v>33.299999999999997</v>
      </c>
      <c r="U787" s="10">
        <f t="shared" si="41"/>
        <v>233.09999999999997</v>
      </c>
    </row>
    <row r="788" spans="1:21" ht="90" customHeight="1" x14ac:dyDescent="0.2">
      <c r="A788" s="5"/>
      <c r="B788" s="8" t="s">
        <v>34</v>
      </c>
      <c r="C788" s="8" t="s">
        <v>1504</v>
      </c>
      <c r="D788" s="8">
        <v>2023</v>
      </c>
      <c r="E788" s="8" t="s">
        <v>23</v>
      </c>
      <c r="F788" s="8" t="s">
        <v>35</v>
      </c>
      <c r="G788" s="8" t="s">
        <v>87</v>
      </c>
      <c r="H788" s="8" t="s">
        <v>328</v>
      </c>
      <c r="I788" s="8" t="s">
        <v>761</v>
      </c>
      <c r="J788" s="8" t="s">
        <v>42</v>
      </c>
      <c r="K788" s="8" t="s">
        <v>69</v>
      </c>
      <c r="L788" s="8">
        <v>933</v>
      </c>
      <c r="M788" s="7">
        <v>8445512853812</v>
      </c>
      <c r="N788" s="8" t="s">
        <v>967</v>
      </c>
      <c r="O788" s="8">
        <v>16</v>
      </c>
      <c r="P788" s="8"/>
      <c r="Q788" s="5">
        <v>4</v>
      </c>
      <c r="R788" s="10">
        <v>79.95</v>
      </c>
      <c r="S788" s="10">
        <f t="shared" si="40"/>
        <v>319.8</v>
      </c>
      <c r="T788" s="10">
        <v>33.299999999999997</v>
      </c>
      <c r="U788" s="10">
        <f t="shared" si="41"/>
        <v>133.19999999999999</v>
      </c>
    </row>
    <row r="789" spans="1:21" ht="90" customHeight="1" x14ac:dyDescent="0.2">
      <c r="A789" s="5"/>
      <c r="B789" s="8" t="s">
        <v>34</v>
      </c>
      <c r="C789" s="8" t="s">
        <v>1504</v>
      </c>
      <c r="D789" s="8">
        <v>2023</v>
      </c>
      <c r="E789" s="8" t="s">
        <v>23</v>
      </c>
      <c r="F789" s="8" t="s">
        <v>35</v>
      </c>
      <c r="G789" s="8" t="s">
        <v>87</v>
      </c>
      <c r="H789" s="8" t="s">
        <v>324</v>
      </c>
      <c r="I789" s="8" t="s">
        <v>761</v>
      </c>
      <c r="J789" s="8" t="s">
        <v>42</v>
      </c>
      <c r="K789" s="8" t="s">
        <v>69</v>
      </c>
      <c r="L789" s="8">
        <v>933</v>
      </c>
      <c r="M789" s="7">
        <v>8445512853850</v>
      </c>
      <c r="N789" s="8" t="s">
        <v>967</v>
      </c>
      <c r="O789" s="8">
        <v>8</v>
      </c>
      <c r="P789" s="8"/>
      <c r="Q789" s="5">
        <v>6</v>
      </c>
      <c r="R789" s="10">
        <v>79.95</v>
      </c>
      <c r="S789" s="10">
        <f t="shared" si="40"/>
        <v>479.70000000000005</v>
      </c>
      <c r="T789" s="10">
        <v>33.299999999999997</v>
      </c>
      <c r="U789" s="10">
        <f t="shared" si="41"/>
        <v>199.79999999999998</v>
      </c>
    </row>
    <row r="790" spans="1:21" ht="90" customHeight="1" x14ac:dyDescent="0.2">
      <c r="A790" s="5"/>
      <c r="B790" s="8" t="s">
        <v>34</v>
      </c>
      <c r="C790" s="8" t="s">
        <v>1504</v>
      </c>
      <c r="D790" s="8">
        <v>2023</v>
      </c>
      <c r="E790" s="8" t="s">
        <v>23</v>
      </c>
      <c r="F790" s="8" t="s">
        <v>35</v>
      </c>
      <c r="G790" s="8" t="s">
        <v>88</v>
      </c>
      <c r="H790" s="8" t="s">
        <v>330</v>
      </c>
      <c r="I790" s="8" t="s">
        <v>762</v>
      </c>
      <c r="J790" s="8" t="s">
        <v>42</v>
      </c>
      <c r="K790" s="8" t="s">
        <v>72</v>
      </c>
      <c r="L790" s="8">
        <v>933</v>
      </c>
      <c r="M790" s="7">
        <v>8445512824720</v>
      </c>
      <c r="N790" s="8" t="s">
        <v>967</v>
      </c>
      <c r="O790" s="8">
        <v>10</v>
      </c>
      <c r="P790" s="8"/>
      <c r="Q790" s="5">
        <v>7</v>
      </c>
      <c r="R790" s="10">
        <v>84.95</v>
      </c>
      <c r="S790" s="10">
        <f t="shared" si="40"/>
        <v>594.65</v>
      </c>
      <c r="T790" s="10">
        <v>35.4</v>
      </c>
      <c r="U790" s="10">
        <f t="shared" si="41"/>
        <v>247.79999999999998</v>
      </c>
    </row>
    <row r="791" spans="1:21" ht="90" customHeight="1" x14ac:dyDescent="0.2">
      <c r="A791" s="5"/>
      <c r="B791" s="8" t="s">
        <v>34</v>
      </c>
      <c r="C791" s="8" t="s">
        <v>1504</v>
      </c>
      <c r="D791" s="8">
        <v>2023</v>
      </c>
      <c r="E791" s="8" t="s">
        <v>23</v>
      </c>
      <c r="F791" s="8" t="s">
        <v>35</v>
      </c>
      <c r="G791" s="8" t="s">
        <v>88</v>
      </c>
      <c r="H791" s="8" t="s">
        <v>331</v>
      </c>
      <c r="I791" s="8" t="s">
        <v>762</v>
      </c>
      <c r="J791" s="8" t="s">
        <v>42</v>
      </c>
      <c r="K791" s="8" t="s">
        <v>72</v>
      </c>
      <c r="L791" s="8">
        <v>933</v>
      </c>
      <c r="M791" s="7">
        <v>8445512824737</v>
      </c>
      <c r="N791" s="8" t="s">
        <v>967</v>
      </c>
      <c r="O791" s="8">
        <v>12</v>
      </c>
      <c r="P791" s="8"/>
      <c r="Q791" s="5">
        <v>4</v>
      </c>
      <c r="R791" s="10">
        <v>84.95</v>
      </c>
      <c r="S791" s="10">
        <f t="shared" si="40"/>
        <v>339.8</v>
      </c>
      <c r="T791" s="10">
        <v>35.4</v>
      </c>
      <c r="U791" s="10">
        <f t="shared" si="41"/>
        <v>141.6</v>
      </c>
    </row>
    <row r="792" spans="1:21" ht="90" customHeight="1" x14ac:dyDescent="0.2">
      <c r="A792" s="5"/>
      <c r="B792" s="8" t="s">
        <v>34</v>
      </c>
      <c r="C792" s="8" t="s">
        <v>1504</v>
      </c>
      <c r="D792" s="8">
        <v>2023</v>
      </c>
      <c r="E792" s="8" t="s">
        <v>23</v>
      </c>
      <c r="F792" s="8" t="s">
        <v>35</v>
      </c>
      <c r="G792" s="8" t="s">
        <v>88</v>
      </c>
      <c r="H792" s="8" t="s">
        <v>332</v>
      </c>
      <c r="I792" s="8" t="s">
        <v>762</v>
      </c>
      <c r="J792" s="8" t="s">
        <v>42</v>
      </c>
      <c r="K792" s="8" t="s">
        <v>72</v>
      </c>
      <c r="L792" s="8">
        <v>933</v>
      </c>
      <c r="M792" s="7">
        <v>8445512824744</v>
      </c>
      <c r="N792" s="8" t="s">
        <v>967</v>
      </c>
      <c r="O792" s="8">
        <v>14</v>
      </c>
      <c r="P792" s="8"/>
      <c r="Q792" s="5">
        <v>6</v>
      </c>
      <c r="R792" s="10">
        <v>84.95</v>
      </c>
      <c r="S792" s="10">
        <f t="shared" si="40"/>
        <v>509.70000000000005</v>
      </c>
      <c r="T792" s="10">
        <v>35.4</v>
      </c>
      <c r="U792" s="10">
        <f t="shared" si="41"/>
        <v>212.39999999999998</v>
      </c>
    </row>
    <row r="793" spans="1:21" ht="90" customHeight="1" x14ac:dyDescent="0.2">
      <c r="A793" s="5"/>
      <c r="B793" s="8" t="s">
        <v>34</v>
      </c>
      <c r="C793" s="8" t="s">
        <v>1504</v>
      </c>
      <c r="D793" s="8">
        <v>2023</v>
      </c>
      <c r="E793" s="8" t="s">
        <v>23</v>
      </c>
      <c r="F793" s="8" t="s">
        <v>35</v>
      </c>
      <c r="G793" s="8" t="s">
        <v>88</v>
      </c>
      <c r="H793" s="8" t="s">
        <v>333</v>
      </c>
      <c r="I793" s="8" t="s">
        <v>762</v>
      </c>
      <c r="J793" s="8" t="s">
        <v>42</v>
      </c>
      <c r="K793" s="8" t="s">
        <v>72</v>
      </c>
      <c r="L793" s="8">
        <v>933</v>
      </c>
      <c r="M793" s="7">
        <v>8445512824751</v>
      </c>
      <c r="N793" s="8" t="s">
        <v>967</v>
      </c>
      <c r="O793" s="8">
        <v>16</v>
      </c>
      <c r="P793" s="8"/>
      <c r="Q793" s="5">
        <v>6</v>
      </c>
      <c r="R793" s="10">
        <v>84.95</v>
      </c>
      <c r="S793" s="10">
        <f t="shared" si="40"/>
        <v>509.70000000000005</v>
      </c>
      <c r="T793" s="10">
        <v>35.4</v>
      </c>
      <c r="U793" s="10">
        <f t="shared" si="41"/>
        <v>212.39999999999998</v>
      </c>
    </row>
    <row r="794" spans="1:21" ht="90" customHeight="1" x14ac:dyDescent="0.2">
      <c r="A794" s="5"/>
      <c r="B794" s="8" t="s">
        <v>34</v>
      </c>
      <c r="C794" s="8" t="s">
        <v>1504</v>
      </c>
      <c r="D794" s="8">
        <v>2023</v>
      </c>
      <c r="E794" s="8" t="s">
        <v>23</v>
      </c>
      <c r="F794" s="8" t="s">
        <v>35</v>
      </c>
      <c r="G794" s="8" t="s">
        <v>88</v>
      </c>
      <c r="H794" s="8" t="s">
        <v>329</v>
      </c>
      <c r="I794" s="8" t="s">
        <v>762</v>
      </c>
      <c r="J794" s="8" t="s">
        <v>42</v>
      </c>
      <c r="K794" s="8" t="s">
        <v>72</v>
      </c>
      <c r="L794" s="8">
        <v>933</v>
      </c>
      <c r="M794" s="7">
        <v>8445512824799</v>
      </c>
      <c r="N794" s="8" t="s">
        <v>967</v>
      </c>
      <c r="O794" s="8">
        <v>8</v>
      </c>
      <c r="P794" s="8"/>
      <c r="Q794" s="5">
        <v>6</v>
      </c>
      <c r="R794" s="10">
        <v>84.95</v>
      </c>
      <c r="S794" s="10">
        <f t="shared" si="40"/>
        <v>509.70000000000005</v>
      </c>
      <c r="T794" s="10">
        <v>35.4</v>
      </c>
      <c r="U794" s="10">
        <f t="shared" si="41"/>
        <v>212.39999999999998</v>
      </c>
    </row>
    <row r="795" spans="1:21" ht="90" customHeight="1" x14ac:dyDescent="0.2">
      <c r="A795" s="5"/>
      <c r="B795" s="8" t="s">
        <v>34</v>
      </c>
      <c r="C795" s="8" t="s">
        <v>1504</v>
      </c>
      <c r="D795" s="8">
        <v>2023</v>
      </c>
      <c r="E795" s="8" t="s">
        <v>23</v>
      </c>
      <c r="F795" s="8" t="s">
        <v>35</v>
      </c>
      <c r="G795" s="8" t="s">
        <v>89</v>
      </c>
      <c r="H795" s="8" t="s">
        <v>335</v>
      </c>
      <c r="I795" s="8" t="s">
        <v>763</v>
      </c>
      <c r="J795" s="8" t="s">
        <v>42</v>
      </c>
      <c r="K795" s="8" t="s">
        <v>69</v>
      </c>
      <c r="L795" s="8">
        <v>594</v>
      </c>
      <c r="M795" s="7">
        <v>8445512824881</v>
      </c>
      <c r="N795" s="8" t="s">
        <v>963</v>
      </c>
      <c r="O795" s="8">
        <v>10</v>
      </c>
      <c r="P795" s="8"/>
      <c r="Q795" s="5">
        <v>6</v>
      </c>
      <c r="R795" s="10">
        <v>64.95</v>
      </c>
      <c r="S795" s="10">
        <f t="shared" si="40"/>
        <v>389.70000000000005</v>
      </c>
      <c r="T795" s="10">
        <v>27.1</v>
      </c>
      <c r="U795" s="10">
        <f t="shared" si="41"/>
        <v>162.60000000000002</v>
      </c>
    </row>
    <row r="796" spans="1:21" ht="90" customHeight="1" x14ac:dyDescent="0.2">
      <c r="A796" s="5"/>
      <c r="B796" s="8" t="s">
        <v>34</v>
      </c>
      <c r="C796" s="8" t="s">
        <v>1504</v>
      </c>
      <c r="D796" s="8">
        <v>2023</v>
      </c>
      <c r="E796" s="8" t="s">
        <v>23</v>
      </c>
      <c r="F796" s="8" t="s">
        <v>35</v>
      </c>
      <c r="G796" s="8" t="s">
        <v>89</v>
      </c>
      <c r="H796" s="8" t="s">
        <v>336</v>
      </c>
      <c r="I796" s="8" t="s">
        <v>763</v>
      </c>
      <c r="J796" s="8" t="s">
        <v>42</v>
      </c>
      <c r="K796" s="8" t="s">
        <v>69</v>
      </c>
      <c r="L796" s="8">
        <v>594</v>
      </c>
      <c r="M796" s="7">
        <v>8445512824898</v>
      </c>
      <c r="N796" s="8" t="s">
        <v>963</v>
      </c>
      <c r="O796" s="8">
        <v>12</v>
      </c>
      <c r="P796" s="8"/>
      <c r="Q796" s="5">
        <v>6</v>
      </c>
      <c r="R796" s="10">
        <v>64.95</v>
      </c>
      <c r="S796" s="10">
        <f t="shared" si="40"/>
        <v>389.70000000000005</v>
      </c>
      <c r="T796" s="10">
        <v>27.1</v>
      </c>
      <c r="U796" s="10">
        <f t="shared" si="41"/>
        <v>162.60000000000002</v>
      </c>
    </row>
    <row r="797" spans="1:21" ht="90" customHeight="1" x14ac:dyDescent="0.2">
      <c r="A797" s="5"/>
      <c r="B797" s="8" t="s">
        <v>34</v>
      </c>
      <c r="C797" s="8" t="s">
        <v>1504</v>
      </c>
      <c r="D797" s="8">
        <v>2023</v>
      </c>
      <c r="E797" s="8" t="s">
        <v>23</v>
      </c>
      <c r="F797" s="8" t="s">
        <v>35</v>
      </c>
      <c r="G797" s="8" t="s">
        <v>89</v>
      </c>
      <c r="H797" s="8" t="s">
        <v>337</v>
      </c>
      <c r="I797" s="8" t="s">
        <v>763</v>
      </c>
      <c r="J797" s="8" t="s">
        <v>42</v>
      </c>
      <c r="K797" s="8" t="s">
        <v>69</v>
      </c>
      <c r="L797" s="8">
        <v>594</v>
      </c>
      <c r="M797" s="7">
        <v>8445512824904</v>
      </c>
      <c r="N797" s="8" t="s">
        <v>963</v>
      </c>
      <c r="O797" s="8">
        <v>14</v>
      </c>
      <c r="P797" s="8"/>
      <c r="Q797" s="5">
        <v>8</v>
      </c>
      <c r="R797" s="10">
        <v>64.95</v>
      </c>
      <c r="S797" s="10">
        <f t="shared" si="40"/>
        <v>519.6</v>
      </c>
      <c r="T797" s="10">
        <v>27.1</v>
      </c>
      <c r="U797" s="10">
        <f t="shared" si="41"/>
        <v>216.8</v>
      </c>
    </row>
    <row r="798" spans="1:21" ht="90" customHeight="1" x14ac:dyDescent="0.2">
      <c r="A798" s="5"/>
      <c r="B798" s="8" t="s">
        <v>34</v>
      </c>
      <c r="C798" s="8" t="s">
        <v>1504</v>
      </c>
      <c r="D798" s="8">
        <v>2023</v>
      </c>
      <c r="E798" s="8" t="s">
        <v>23</v>
      </c>
      <c r="F798" s="8" t="s">
        <v>35</v>
      </c>
      <c r="G798" s="8" t="s">
        <v>89</v>
      </c>
      <c r="H798" s="8" t="s">
        <v>338</v>
      </c>
      <c r="I798" s="8" t="s">
        <v>763</v>
      </c>
      <c r="J798" s="8" t="s">
        <v>42</v>
      </c>
      <c r="K798" s="8" t="s">
        <v>69</v>
      </c>
      <c r="L798" s="8">
        <v>594</v>
      </c>
      <c r="M798" s="7">
        <v>8445512824911</v>
      </c>
      <c r="N798" s="8" t="s">
        <v>963</v>
      </c>
      <c r="O798" s="8">
        <v>16</v>
      </c>
      <c r="P798" s="8"/>
      <c r="Q798" s="5">
        <v>6</v>
      </c>
      <c r="R798" s="10">
        <v>64.95</v>
      </c>
      <c r="S798" s="10">
        <f t="shared" si="40"/>
        <v>389.70000000000005</v>
      </c>
      <c r="T798" s="10">
        <v>27.1</v>
      </c>
      <c r="U798" s="10">
        <f t="shared" si="41"/>
        <v>162.60000000000002</v>
      </c>
    </row>
    <row r="799" spans="1:21" ht="90" customHeight="1" x14ac:dyDescent="0.2">
      <c r="A799" s="5"/>
      <c r="B799" s="8" t="s">
        <v>34</v>
      </c>
      <c r="C799" s="8" t="s">
        <v>1504</v>
      </c>
      <c r="D799" s="8">
        <v>2023</v>
      </c>
      <c r="E799" s="8" t="s">
        <v>23</v>
      </c>
      <c r="F799" s="8" t="s">
        <v>35</v>
      </c>
      <c r="G799" s="8" t="s">
        <v>89</v>
      </c>
      <c r="H799" s="8" t="s">
        <v>334</v>
      </c>
      <c r="I799" s="8" t="s">
        <v>763</v>
      </c>
      <c r="J799" s="8" t="s">
        <v>42</v>
      </c>
      <c r="K799" s="8" t="s">
        <v>69</v>
      </c>
      <c r="L799" s="8">
        <v>594</v>
      </c>
      <c r="M799" s="7">
        <v>8445512824959</v>
      </c>
      <c r="N799" s="8" t="s">
        <v>963</v>
      </c>
      <c r="O799" s="8">
        <v>8</v>
      </c>
      <c r="P799" s="8"/>
      <c r="Q799" s="5">
        <v>7</v>
      </c>
      <c r="R799" s="10">
        <v>64.95</v>
      </c>
      <c r="S799" s="10">
        <f t="shared" si="40"/>
        <v>454.65000000000003</v>
      </c>
      <c r="T799" s="10">
        <v>27.1</v>
      </c>
      <c r="U799" s="10">
        <f t="shared" si="41"/>
        <v>189.70000000000002</v>
      </c>
    </row>
    <row r="800" spans="1:21" ht="90" customHeight="1" x14ac:dyDescent="0.2">
      <c r="A800" s="5"/>
      <c r="B800" s="8" t="s">
        <v>34</v>
      </c>
      <c r="C800" s="8" t="s">
        <v>1504</v>
      </c>
      <c r="D800" s="8">
        <v>2023</v>
      </c>
      <c r="E800" s="8" t="s">
        <v>23</v>
      </c>
      <c r="F800" s="8" t="s">
        <v>35</v>
      </c>
      <c r="G800" s="8" t="s">
        <v>90</v>
      </c>
      <c r="H800" s="8" t="s">
        <v>340</v>
      </c>
      <c r="I800" s="8" t="s">
        <v>764</v>
      </c>
      <c r="J800" s="8" t="s">
        <v>42</v>
      </c>
      <c r="K800" s="8" t="s">
        <v>69</v>
      </c>
      <c r="L800" s="8">
        <v>145</v>
      </c>
      <c r="M800" s="7">
        <v>8445512982543</v>
      </c>
      <c r="N800" s="8" t="s">
        <v>968</v>
      </c>
      <c r="O800" s="8">
        <v>10</v>
      </c>
      <c r="P800" s="8"/>
      <c r="Q800" s="5">
        <v>10</v>
      </c>
      <c r="R800" s="10">
        <v>79.95</v>
      </c>
      <c r="S800" s="10">
        <f t="shared" si="40"/>
        <v>799.5</v>
      </c>
      <c r="T800" s="10">
        <v>33.299999999999997</v>
      </c>
      <c r="U800" s="10">
        <f t="shared" si="41"/>
        <v>333</v>
      </c>
    </row>
    <row r="801" spans="1:21" ht="90" customHeight="1" x14ac:dyDescent="0.2">
      <c r="A801" s="5"/>
      <c r="B801" s="8" t="s">
        <v>34</v>
      </c>
      <c r="C801" s="8" t="s">
        <v>1504</v>
      </c>
      <c r="D801" s="8">
        <v>2023</v>
      </c>
      <c r="E801" s="8" t="s">
        <v>23</v>
      </c>
      <c r="F801" s="8" t="s">
        <v>35</v>
      </c>
      <c r="G801" s="8" t="s">
        <v>90</v>
      </c>
      <c r="H801" s="8" t="s">
        <v>341</v>
      </c>
      <c r="I801" s="8" t="s">
        <v>764</v>
      </c>
      <c r="J801" s="8" t="s">
        <v>42</v>
      </c>
      <c r="K801" s="8" t="s">
        <v>69</v>
      </c>
      <c r="L801" s="8">
        <v>145</v>
      </c>
      <c r="M801" s="7">
        <v>8445512982550</v>
      </c>
      <c r="N801" s="8" t="s">
        <v>968</v>
      </c>
      <c r="O801" s="8">
        <v>12</v>
      </c>
      <c r="P801" s="8"/>
      <c r="Q801" s="5">
        <v>7</v>
      </c>
      <c r="R801" s="10">
        <v>79.95</v>
      </c>
      <c r="S801" s="10">
        <f t="shared" si="40"/>
        <v>559.65</v>
      </c>
      <c r="T801" s="10">
        <v>33.299999999999997</v>
      </c>
      <c r="U801" s="10">
        <f t="shared" si="41"/>
        <v>233.09999999999997</v>
      </c>
    </row>
    <row r="802" spans="1:21" ht="90" customHeight="1" x14ac:dyDescent="0.2">
      <c r="A802" s="5"/>
      <c r="B802" s="8" t="s">
        <v>34</v>
      </c>
      <c r="C802" s="8" t="s">
        <v>1504</v>
      </c>
      <c r="D802" s="8">
        <v>2023</v>
      </c>
      <c r="E802" s="8" t="s">
        <v>23</v>
      </c>
      <c r="F802" s="8" t="s">
        <v>35</v>
      </c>
      <c r="G802" s="8" t="s">
        <v>90</v>
      </c>
      <c r="H802" s="8" t="s">
        <v>342</v>
      </c>
      <c r="I802" s="8" t="s">
        <v>764</v>
      </c>
      <c r="J802" s="8" t="s">
        <v>42</v>
      </c>
      <c r="K802" s="8" t="s">
        <v>69</v>
      </c>
      <c r="L802" s="8">
        <v>145</v>
      </c>
      <c r="M802" s="7">
        <v>8445512982567</v>
      </c>
      <c r="N802" s="8" t="s">
        <v>968</v>
      </c>
      <c r="O802" s="8">
        <v>14</v>
      </c>
      <c r="P802" s="8"/>
      <c r="Q802" s="5">
        <v>6</v>
      </c>
      <c r="R802" s="10">
        <v>79.95</v>
      </c>
      <c r="S802" s="10">
        <f t="shared" si="40"/>
        <v>479.70000000000005</v>
      </c>
      <c r="T802" s="10">
        <v>33.299999999999997</v>
      </c>
      <c r="U802" s="10">
        <f t="shared" si="41"/>
        <v>199.79999999999998</v>
      </c>
    </row>
    <row r="803" spans="1:21" ht="90" customHeight="1" x14ac:dyDescent="0.2">
      <c r="A803" s="5"/>
      <c r="B803" s="8" t="s">
        <v>34</v>
      </c>
      <c r="C803" s="8" t="s">
        <v>1504</v>
      </c>
      <c r="D803" s="8">
        <v>2023</v>
      </c>
      <c r="E803" s="8" t="s">
        <v>23</v>
      </c>
      <c r="F803" s="8" t="s">
        <v>35</v>
      </c>
      <c r="G803" s="8" t="s">
        <v>90</v>
      </c>
      <c r="H803" s="8" t="s">
        <v>343</v>
      </c>
      <c r="I803" s="8" t="s">
        <v>764</v>
      </c>
      <c r="J803" s="8" t="s">
        <v>42</v>
      </c>
      <c r="K803" s="8" t="s">
        <v>69</v>
      </c>
      <c r="L803" s="8">
        <v>145</v>
      </c>
      <c r="M803" s="7">
        <v>8445512982574</v>
      </c>
      <c r="N803" s="8" t="s">
        <v>968</v>
      </c>
      <c r="O803" s="8">
        <v>16</v>
      </c>
      <c r="P803" s="8"/>
      <c r="Q803" s="5">
        <v>8</v>
      </c>
      <c r="R803" s="10">
        <v>79.95</v>
      </c>
      <c r="S803" s="10">
        <f t="shared" si="40"/>
        <v>639.6</v>
      </c>
      <c r="T803" s="10">
        <v>33.299999999999997</v>
      </c>
      <c r="U803" s="10">
        <f t="shared" si="41"/>
        <v>266.39999999999998</v>
      </c>
    </row>
    <row r="804" spans="1:21" ht="90" customHeight="1" x14ac:dyDescent="0.2">
      <c r="A804" s="5"/>
      <c r="B804" s="8" t="s">
        <v>34</v>
      </c>
      <c r="C804" s="8" t="s">
        <v>1504</v>
      </c>
      <c r="D804" s="8">
        <v>2023</v>
      </c>
      <c r="E804" s="8" t="s">
        <v>23</v>
      </c>
      <c r="F804" s="8" t="s">
        <v>35</v>
      </c>
      <c r="G804" s="8" t="s">
        <v>90</v>
      </c>
      <c r="H804" s="8" t="s">
        <v>339</v>
      </c>
      <c r="I804" s="8" t="s">
        <v>764</v>
      </c>
      <c r="J804" s="8" t="s">
        <v>42</v>
      </c>
      <c r="K804" s="8" t="s">
        <v>69</v>
      </c>
      <c r="L804" s="8">
        <v>145</v>
      </c>
      <c r="M804" s="7">
        <v>8445512982611</v>
      </c>
      <c r="N804" s="8" t="s">
        <v>968</v>
      </c>
      <c r="O804" s="8">
        <v>8</v>
      </c>
      <c r="P804" s="8"/>
      <c r="Q804" s="5">
        <v>8</v>
      </c>
      <c r="R804" s="10">
        <v>79.95</v>
      </c>
      <c r="S804" s="10">
        <f t="shared" si="40"/>
        <v>639.6</v>
      </c>
      <c r="T804" s="10">
        <v>33.299999999999997</v>
      </c>
      <c r="U804" s="10">
        <f t="shared" si="41"/>
        <v>266.39999999999998</v>
      </c>
    </row>
    <row r="805" spans="1:21" ht="90" customHeight="1" x14ac:dyDescent="0.2">
      <c r="A805" s="5"/>
      <c r="B805" s="8" t="s">
        <v>34</v>
      </c>
      <c r="C805" s="8" t="s">
        <v>1504</v>
      </c>
      <c r="D805" s="8">
        <v>2023</v>
      </c>
      <c r="E805" s="8" t="s">
        <v>23</v>
      </c>
      <c r="F805" s="8" t="s">
        <v>35</v>
      </c>
      <c r="G805" s="8" t="s">
        <v>91</v>
      </c>
      <c r="H805" s="8" t="s">
        <v>345</v>
      </c>
      <c r="I805" s="8" t="s">
        <v>765</v>
      </c>
      <c r="J805" s="8" t="s">
        <v>42</v>
      </c>
      <c r="K805" s="8" t="s">
        <v>68</v>
      </c>
      <c r="L805" s="8">
        <v>574</v>
      </c>
      <c r="M805" s="7">
        <v>8445512859401</v>
      </c>
      <c r="N805" s="8" t="s">
        <v>962</v>
      </c>
      <c r="O805" s="8">
        <v>10</v>
      </c>
      <c r="P805" s="8"/>
      <c r="Q805" s="5">
        <v>6</v>
      </c>
      <c r="R805" s="10">
        <v>74.95</v>
      </c>
      <c r="S805" s="10">
        <f t="shared" si="40"/>
        <v>449.70000000000005</v>
      </c>
      <c r="T805" s="10">
        <v>31.2</v>
      </c>
      <c r="U805" s="10">
        <f t="shared" si="41"/>
        <v>187.2</v>
      </c>
    </row>
    <row r="806" spans="1:21" ht="90" customHeight="1" x14ac:dyDescent="0.2">
      <c r="A806" s="5"/>
      <c r="B806" s="8" t="s">
        <v>34</v>
      </c>
      <c r="C806" s="8" t="s">
        <v>1504</v>
      </c>
      <c r="D806" s="8">
        <v>2023</v>
      </c>
      <c r="E806" s="8" t="s">
        <v>23</v>
      </c>
      <c r="F806" s="8" t="s">
        <v>35</v>
      </c>
      <c r="G806" s="8" t="s">
        <v>91</v>
      </c>
      <c r="H806" s="8" t="s">
        <v>346</v>
      </c>
      <c r="I806" s="8" t="s">
        <v>765</v>
      </c>
      <c r="J806" s="8" t="s">
        <v>42</v>
      </c>
      <c r="K806" s="8" t="s">
        <v>68</v>
      </c>
      <c r="L806" s="8">
        <v>574</v>
      </c>
      <c r="M806" s="7">
        <v>8445512859418</v>
      </c>
      <c r="N806" s="8" t="s">
        <v>962</v>
      </c>
      <c r="O806" s="8">
        <v>12</v>
      </c>
      <c r="P806" s="8"/>
      <c r="Q806" s="5">
        <v>2</v>
      </c>
      <c r="R806" s="10">
        <v>74.95</v>
      </c>
      <c r="S806" s="10">
        <f t="shared" si="40"/>
        <v>149.9</v>
      </c>
      <c r="T806" s="10">
        <v>31.2</v>
      </c>
      <c r="U806" s="10">
        <f t="shared" si="41"/>
        <v>62.4</v>
      </c>
    </row>
    <row r="807" spans="1:21" ht="90" customHeight="1" x14ac:dyDescent="0.2">
      <c r="A807" s="5"/>
      <c r="B807" s="8" t="s">
        <v>34</v>
      </c>
      <c r="C807" s="8" t="s">
        <v>1504</v>
      </c>
      <c r="D807" s="8">
        <v>2023</v>
      </c>
      <c r="E807" s="8" t="s">
        <v>23</v>
      </c>
      <c r="F807" s="8" t="s">
        <v>35</v>
      </c>
      <c r="G807" s="8" t="s">
        <v>91</v>
      </c>
      <c r="H807" s="8" t="s">
        <v>347</v>
      </c>
      <c r="I807" s="8" t="s">
        <v>765</v>
      </c>
      <c r="J807" s="8" t="s">
        <v>42</v>
      </c>
      <c r="K807" s="8" t="s">
        <v>68</v>
      </c>
      <c r="L807" s="8">
        <v>574</v>
      </c>
      <c r="M807" s="7">
        <v>8445512859425</v>
      </c>
      <c r="N807" s="8" t="s">
        <v>962</v>
      </c>
      <c r="O807" s="8">
        <v>14</v>
      </c>
      <c r="P807" s="8"/>
      <c r="Q807" s="5">
        <v>8</v>
      </c>
      <c r="R807" s="10">
        <v>74.95</v>
      </c>
      <c r="S807" s="10">
        <f t="shared" si="40"/>
        <v>599.6</v>
      </c>
      <c r="T807" s="10">
        <v>31.2</v>
      </c>
      <c r="U807" s="10">
        <f t="shared" si="41"/>
        <v>249.6</v>
      </c>
    </row>
    <row r="808" spans="1:21" ht="90" customHeight="1" x14ac:dyDescent="0.2">
      <c r="A808" s="5"/>
      <c r="B808" s="8" t="s">
        <v>34</v>
      </c>
      <c r="C808" s="8" t="s">
        <v>1504</v>
      </c>
      <c r="D808" s="8">
        <v>2023</v>
      </c>
      <c r="E808" s="8" t="s">
        <v>23</v>
      </c>
      <c r="F808" s="8" t="s">
        <v>35</v>
      </c>
      <c r="G808" s="8" t="s">
        <v>91</v>
      </c>
      <c r="H808" s="8" t="s">
        <v>348</v>
      </c>
      <c r="I808" s="8" t="s">
        <v>765</v>
      </c>
      <c r="J808" s="8" t="s">
        <v>42</v>
      </c>
      <c r="K808" s="8" t="s">
        <v>68</v>
      </c>
      <c r="L808" s="8">
        <v>574</v>
      </c>
      <c r="M808" s="7">
        <v>8445512859432</v>
      </c>
      <c r="N808" s="8" t="s">
        <v>962</v>
      </c>
      <c r="O808" s="8">
        <v>16</v>
      </c>
      <c r="P808" s="8"/>
      <c r="Q808" s="5">
        <v>5</v>
      </c>
      <c r="R808" s="10">
        <v>74.95</v>
      </c>
      <c r="S808" s="10">
        <f t="shared" si="40"/>
        <v>374.75</v>
      </c>
      <c r="T808" s="10">
        <v>31.2</v>
      </c>
      <c r="U808" s="10">
        <f t="shared" si="41"/>
        <v>156</v>
      </c>
    </row>
    <row r="809" spans="1:21" ht="90" customHeight="1" x14ac:dyDescent="0.2">
      <c r="A809" s="5"/>
      <c r="B809" s="8" t="s">
        <v>34</v>
      </c>
      <c r="C809" s="8" t="s">
        <v>1504</v>
      </c>
      <c r="D809" s="8">
        <v>2023</v>
      </c>
      <c r="E809" s="8" t="s">
        <v>23</v>
      </c>
      <c r="F809" s="8" t="s">
        <v>35</v>
      </c>
      <c r="G809" s="8" t="s">
        <v>91</v>
      </c>
      <c r="H809" s="8" t="s">
        <v>344</v>
      </c>
      <c r="I809" s="8" t="s">
        <v>765</v>
      </c>
      <c r="J809" s="8" t="s">
        <v>42</v>
      </c>
      <c r="K809" s="8" t="s">
        <v>68</v>
      </c>
      <c r="L809" s="8">
        <v>574</v>
      </c>
      <c r="M809" s="7">
        <v>8445512859470</v>
      </c>
      <c r="N809" s="8" t="s">
        <v>962</v>
      </c>
      <c r="O809" s="8">
        <v>8</v>
      </c>
      <c r="P809" s="8"/>
      <c r="Q809" s="5">
        <v>3</v>
      </c>
      <c r="R809" s="10">
        <v>74.95</v>
      </c>
      <c r="S809" s="10">
        <f t="shared" si="40"/>
        <v>224.85000000000002</v>
      </c>
      <c r="T809" s="10">
        <v>31.2</v>
      </c>
      <c r="U809" s="10">
        <f t="shared" si="41"/>
        <v>93.6</v>
      </c>
    </row>
    <row r="810" spans="1:21" ht="90" customHeight="1" x14ac:dyDescent="0.2">
      <c r="A810" s="5"/>
      <c r="B810" s="8" t="s">
        <v>34</v>
      </c>
      <c r="C810" s="8" t="s">
        <v>1504</v>
      </c>
      <c r="D810" s="8">
        <v>2023</v>
      </c>
      <c r="E810" s="8" t="s">
        <v>23</v>
      </c>
      <c r="F810" s="8" t="s">
        <v>35</v>
      </c>
      <c r="G810" s="8" t="s">
        <v>92</v>
      </c>
      <c r="H810" s="8" t="s">
        <v>350</v>
      </c>
      <c r="I810" s="8" t="s">
        <v>766</v>
      </c>
      <c r="J810" s="8" t="s">
        <v>42</v>
      </c>
      <c r="K810" s="8" t="s">
        <v>73</v>
      </c>
      <c r="L810" s="8">
        <v>803</v>
      </c>
      <c r="M810" s="7">
        <v>8445512918108</v>
      </c>
      <c r="N810" s="8" t="s">
        <v>965</v>
      </c>
      <c r="O810" s="8">
        <v>10</v>
      </c>
      <c r="P810" s="8"/>
      <c r="Q810" s="5">
        <v>10</v>
      </c>
      <c r="R810" s="10">
        <v>74.95</v>
      </c>
      <c r="S810" s="10">
        <f t="shared" si="40"/>
        <v>749.5</v>
      </c>
      <c r="T810" s="10">
        <v>31.2</v>
      </c>
      <c r="U810" s="10">
        <f t="shared" si="41"/>
        <v>312</v>
      </c>
    </row>
    <row r="811" spans="1:21" ht="90" customHeight="1" x14ac:dyDescent="0.2">
      <c r="A811" s="5"/>
      <c r="B811" s="8" t="s">
        <v>34</v>
      </c>
      <c r="C811" s="8" t="s">
        <v>1504</v>
      </c>
      <c r="D811" s="8">
        <v>2023</v>
      </c>
      <c r="E811" s="8" t="s">
        <v>23</v>
      </c>
      <c r="F811" s="8" t="s">
        <v>35</v>
      </c>
      <c r="G811" s="8" t="s">
        <v>92</v>
      </c>
      <c r="H811" s="8" t="s">
        <v>351</v>
      </c>
      <c r="I811" s="8" t="s">
        <v>766</v>
      </c>
      <c r="J811" s="8" t="s">
        <v>42</v>
      </c>
      <c r="K811" s="8" t="s">
        <v>73</v>
      </c>
      <c r="L811" s="8">
        <v>803</v>
      </c>
      <c r="M811" s="7">
        <v>8445512918115</v>
      </c>
      <c r="N811" s="8" t="s">
        <v>965</v>
      </c>
      <c r="O811" s="8">
        <v>12</v>
      </c>
      <c r="P811" s="8"/>
      <c r="Q811" s="5">
        <v>10</v>
      </c>
      <c r="R811" s="10">
        <v>74.95</v>
      </c>
      <c r="S811" s="10">
        <f t="shared" ref="S811:S818" si="42">R811*Q811</f>
        <v>749.5</v>
      </c>
      <c r="T811" s="10">
        <v>31.2</v>
      </c>
      <c r="U811" s="10">
        <f t="shared" ref="U811:U818" si="43">T811*Q811</f>
        <v>312</v>
      </c>
    </row>
    <row r="812" spans="1:21" ht="90" customHeight="1" x14ac:dyDescent="0.2">
      <c r="A812" s="5"/>
      <c r="B812" s="8" t="s">
        <v>34</v>
      </c>
      <c r="C812" s="8" t="s">
        <v>1504</v>
      </c>
      <c r="D812" s="8">
        <v>2023</v>
      </c>
      <c r="E812" s="8" t="s">
        <v>23</v>
      </c>
      <c r="F812" s="8" t="s">
        <v>35</v>
      </c>
      <c r="G812" s="8" t="s">
        <v>92</v>
      </c>
      <c r="H812" s="8" t="s">
        <v>352</v>
      </c>
      <c r="I812" s="8" t="s">
        <v>766</v>
      </c>
      <c r="J812" s="8" t="s">
        <v>42</v>
      </c>
      <c r="K812" s="8" t="s">
        <v>73</v>
      </c>
      <c r="L812" s="8">
        <v>803</v>
      </c>
      <c r="M812" s="7">
        <v>8445512918122</v>
      </c>
      <c r="N812" s="8" t="s">
        <v>965</v>
      </c>
      <c r="O812" s="8">
        <v>14</v>
      </c>
      <c r="P812" s="8"/>
      <c r="Q812" s="5">
        <v>10</v>
      </c>
      <c r="R812" s="10">
        <v>74.95</v>
      </c>
      <c r="S812" s="10">
        <f t="shared" si="42"/>
        <v>749.5</v>
      </c>
      <c r="T812" s="10">
        <v>31.2</v>
      </c>
      <c r="U812" s="10">
        <f t="shared" si="43"/>
        <v>312</v>
      </c>
    </row>
    <row r="813" spans="1:21" ht="90" customHeight="1" x14ac:dyDescent="0.2">
      <c r="A813" s="5"/>
      <c r="B813" s="8" t="s">
        <v>34</v>
      </c>
      <c r="C813" s="8" t="s">
        <v>1504</v>
      </c>
      <c r="D813" s="8">
        <v>2023</v>
      </c>
      <c r="E813" s="8" t="s">
        <v>23</v>
      </c>
      <c r="F813" s="8" t="s">
        <v>35</v>
      </c>
      <c r="G813" s="8" t="s">
        <v>92</v>
      </c>
      <c r="H813" s="8" t="s">
        <v>353</v>
      </c>
      <c r="I813" s="8" t="s">
        <v>766</v>
      </c>
      <c r="J813" s="8" t="s">
        <v>42</v>
      </c>
      <c r="K813" s="8" t="s">
        <v>73</v>
      </c>
      <c r="L813" s="8">
        <v>803</v>
      </c>
      <c r="M813" s="7">
        <v>8445512918139</v>
      </c>
      <c r="N813" s="8" t="s">
        <v>965</v>
      </c>
      <c r="O813" s="8">
        <v>16</v>
      </c>
      <c r="P813" s="8"/>
      <c r="Q813" s="5">
        <v>9</v>
      </c>
      <c r="R813" s="10">
        <v>74.95</v>
      </c>
      <c r="S813" s="10">
        <f t="shared" si="42"/>
        <v>674.55000000000007</v>
      </c>
      <c r="T813" s="10">
        <v>31.2</v>
      </c>
      <c r="U813" s="10">
        <f t="shared" si="43"/>
        <v>280.8</v>
      </c>
    </row>
    <row r="814" spans="1:21" ht="90" customHeight="1" x14ac:dyDescent="0.2">
      <c r="A814" s="5"/>
      <c r="B814" s="8" t="s">
        <v>34</v>
      </c>
      <c r="C814" s="8" t="s">
        <v>1504</v>
      </c>
      <c r="D814" s="8">
        <v>2023</v>
      </c>
      <c r="E814" s="8" t="s">
        <v>23</v>
      </c>
      <c r="F814" s="8" t="s">
        <v>35</v>
      </c>
      <c r="G814" s="8" t="s">
        <v>92</v>
      </c>
      <c r="H814" s="8" t="s">
        <v>349</v>
      </c>
      <c r="I814" s="8" t="s">
        <v>766</v>
      </c>
      <c r="J814" s="8" t="s">
        <v>42</v>
      </c>
      <c r="K814" s="8" t="s">
        <v>73</v>
      </c>
      <c r="L814" s="8">
        <v>803</v>
      </c>
      <c r="M814" s="7">
        <v>8445512918177</v>
      </c>
      <c r="N814" s="8" t="s">
        <v>965</v>
      </c>
      <c r="O814" s="8">
        <v>8</v>
      </c>
      <c r="P814" s="8"/>
      <c r="Q814" s="5">
        <v>10</v>
      </c>
      <c r="R814" s="10">
        <v>74.95</v>
      </c>
      <c r="S814" s="10">
        <f t="shared" si="42"/>
        <v>749.5</v>
      </c>
      <c r="T814" s="10">
        <v>31.2</v>
      </c>
      <c r="U814" s="10">
        <f t="shared" si="43"/>
        <v>312</v>
      </c>
    </row>
    <row r="815" spans="1:21" ht="90" customHeight="1" x14ac:dyDescent="0.2">
      <c r="A815" s="5"/>
      <c r="B815" s="8" t="s">
        <v>34</v>
      </c>
      <c r="C815" s="8" t="s">
        <v>1506</v>
      </c>
      <c r="D815" s="8">
        <v>2023</v>
      </c>
      <c r="E815" s="8" t="s">
        <v>23</v>
      </c>
      <c r="F815" s="8" t="s">
        <v>35</v>
      </c>
      <c r="G815" s="8" t="s">
        <v>218</v>
      </c>
      <c r="H815" s="8" t="s">
        <v>598</v>
      </c>
      <c r="I815" s="8" t="s">
        <v>835</v>
      </c>
      <c r="J815" s="8" t="s">
        <v>42</v>
      </c>
      <c r="K815" s="8" t="s">
        <v>69</v>
      </c>
      <c r="L815" s="8">
        <v>990</v>
      </c>
      <c r="M815" s="7">
        <v>8445866301984</v>
      </c>
      <c r="N815" s="8" t="s">
        <v>999</v>
      </c>
      <c r="O815" s="8">
        <v>10</v>
      </c>
      <c r="P815" s="8"/>
      <c r="Q815" s="5">
        <v>1</v>
      </c>
      <c r="R815" s="10">
        <v>84.95</v>
      </c>
      <c r="S815" s="10">
        <f t="shared" si="42"/>
        <v>84.95</v>
      </c>
      <c r="T815" s="10">
        <v>35.4</v>
      </c>
      <c r="U815" s="10">
        <f t="shared" si="43"/>
        <v>35.4</v>
      </c>
    </row>
    <row r="816" spans="1:21" ht="90" customHeight="1" x14ac:dyDescent="0.2">
      <c r="A816" s="5"/>
      <c r="B816" s="8" t="s">
        <v>34</v>
      </c>
      <c r="C816" s="8" t="s">
        <v>1506</v>
      </c>
      <c r="D816" s="8">
        <v>2023</v>
      </c>
      <c r="E816" s="8" t="s">
        <v>23</v>
      </c>
      <c r="F816" s="8" t="s">
        <v>35</v>
      </c>
      <c r="G816" s="8" t="s">
        <v>218</v>
      </c>
      <c r="H816" s="8" t="s">
        <v>599</v>
      </c>
      <c r="I816" s="8" t="s">
        <v>835</v>
      </c>
      <c r="J816" s="8" t="s">
        <v>42</v>
      </c>
      <c r="K816" s="8" t="s">
        <v>69</v>
      </c>
      <c r="L816" s="8">
        <v>990</v>
      </c>
      <c r="M816" s="7">
        <v>8445866301991</v>
      </c>
      <c r="N816" s="8" t="s">
        <v>999</v>
      </c>
      <c r="O816" s="8">
        <v>12</v>
      </c>
      <c r="P816" s="8"/>
      <c r="Q816" s="5">
        <v>1</v>
      </c>
      <c r="R816" s="10">
        <v>84.95</v>
      </c>
      <c r="S816" s="10">
        <f t="shared" si="42"/>
        <v>84.95</v>
      </c>
      <c r="T816" s="10">
        <v>35.4</v>
      </c>
      <c r="U816" s="10">
        <f t="shared" si="43"/>
        <v>35.4</v>
      </c>
    </row>
    <row r="817" spans="1:21" ht="90" customHeight="1" x14ac:dyDescent="0.2">
      <c r="A817" s="5"/>
      <c r="B817" s="8" t="s">
        <v>34</v>
      </c>
      <c r="C817" s="8" t="s">
        <v>1506</v>
      </c>
      <c r="D817" s="8">
        <v>2023</v>
      </c>
      <c r="E817" s="8" t="s">
        <v>23</v>
      </c>
      <c r="F817" s="8" t="s">
        <v>35</v>
      </c>
      <c r="G817" s="8" t="s">
        <v>218</v>
      </c>
      <c r="H817" s="8" t="s">
        <v>600</v>
      </c>
      <c r="I817" s="8" t="s">
        <v>835</v>
      </c>
      <c r="J817" s="8" t="s">
        <v>42</v>
      </c>
      <c r="K817" s="8" t="s">
        <v>69</v>
      </c>
      <c r="L817" s="8">
        <v>990</v>
      </c>
      <c r="M817" s="7">
        <v>8445866302004</v>
      </c>
      <c r="N817" s="8" t="s">
        <v>999</v>
      </c>
      <c r="O817" s="8">
        <v>14</v>
      </c>
      <c r="P817" s="8"/>
      <c r="Q817" s="5">
        <v>1</v>
      </c>
      <c r="R817" s="10">
        <v>84.95</v>
      </c>
      <c r="S817" s="10">
        <f t="shared" si="42"/>
        <v>84.95</v>
      </c>
      <c r="T817" s="10">
        <v>35.4</v>
      </c>
      <c r="U817" s="10">
        <f t="shared" si="43"/>
        <v>35.4</v>
      </c>
    </row>
    <row r="818" spans="1:21" ht="90" customHeight="1" x14ac:dyDescent="0.2">
      <c r="A818" s="5"/>
      <c r="B818" s="8" t="s">
        <v>34</v>
      </c>
      <c r="C818" s="8" t="s">
        <v>1506</v>
      </c>
      <c r="D818" s="8">
        <v>2023</v>
      </c>
      <c r="E818" s="8" t="s">
        <v>21</v>
      </c>
      <c r="F818" s="8" t="s">
        <v>35</v>
      </c>
      <c r="G818" s="8" t="s">
        <v>163</v>
      </c>
      <c r="H818" s="8" t="s">
        <v>532</v>
      </c>
      <c r="I818" s="8" t="s">
        <v>834</v>
      </c>
      <c r="J818" s="8" t="s">
        <v>42</v>
      </c>
      <c r="K818" s="8" t="s">
        <v>68</v>
      </c>
      <c r="L818" s="8">
        <v>933</v>
      </c>
      <c r="M818" s="7">
        <v>8445866284928</v>
      </c>
      <c r="N818" s="8" t="s">
        <v>967</v>
      </c>
      <c r="O818" s="8">
        <v>10</v>
      </c>
      <c r="P818" s="8"/>
      <c r="Q818" s="5">
        <v>1</v>
      </c>
      <c r="R818" s="10">
        <v>39.950000000000003</v>
      </c>
      <c r="S818" s="10">
        <f t="shared" si="42"/>
        <v>39.950000000000003</v>
      </c>
      <c r="T818" s="10">
        <v>16.600000000000001</v>
      </c>
      <c r="U818" s="10">
        <f t="shared" si="43"/>
        <v>16.600000000000001</v>
      </c>
    </row>
    <row r="819" spans="1:21" ht="90" customHeight="1" x14ac:dyDescent="0.2"/>
    <row r="820" spans="1:21" ht="90" customHeight="1" x14ac:dyDescent="0.2"/>
    <row r="821" spans="1:21" ht="90" customHeight="1" x14ac:dyDescent="0.2"/>
    <row r="822" spans="1:21" ht="90" customHeight="1" x14ac:dyDescent="0.2"/>
    <row r="823" spans="1:21" ht="90" customHeight="1" x14ac:dyDescent="0.2"/>
    <row r="824" spans="1:21" ht="90" customHeight="1" x14ac:dyDescent="0.2"/>
    <row r="825" spans="1:21" ht="90" customHeight="1" x14ac:dyDescent="0.2"/>
    <row r="826" spans="1:21" ht="90" customHeight="1" x14ac:dyDescent="0.2"/>
    <row r="827" spans="1:21" ht="90" customHeight="1" x14ac:dyDescent="0.2"/>
    <row r="828" spans="1:21" ht="90" customHeight="1" x14ac:dyDescent="0.2"/>
    <row r="829" spans="1:21" ht="90" customHeight="1" x14ac:dyDescent="0.2"/>
    <row r="830" spans="1:21" ht="90" customHeight="1" x14ac:dyDescent="0.2"/>
    <row r="831" spans="1:21" ht="90" customHeight="1" x14ac:dyDescent="0.2"/>
    <row r="832" spans="1:21" ht="90" customHeight="1" x14ac:dyDescent="0.2"/>
    <row r="833" ht="90" customHeight="1" x14ac:dyDescent="0.2"/>
    <row r="834" ht="90" customHeight="1" x14ac:dyDescent="0.2"/>
    <row r="835" ht="90" customHeight="1" x14ac:dyDescent="0.2"/>
    <row r="836" ht="90" customHeight="1" x14ac:dyDescent="0.2"/>
  </sheetData>
  <sortState xmlns:xlrd2="http://schemas.microsoft.com/office/spreadsheetml/2017/richdata2" ref="A3:U818">
    <sortCondition descending="1" ref="F3:F818"/>
    <sortCondition ref="E3:E818"/>
    <sortCondition ref="H3:H818"/>
  </sortState>
  <conditionalFormatting sqref="H818">
    <cfRule type="duplicateValues" dxfId="9" priority="75"/>
    <cfRule type="duplicateValues" dxfId="8" priority="76"/>
    <cfRule type="duplicateValues" dxfId="7" priority="77"/>
  </conditionalFormatting>
  <conditionalFormatting sqref="M776:M777">
    <cfRule type="duplicateValues" dxfId="6" priority="17"/>
    <cfRule type="duplicateValues" dxfId="5" priority="18"/>
  </conditionalFormatting>
  <conditionalFormatting sqref="M778:M1048576 M1:M775">
    <cfRule type="duplicateValues" dxfId="4" priority="37"/>
  </conditionalFormatting>
  <conditionalFormatting sqref="M818">
    <cfRule type="duplicateValues" dxfId="3" priority="82"/>
    <cfRule type="duplicateValues" dxfId="2" priority="83"/>
  </conditionalFormatting>
  <conditionalFormatting sqref="M819:M1048576 M1:M775 M778:M817">
    <cfRule type="duplicateValues" dxfId="1" priority="35"/>
    <cfRule type="duplicateValues" dxfId="0" priority="36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B3B52-369D-EB4A-807F-929F35C118AD}">
  <dimension ref="A3:D48"/>
  <sheetViews>
    <sheetView topLeftCell="A26" workbookViewId="0">
      <selection activeCell="B5" activeCellId="3" sqref="B35 B21 B11 B5"/>
    </sheetView>
  </sheetViews>
  <sheetFormatPr baseColWidth="10" defaultRowHeight="16" x14ac:dyDescent="0.2"/>
  <cols>
    <col min="1" max="1" width="17.1640625" bestFit="1" customWidth="1"/>
    <col min="2" max="2" width="12.83203125" bestFit="1" customWidth="1"/>
    <col min="3" max="3" width="16.6640625" bestFit="1" customWidth="1"/>
    <col min="4" max="4" width="13.6640625" bestFit="1" customWidth="1"/>
  </cols>
  <sheetData>
    <row r="3" spans="1:4" x14ac:dyDescent="0.2">
      <c r="A3" s="15" t="s">
        <v>1501</v>
      </c>
      <c r="B3" t="s">
        <v>1503</v>
      </c>
      <c r="C3" t="s">
        <v>1509</v>
      </c>
      <c r="D3" t="s">
        <v>1517</v>
      </c>
    </row>
    <row r="4" spans="1:4" x14ac:dyDescent="0.2">
      <c r="A4" s="16" t="s">
        <v>35</v>
      </c>
      <c r="B4" s="18">
        <v>375</v>
      </c>
      <c r="C4" s="18">
        <v>28727.55</v>
      </c>
      <c r="D4" s="18">
        <v>2477.3790000000004</v>
      </c>
    </row>
    <row r="5" spans="1:4" x14ac:dyDescent="0.2">
      <c r="A5" s="17" t="s">
        <v>1499</v>
      </c>
      <c r="B5" s="18">
        <v>26</v>
      </c>
      <c r="C5" s="18">
        <v>1690</v>
      </c>
      <c r="D5" s="18">
        <v>271</v>
      </c>
    </row>
    <row r="6" spans="1:4" x14ac:dyDescent="0.2">
      <c r="A6" s="17" t="s">
        <v>24</v>
      </c>
      <c r="B6" s="18">
        <v>111</v>
      </c>
      <c r="C6" s="18">
        <v>8634.4499999999971</v>
      </c>
      <c r="D6" s="18">
        <v>711.60000000000014</v>
      </c>
    </row>
    <row r="7" spans="1:4" x14ac:dyDescent="0.2">
      <c r="A7" s="17" t="s">
        <v>20</v>
      </c>
      <c r="B7" s="18">
        <v>13</v>
      </c>
      <c r="C7" s="18">
        <v>1359.3500000000001</v>
      </c>
      <c r="D7" s="18">
        <v>216.779</v>
      </c>
    </row>
    <row r="8" spans="1:4" x14ac:dyDescent="0.2">
      <c r="A8" s="17" t="s">
        <v>23</v>
      </c>
      <c r="B8" s="18">
        <v>224</v>
      </c>
      <c r="C8" s="18">
        <v>17003.800000000003</v>
      </c>
      <c r="D8" s="18">
        <v>1261.4000000000005</v>
      </c>
    </row>
    <row r="9" spans="1:4" x14ac:dyDescent="0.2">
      <c r="A9" s="17" t="s">
        <v>21</v>
      </c>
      <c r="B9" s="18">
        <v>1</v>
      </c>
      <c r="C9" s="18">
        <v>39.950000000000003</v>
      </c>
      <c r="D9" s="18">
        <v>16.600000000000001</v>
      </c>
    </row>
    <row r="10" spans="1:4" x14ac:dyDescent="0.2">
      <c r="A10" s="16" t="s">
        <v>36</v>
      </c>
      <c r="B10" s="18">
        <v>543</v>
      </c>
      <c r="C10" s="18">
        <v>37252.85</v>
      </c>
      <c r="D10" s="18">
        <v>4175.4789999999994</v>
      </c>
    </row>
    <row r="11" spans="1:4" x14ac:dyDescent="0.2">
      <c r="A11" s="17" t="s">
        <v>1499</v>
      </c>
      <c r="B11" s="18">
        <v>156</v>
      </c>
      <c r="C11" s="18">
        <v>12572.200000000003</v>
      </c>
      <c r="D11" s="18">
        <v>788.8</v>
      </c>
    </row>
    <row r="12" spans="1:4" x14ac:dyDescent="0.2">
      <c r="A12" s="17" t="s">
        <v>27</v>
      </c>
      <c r="B12" s="18">
        <v>54</v>
      </c>
      <c r="C12" s="18">
        <v>4027.2999999999997</v>
      </c>
      <c r="D12" s="18">
        <v>472.6</v>
      </c>
    </row>
    <row r="13" spans="1:4" x14ac:dyDescent="0.2">
      <c r="A13" s="17" t="s">
        <v>24</v>
      </c>
      <c r="B13" s="18">
        <v>156</v>
      </c>
      <c r="C13" s="18">
        <v>10497.200000000003</v>
      </c>
      <c r="D13" s="18">
        <v>1688.2789999999993</v>
      </c>
    </row>
    <row r="14" spans="1:4" x14ac:dyDescent="0.2">
      <c r="A14" s="17" t="s">
        <v>18</v>
      </c>
      <c r="B14" s="18">
        <v>39</v>
      </c>
      <c r="C14" s="18">
        <v>3118.05</v>
      </c>
      <c r="D14" s="18">
        <v>199.8</v>
      </c>
    </row>
    <row r="15" spans="1:4" x14ac:dyDescent="0.2">
      <c r="A15" s="17" t="s">
        <v>19</v>
      </c>
      <c r="B15" s="18">
        <v>2</v>
      </c>
      <c r="C15" s="18">
        <v>129.9</v>
      </c>
      <c r="D15" s="18">
        <v>54.2</v>
      </c>
    </row>
    <row r="16" spans="1:4" x14ac:dyDescent="0.2">
      <c r="A16" s="17" t="s">
        <v>26</v>
      </c>
      <c r="B16" s="18">
        <v>23</v>
      </c>
      <c r="C16" s="18">
        <v>1378.85</v>
      </c>
      <c r="D16" s="18">
        <v>125</v>
      </c>
    </row>
    <row r="17" spans="1:4" x14ac:dyDescent="0.2">
      <c r="A17" s="17" t="s">
        <v>23</v>
      </c>
      <c r="B17" s="18">
        <v>47</v>
      </c>
      <c r="C17" s="18">
        <v>2992.6499999999996</v>
      </c>
      <c r="D17" s="18">
        <v>485</v>
      </c>
    </row>
    <row r="18" spans="1:4" x14ac:dyDescent="0.2">
      <c r="A18" s="17" t="s">
        <v>21</v>
      </c>
      <c r="B18" s="18">
        <v>66</v>
      </c>
      <c r="C18" s="18">
        <v>2536.6999999999998</v>
      </c>
      <c r="D18" s="18">
        <v>361.80000000000013</v>
      </c>
    </row>
    <row r="19" spans="1:4" x14ac:dyDescent="0.2">
      <c r="A19" s="16" t="s">
        <v>38</v>
      </c>
      <c r="B19" s="18">
        <v>1027</v>
      </c>
      <c r="C19" s="18">
        <v>98849.250000000015</v>
      </c>
      <c r="D19" s="18">
        <v>10365.857000000009</v>
      </c>
    </row>
    <row r="20" spans="1:4" x14ac:dyDescent="0.2">
      <c r="A20" s="17" t="s">
        <v>32</v>
      </c>
      <c r="B20" s="18">
        <v>41</v>
      </c>
      <c r="C20" s="18">
        <v>1357.95</v>
      </c>
      <c r="D20" s="18">
        <v>41.6</v>
      </c>
    </row>
    <row r="21" spans="1:4" x14ac:dyDescent="0.2">
      <c r="A21" s="17" t="s">
        <v>1499</v>
      </c>
      <c r="B21" s="18">
        <v>409</v>
      </c>
      <c r="C21" s="18">
        <v>42735.650000000009</v>
      </c>
      <c r="D21" s="18">
        <v>5326.1780000000044</v>
      </c>
    </row>
    <row r="22" spans="1:4" x14ac:dyDescent="0.2">
      <c r="A22" s="17" t="s">
        <v>1510</v>
      </c>
      <c r="B22" s="18">
        <v>12</v>
      </c>
      <c r="C22" s="18">
        <v>2178.8000000000002</v>
      </c>
      <c r="D22" s="18">
        <v>204.1</v>
      </c>
    </row>
    <row r="23" spans="1:4" x14ac:dyDescent="0.2">
      <c r="A23" s="17" t="s">
        <v>24</v>
      </c>
      <c r="B23" s="18">
        <v>40</v>
      </c>
      <c r="C23" s="18">
        <v>3738.0000000000005</v>
      </c>
      <c r="D23" s="18">
        <v>606.37899999999991</v>
      </c>
    </row>
    <row r="24" spans="1:4" x14ac:dyDescent="0.2">
      <c r="A24" s="17" t="s">
        <v>20</v>
      </c>
      <c r="B24" s="18">
        <v>10</v>
      </c>
      <c r="C24" s="18">
        <v>1869.5</v>
      </c>
      <c r="D24" s="18">
        <v>614.40000000000009</v>
      </c>
    </row>
    <row r="25" spans="1:4" x14ac:dyDescent="0.2">
      <c r="A25" s="17" t="s">
        <v>18</v>
      </c>
      <c r="B25" s="18">
        <v>481</v>
      </c>
      <c r="C25" s="18">
        <v>44021.000000000007</v>
      </c>
      <c r="D25" s="18">
        <v>2898.7000000000021</v>
      </c>
    </row>
    <row r="26" spans="1:4" x14ac:dyDescent="0.2">
      <c r="A26" s="17" t="s">
        <v>29</v>
      </c>
      <c r="B26" s="18">
        <v>2</v>
      </c>
      <c r="C26" s="18">
        <v>89.9</v>
      </c>
      <c r="D26" s="18">
        <v>18.7</v>
      </c>
    </row>
    <row r="27" spans="1:4" x14ac:dyDescent="0.2">
      <c r="A27" s="17" t="s">
        <v>19</v>
      </c>
      <c r="B27" s="18">
        <v>27</v>
      </c>
      <c r="C27" s="18">
        <v>2578.6499999999996</v>
      </c>
      <c r="D27" s="18">
        <v>589.20000000000005</v>
      </c>
    </row>
    <row r="28" spans="1:4" x14ac:dyDescent="0.2">
      <c r="A28" s="17" t="s">
        <v>30</v>
      </c>
      <c r="B28" s="18">
        <v>1</v>
      </c>
      <c r="C28" s="18">
        <v>120</v>
      </c>
      <c r="D28" s="18">
        <v>50</v>
      </c>
    </row>
    <row r="29" spans="1:4" x14ac:dyDescent="0.2">
      <c r="A29" s="17" t="s">
        <v>21</v>
      </c>
      <c r="B29" s="18">
        <v>4</v>
      </c>
      <c r="C29" s="18">
        <v>159.80000000000001</v>
      </c>
      <c r="D29" s="18">
        <v>16.600000000000001</v>
      </c>
    </row>
    <row r="30" spans="1:4" x14ac:dyDescent="0.2">
      <c r="A30" s="16" t="s">
        <v>37</v>
      </c>
      <c r="B30" s="18">
        <v>2551</v>
      </c>
      <c r="C30" s="18">
        <v>251316.09999999998</v>
      </c>
      <c r="D30" s="18">
        <v>14170.173000000006</v>
      </c>
    </row>
    <row r="31" spans="1:4" x14ac:dyDescent="0.2">
      <c r="A31" s="17" t="s">
        <v>28</v>
      </c>
      <c r="B31" s="18">
        <v>2</v>
      </c>
      <c r="C31" s="18">
        <v>149.9</v>
      </c>
      <c r="D31" s="18">
        <v>31.2</v>
      </c>
    </row>
    <row r="32" spans="1:4" x14ac:dyDescent="0.2">
      <c r="A32" s="17" t="s">
        <v>33</v>
      </c>
      <c r="B32" s="18">
        <v>2</v>
      </c>
      <c r="C32" s="18">
        <v>300</v>
      </c>
      <c r="D32" s="18">
        <v>125</v>
      </c>
    </row>
    <row r="33" spans="1:4" x14ac:dyDescent="0.2">
      <c r="A33" s="17" t="s">
        <v>32</v>
      </c>
      <c r="B33" s="18">
        <v>44</v>
      </c>
      <c r="C33" s="18">
        <v>1112.8</v>
      </c>
      <c r="D33" s="18">
        <v>45.8</v>
      </c>
    </row>
    <row r="34" spans="1:4" x14ac:dyDescent="0.2">
      <c r="A34" s="17" t="s">
        <v>31</v>
      </c>
      <c r="B34" s="18">
        <v>81</v>
      </c>
      <c r="C34" s="18">
        <v>2860.9500000000003</v>
      </c>
      <c r="D34" s="18">
        <v>110.4</v>
      </c>
    </row>
    <row r="35" spans="1:4" x14ac:dyDescent="0.2">
      <c r="A35" s="17" t="s">
        <v>1499</v>
      </c>
      <c r="B35" s="18">
        <v>1746</v>
      </c>
      <c r="C35" s="18">
        <v>175611.35</v>
      </c>
      <c r="D35" s="18">
        <v>6886.1780000000053</v>
      </c>
    </row>
    <row r="36" spans="1:4" x14ac:dyDescent="0.2">
      <c r="A36" s="17" t="s">
        <v>27</v>
      </c>
      <c r="B36" s="18">
        <v>141</v>
      </c>
      <c r="C36" s="18">
        <v>16767.95</v>
      </c>
      <c r="D36" s="18">
        <v>1514.4999999999989</v>
      </c>
    </row>
    <row r="37" spans="1:4" x14ac:dyDescent="0.2">
      <c r="A37" s="17" t="s">
        <v>25</v>
      </c>
      <c r="B37" s="18">
        <v>63</v>
      </c>
      <c r="C37" s="18">
        <v>7991.8499999999985</v>
      </c>
      <c r="D37" s="18">
        <v>632.70000000000005</v>
      </c>
    </row>
    <row r="38" spans="1:4" x14ac:dyDescent="0.2">
      <c r="A38" s="17" t="s">
        <v>24</v>
      </c>
      <c r="B38" s="18">
        <v>12</v>
      </c>
      <c r="C38" s="18">
        <v>899.40000000000009</v>
      </c>
      <c r="D38" s="18">
        <v>156</v>
      </c>
    </row>
    <row r="39" spans="1:4" x14ac:dyDescent="0.2">
      <c r="A39" s="17" t="s">
        <v>20</v>
      </c>
      <c r="B39" s="18">
        <v>67</v>
      </c>
      <c r="C39" s="18">
        <v>14551.449999999999</v>
      </c>
      <c r="D39" s="18">
        <v>1251.4999999999998</v>
      </c>
    </row>
    <row r="40" spans="1:4" x14ac:dyDescent="0.2">
      <c r="A40" s="17" t="s">
        <v>18</v>
      </c>
      <c r="B40" s="18">
        <v>62</v>
      </c>
      <c r="C40" s="18">
        <v>5886.8999999999987</v>
      </c>
      <c r="D40" s="18">
        <v>396.55800000000005</v>
      </c>
    </row>
    <row r="41" spans="1:4" x14ac:dyDescent="0.2">
      <c r="A41" s="17" t="s">
        <v>22</v>
      </c>
      <c r="B41" s="18">
        <v>32</v>
      </c>
      <c r="C41" s="18">
        <v>2558.4000000000005</v>
      </c>
      <c r="D41" s="18">
        <v>166.5</v>
      </c>
    </row>
    <row r="42" spans="1:4" x14ac:dyDescent="0.2">
      <c r="A42" s="17" t="s">
        <v>29</v>
      </c>
      <c r="B42" s="18">
        <v>32</v>
      </c>
      <c r="C42" s="18">
        <v>1388.4</v>
      </c>
      <c r="D42" s="18">
        <v>54.000000000000007</v>
      </c>
    </row>
    <row r="43" spans="1:4" x14ac:dyDescent="0.2">
      <c r="A43" s="17" t="s">
        <v>19</v>
      </c>
      <c r="B43" s="18">
        <v>182</v>
      </c>
      <c r="C43" s="18">
        <v>16215.900000000005</v>
      </c>
      <c r="D43" s="18">
        <v>1774.2000000000007</v>
      </c>
    </row>
    <row r="44" spans="1:4" x14ac:dyDescent="0.2">
      <c r="A44" s="17" t="s">
        <v>26</v>
      </c>
      <c r="B44" s="18">
        <v>7</v>
      </c>
      <c r="C44" s="18">
        <v>629.65000000000009</v>
      </c>
      <c r="D44" s="18">
        <v>187.5</v>
      </c>
    </row>
    <row r="45" spans="1:4" x14ac:dyDescent="0.2">
      <c r="A45" s="17" t="s">
        <v>30</v>
      </c>
      <c r="B45" s="18">
        <v>2</v>
      </c>
      <c r="C45" s="18">
        <v>190</v>
      </c>
      <c r="D45" s="18">
        <v>79.2</v>
      </c>
    </row>
    <row r="46" spans="1:4" x14ac:dyDescent="0.2">
      <c r="A46" s="17" t="s">
        <v>21</v>
      </c>
      <c r="B46" s="18">
        <v>74</v>
      </c>
      <c r="C46" s="18">
        <v>3861.2999999999988</v>
      </c>
      <c r="D46" s="18">
        <v>687.55799999999999</v>
      </c>
    </row>
    <row r="47" spans="1:4" x14ac:dyDescent="0.2">
      <c r="A47" s="17" t="s">
        <v>1500</v>
      </c>
      <c r="B47" s="18">
        <v>2</v>
      </c>
      <c r="C47" s="18">
        <v>339.9</v>
      </c>
      <c r="D47" s="18">
        <v>71.378999999999991</v>
      </c>
    </row>
    <row r="48" spans="1:4" x14ac:dyDescent="0.2">
      <c r="A48" s="16" t="s">
        <v>1502</v>
      </c>
      <c r="B48" s="18">
        <v>4496</v>
      </c>
      <c r="C48" s="18">
        <v>416145.75000000017</v>
      </c>
      <c r="D48" s="18">
        <v>31188.888000000017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List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2024-07-09T12:36:09Z</dcterms:created>
  <dcterms:modified xsi:type="dcterms:W3CDTF">2024-11-20T07:35:14Z</dcterms:modified>
</cp:coreProperties>
</file>