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38640" windowHeight="13176"/>
  </bookViews>
  <sheets>
    <sheet name="HSA " sheetId="2" r:id="rId1"/>
  </sheets>
  <definedNames>
    <definedName name="_xlnm._FilterDatabase" localSheetId="0" hidden="1">'HSA '!$A$3:$K$53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/>
  <c r="J7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2"/>
  <c r="J43"/>
  <c r="J44"/>
  <c r="J45"/>
  <c r="J46"/>
  <c r="J47"/>
  <c r="J48"/>
  <c r="J49"/>
  <c r="J50"/>
  <c r="J51"/>
  <c r="J52"/>
  <c r="J53"/>
  <c r="J6"/>
  <c r="J41"/>
  <c r="J8" l="1"/>
  <c r="J4"/>
  <c r="E3" l="1"/>
</calcChain>
</file>

<file path=xl/sharedStrings.xml><?xml version="1.0" encoding="utf-8"?>
<sst xmlns="http://schemas.openxmlformats.org/spreadsheetml/2006/main" count="176" uniqueCount="127">
  <si>
    <t>SIRELOAU</t>
  </si>
  <si>
    <t xml:space="preserve">SILKY TECHNO BASIC PROFESSIONAL COLOR CARE COLOR RELOAD AUTUMN 250 ML </t>
  </si>
  <si>
    <t>SIRELOCH</t>
  </si>
  <si>
    <t>SILKY TECHNO BASIC PROFESSIONAL COLOR CARE COLOR RELOAD CHAMPAGNE 250 ML</t>
  </si>
  <si>
    <t>SIRELOCI</t>
  </si>
  <si>
    <t>SILKY TECHNO BASIC PROFESSIONAL COLOR CARE COLOR RELOAD CINNAMON 250 ML</t>
  </si>
  <si>
    <t>SIRELOCO</t>
  </si>
  <si>
    <t xml:space="preserve">SILKY TECHNO BASIC PROFESSIONAL COLOR CARE COLOR RELOAD COFFEE 250 ML </t>
  </si>
  <si>
    <t>SIRELOMO</t>
  </si>
  <si>
    <t xml:space="preserve">SILKY TECHNO BASIC PROFESSIONAL COLOR CARE COLOR RELOAD MOCACCINO 250 ML </t>
  </si>
  <si>
    <t>SIRELONE</t>
  </si>
  <si>
    <t xml:space="preserve">SILKY TECHNO BASIC PROFESSIONAL COLOR CARE COLOR RELOAD NEUTRAL 250 ML </t>
  </si>
  <si>
    <t>SIRELORI</t>
  </si>
  <si>
    <t xml:space="preserve">SILKY TECHNO BASIC PROFESSIONAL COLOR CARE COLOR RELOAD RIVER PEARL 250 ML </t>
  </si>
  <si>
    <t>TNMEBP</t>
  </si>
  <si>
    <t xml:space="preserve">NOUVELLE NEW GENERATION METALLUM SEMI-PERMANENT HAIR COLOR CREAM BLUE PETROLEUM 60 ML 6.92 </t>
  </si>
  <si>
    <t>TNMEDN</t>
  </si>
  <si>
    <t>NOUVELLE NEW GENERATION METALLUM SEMI-PERMANENT HAIR COLOR CREAM DEEP NIGHT 60 ML  5.001</t>
  </si>
  <si>
    <t>TNMEDS</t>
  </si>
  <si>
    <t>NOUVELLE NEW GENERATION METALLUM SEMI-PERMANENT HAIR COLOR CREAM DARK SIN 60 ML 6.12</t>
  </si>
  <si>
    <t>TNMEFO</t>
  </si>
  <si>
    <t>NOUVELLE NEW GENERATION METALLUM SEMI-PERMANENT HAIR COLOR CREAM FATAL OCEAN 60 ML 7.011</t>
  </si>
  <si>
    <t>TNMELD</t>
  </si>
  <si>
    <t>NOUVELLE NEW GENERATION METALLUM SEMI-PERMANENT HAIR COLOR CREAM LIGHT DESIRE 60 ML 9.12</t>
  </si>
  <si>
    <t>TNMEPI</t>
  </si>
  <si>
    <t>NOUVELLE NEW GENERATION METALLUM SEMI-PERMANENT HAIR COLOR CREAM PRECIOUS ICE 60 ML 9.010</t>
  </si>
  <si>
    <t>TNMEPK</t>
  </si>
  <si>
    <t xml:space="preserve">NOUVELLE NEW GENERATION METALLUM SEMI-PERMANENT HAIR COLOR CREAM PURE KISS 60 ML 7.313 </t>
  </si>
  <si>
    <t>TNMESD</t>
  </si>
  <si>
    <t>NOUVELLE NEW GENERATION METALLUM SEMI-PERMANENT HAIR COLOR CREAM SECRET DREAM 60 ML 6.16</t>
  </si>
  <si>
    <t>TNMESH</t>
  </si>
  <si>
    <t>NOUVELLE NEW GENERATION METALLUM SEMI-PERMANENT HAIR COLOR CREAM SHINE SEA 60 ML 9.011</t>
  </si>
  <si>
    <t>TNMESS</t>
  </si>
  <si>
    <t xml:space="preserve">NOUVELLE NEW GENERATION METALLUM SEMI-PERMANENT HAIR COLOR CREAM SILVER SUN 60 ML 9.001 </t>
  </si>
  <si>
    <t>TNMESV</t>
  </si>
  <si>
    <t>NOUVELLE NEW GENERATION METALLUM SEMI-PERMANENT HAIR COLOR CREAM SENSUAL VIOLET 60 ML 7.212</t>
  </si>
  <si>
    <t>TNLI000</t>
  </si>
  <si>
    <t>NOUVELLE NEW GENERATION LIVELY HAIR COLOR CREAM 100ML - 000</t>
  </si>
  <si>
    <t>TNLI110</t>
  </si>
  <si>
    <t>NOUVELLE NEW GENERATION LIVELY HAIR COLOR CREAM 100ML -1.10</t>
  </si>
  <si>
    <t>TNLI220</t>
  </si>
  <si>
    <t>NOUVELLE NEW GENERATION LIVELY HAIR COLOR CREAM 100ML -2.20</t>
  </si>
  <si>
    <t>TNLI378</t>
  </si>
  <si>
    <t>NOUVELLE NEW GENERATION LIVELY HAIR COLOR CREAM 100ML -3.78</t>
  </si>
  <si>
    <t>TNLI41</t>
  </si>
  <si>
    <t>NOUVELLE NEW GENERATION LIVELY HAIR COLOR CREAM 100ML -4.1</t>
  </si>
  <si>
    <t>TNLI420</t>
  </si>
  <si>
    <t>NOUVELLE NEW GENERATION LIVELY HAIR COLOR CREAM 100ML -4.20</t>
  </si>
  <si>
    <t>TNLI43</t>
  </si>
  <si>
    <t>NOUVELLE NEW GENERATION LIVELY HAIR COLOR CREAM 100ML -4.3</t>
  </si>
  <si>
    <t>TNLI45</t>
  </si>
  <si>
    <t>NOUVELLE NEW GENERATION LIVELY HAIR COLOR CREAM 100ML -4.5</t>
  </si>
  <si>
    <t>TNLI462</t>
  </si>
  <si>
    <t>NOUVELLE NEW GENERATION LIVELY HAIR COLOR CREAM 100ML -4.62</t>
  </si>
  <si>
    <t>TNLI478</t>
  </si>
  <si>
    <t>NOUVELLE NEW GENERATION LIVELY HAIR COLOR CREAM 100ML -4.78</t>
  </si>
  <si>
    <t>TNLI535</t>
  </si>
  <si>
    <t>NOUVELLE NEW GENERATION LIVELY HAIR COLOR CREAM 100ML -5.35</t>
  </si>
  <si>
    <t>TNLI54</t>
  </si>
  <si>
    <t>NOUVELLE NEW GENERATION LIVELY HAIR COLOR CREAM 100ML -5.4</t>
  </si>
  <si>
    <t>TNLI543</t>
  </si>
  <si>
    <t>NOUVELLE NEW GENERATION LIVELY HAIR COLOR CREAM 100ML -5.43</t>
  </si>
  <si>
    <t>TNLI55</t>
  </si>
  <si>
    <t>NOUVELLE NEW GENERATION LIVELY HAIR COLOR CREAM 100ML -5.5</t>
  </si>
  <si>
    <t>TNLI562</t>
  </si>
  <si>
    <t>NOUVELLE NEW GENERATION LIVELY HAIR COLOR CREAM 100ML -5.62</t>
  </si>
  <si>
    <t>TNLI566</t>
  </si>
  <si>
    <t>NOUVELLE NEW GENERATION LIVELY HAIR COLOR CREAM 100ML -5.66</t>
  </si>
  <si>
    <t>TNLI61</t>
  </si>
  <si>
    <t>NOUVELLE NEW GENERATION LIVELY HAIR COLOR CREAM 100ML -6.1</t>
  </si>
  <si>
    <t>TNLI622</t>
  </si>
  <si>
    <t>NOUVELLE NEW GENERATION LIVELY HAIR COLOR CREAM 100ML -6.22</t>
  </si>
  <si>
    <t>TNLI634</t>
  </si>
  <si>
    <t>NOUVELLE NEW GENERATION LIVELY HAIR COLOR CREAM 100ML -6.34</t>
  </si>
  <si>
    <t>TNLI666</t>
  </si>
  <si>
    <t>NOUVELLE NEW GENERATION LIVELY HAIR COLOR CREAM 100ML -6.66</t>
  </si>
  <si>
    <t>TNLI67</t>
  </si>
  <si>
    <t>NOUVELLE NEW GENERATION LIVELY HAIR COLOR CREAM 100ML -6.7</t>
  </si>
  <si>
    <t>TNLI743</t>
  </si>
  <si>
    <t>NOUVELLE NEW GENERATION LIVELY HAIR COLOR CREAM 100ML -7.43</t>
  </si>
  <si>
    <t>TNLI753</t>
  </si>
  <si>
    <t>NOUVELLE NEW GENERATION LIVELY HAIR COLOR CREAM 100ML -7.53</t>
  </si>
  <si>
    <t>TNLI766</t>
  </si>
  <si>
    <t>NOUVELLE NEW GENERATION LIVELY HAIR COLOR CREAM 100ML -7.66</t>
  </si>
  <si>
    <t>TNLI8</t>
  </si>
  <si>
    <t>NOUVELLE NEW GENERATION LIVELY HAIR COLOR CREAM 100ML -8</t>
  </si>
  <si>
    <t>TNLI82</t>
  </si>
  <si>
    <t>NOUVELLE NEW GENERATION LIVELY HAIR COLOR CREAM 100ML -8.2</t>
  </si>
  <si>
    <t>TNLI834</t>
  </si>
  <si>
    <t>NOUVELLE NEW GENERATION LIVELY HAIR COLOR CREAM 100ML -8.34</t>
  </si>
  <si>
    <t>TNLI900</t>
  </si>
  <si>
    <t>NOUVELLE NEW GENERATION LIVELY HAIR COLOR CREAM 100ML -900</t>
  </si>
  <si>
    <t>TNLI901</t>
  </si>
  <si>
    <t>NOUVELLE NEW GENERATION LIVELY HAIR COLOR CREAM 100ML -901</t>
  </si>
  <si>
    <t>TNLI902</t>
  </si>
  <si>
    <t>NOUVELLE NEW GENERATION LIVELY HAIR COLOR CREAM 100ML -902</t>
  </si>
  <si>
    <t>TNLI908</t>
  </si>
  <si>
    <t>NOUVELLE NEW GENERATION LIVELY HAIR COLOR CREAM 100ML -908</t>
  </si>
  <si>
    <t>TNLI92</t>
  </si>
  <si>
    <t>NOUVELLE NEW GENERATION LIVELY HAIR COLOR CREAM 100ML -9.2</t>
  </si>
  <si>
    <t>Retail tot</t>
  </si>
  <si>
    <t>Unit retail</t>
  </si>
  <si>
    <t>Pigmenti</t>
  </si>
  <si>
    <t>R6326422</t>
  </si>
  <si>
    <t>R6026222</t>
  </si>
  <si>
    <t>R6226322</t>
  </si>
  <si>
    <t>R5926322</t>
  </si>
  <si>
    <t>R5826222</t>
  </si>
  <si>
    <t>R1324221</t>
  </si>
  <si>
    <t>R1415023</t>
  </si>
  <si>
    <t>119908722A</t>
  </si>
  <si>
    <t>120124921A</t>
  </si>
  <si>
    <t>12293021A</t>
  </si>
  <si>
    <t>119801322A</t>
  </si>
  <si>
    <t>122801322A</t>
  </si>
  <si>
    <t>120931421A</t>
  </si>
  <si>
    <t>N°Lotto</t>
  </si>
  <si>
    <t>Photo</t>
  </si>
  <si>
    <t>Code</t>
  </si>
  <si>
    <t>Product</t>
  </si>
  <si>
    <t>Pieces</t>
  </si>
  <si>
    <t>Date of</t>
  </si>
  <si>
    <t xml:space="preserve">Production </t>
  </si>
  <si>
    <t>EXPIRE</t>
  </si>
  <si>
    <t>Date</t>
  </si>
  <si>
    <t>499.422,50</t>
  </si>
  <si>
    <t>EANCODE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</si>
</sst>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5">
    <font>
      <sz val="11"/>
      <color theme="1"/>
      <name val="Arial"/>
      <family val="2"/>
      <scheme val="minor"/>
    </font>
    <font>
      <sz val="11"/>
      <color theme="1"/>
      <name val="Times New Roman"/>
      <family val="2"/>
      <scheme val="maj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Times New Roman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110889</xdr:colOff>
      <xdr:row>21</xdr:row>
      <xdr:rowOff>75314</xdr:rowOff>
    </xdr:from>
    <xdr:to>
      <xdr:col>0</xdr:col>
      <xdr:colOff>865171</xdr:colOff>
      <xdr:row>21</xdr:row>
      <xdr:rowOff>1032492</xdr:rowOff>
    </xdr:to>
    <xdr:pic>
      <xdr:nvPicPr>
        <xdr:cNvPr id="24" name="Immagine 23" descr="NOUVELLE Hair Color Tintura capelli">
          <a:extLst>
            <a:ext uri="{FF2B5EF4-FFF2-40B4-BE49-F238E27FC236}">
              <a16:creationId xmlns="" xmlns:a16="http://schemas.microsoft.com/office/drawing/2014/main" id="{977DCD84-DE21-47F1-9A54-85CD7D328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89" y="21004914"/>
          <a:ext cx="754282" cy="95717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114161</xdr:colOff>
      <xdr:row>22</xdr:row>
      <xdr:rowOff>101462</xdr:rowOff>
    </xdr:from>
    <xdr:to>
      <xdr:col>0</xdr:col>
      <xdr:colOff>848642</xdr:colOff>
      <xdr:row>22</xdr:row>
      <xdr:rowOff>1001462</xdr:rowOff>
    </xdr:to>
    <xdr:pic>
      <xdr:nvPicPr>
        <xdr:cNvPr id="28" name="Immagine 27" descr="NOUVELLE Hair Color Tintura capelli">
          <a:extLst>
            <a:ext uri="{FF2B5EF4-FFF2-40B4-BE49-F238E27FC236}">
              <a16:creationId xmlns="" xmlns:a16="http://schemas.microsoft.com/office/drawing/2014/main" id="{78C32362-D20B-436B-983D-548D5739C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61" y="22129612"/>
          <a:ext cx="734481" cy="9000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235094</xdr:colOff>
      <xdr:row>23</xdr:row>
      <xdr:rowOff>0</xdr:rowOff>
    </xdr:from>
    <xdr:to>
      <xdr:col>1</xdr:col>
      <xdr:colOff>73901</xdr:colOff>
      <xdr:row>23</xdr:row>
      <xdr:rowOff>31498</xdr:rowOff>
    </xdr:to>
    <xdr:pic>
      <xdr:nvPicPr>
        <xdr:cNvPr id="30" name="Immagine 29" descr="NOUVELLE Hair Color Tintura capelli">
          <a:extLst>
            <a:ext uri="{FF2B5EF4-FFF2-40B4-BE49-F238E27FC236}">
              <a16:creationId xmlns="" xmlns:a16="http://schemas.microsoft.com/office/drawing/2014/main" id="{F9A30C08-C5C2-4DC6-98D7-15FEA8BA7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094" y="23278102"/>
          <a:ext cx="870682" cy="95483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137809</xdr:colOff>
      <xdr:row>23</xdr:row>
      <xdr:rowOff>94311</xdr:rowOff>
    </xdr:from>
    <xdr:to>
      <xdr:col>0</xdr:col>
      <xdr:colOff>716747</xdr:colOff>
      <xdr:row>23</xdr:row>
      <xdr:rowOff>1060665</xdr:rowOff>
    </xdr:to>
    <xdr:pic>
      <xdr:nvPicPr>
        <xdr:cNvPr id="32" name="Immagine 31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E6368050-1ED2-4155-8D14-C12603D4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09" y="23221011"/>
          <a:ext cx="5789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24</xdr:row>
      <xdr:rowOff>68911</xdr:rowOff>
    </xdr:from>
    <xdr:to>
      <xdr:col>0</xdr:col>
      <xdr:colOff>945347</xdr:colOff>
      <xdr:row>24</xdr:row>
      <xdr:rowOff>1035265</xdr:rowOff>
    </xdr:to>
    <xdr:pic>
      <xdr:nvPicPr>
        <xdr:cNvPr id="34" name="Immagine 33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A45AC5E4-B560-448F-891E-F3702B19D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41824697"/>
          <a:ext cx="6170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25</xdr:row>
      <xdr:rowOff>68911</xdr:rowOff>
    </xdr:from>
    <xdr:to>
      <xdr:col>0</xdr:col>
      <xdr:colOff>945347</xdr:colOff>
      <xdr:row>25</xdr:row>
      <xdr:rowOff>1035265</xdr:rowOff>
    </xdr:to>
    <xdr:pic>
      <xdr:nvPicPr>
        <xdr:cNvPr id="35" name="Immagine 34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2FD82715-0E49-44A4-8C61-50937E8F3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42913268"/>
          <a:ext cx="6170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26</xdr:row>
      <xdr:rowOff>68911</xdr:rowOff>
    </xdr:from>
    <xdr:to>
      <xdr:col>0</xdr:col>
      <xdr:colOff>945347</xdr:colOff>
      <xdr:row>26</xdr:row>
      <xdr:rowOff>1035265</xdr:rowOff>
    </xdr:to>
    <xdr:pic>
      <xdr:nvPicPr>
        <xdr:cNvPr id="37" name="Immagine 36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D2787BE9-5E35-486A-9987-071EA48F1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45090411"/>
          <a:ext cx="6170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27</xdr:row>
      <xdr:rowOff>68911</xdr:rowOff>
    </xdr:from>
    <xdr:to>
      <xdr:col>0</xdr:col>
      <xdr:colOff>945347</xdr:colOff>
      <xdr:row>27</xdr:row>
      <xdr:rowOff>1035265</xdr:rowOff>
    </xdr:to>
    <xdr:pic>
      <xdr:nvPicPr>
        <xdr:cNvPr id="39" name="Immagine 38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143BE812-9E06-41E9-8F0C-8FED4C62A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47267554"/>
          <a:ext cx="6170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28</xdr:row>
      <xdr:rowOff>68911</xdr:rowOff>
    </xdr:from>
    <xdr:to>
      <xdr:col>0</xdr:col>
      <xdr:colOff>945347</xdr:colOff>
      <xdr:row>28</xdr:row>
      <xdr:rowOff>1035265</xdr:rowOff>
    </xdr:to>
    <xdr:pic>
      <xdr:nvPicPr>
        <xdr:cNvPr id="41" name="Immagine 40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244B6D38-427D-4573-9F5B-D3577855C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49444697"/>
          <a:ext cx="6170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29</xdr:row>
      <xdr:rowOff>68911</xdr:rowOff>
    </xdr:from>
    <xdr:to>
      <xdr:col>0</xdr:col>
      <xdr:colOff>945347</xdr:colOff>
      <xdr:row>29</xdr:row>
      <xdr:rowOff>1035265</xdr:rowOff>
    </xdr:to>
    <xdr:pic>
      <xdr:nvPicPr>
        <xdr:cNvPr id="44" name="Immagine 43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61AD413C-8F9C-4219-91EC-B152604E8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52710411"/>
          <a:ext cx="6170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63500</xdr:colOff>
      <xdr:row>30</xdr:row>
      <xdr:rowOff>77610</xdr:rowOff>
    </xdr:from>
    <xdr:to>
      <xdr:col>0</xdr:col>
      <xdr:colOff>680538</xdr:colOff>
      <xdr:row>30</xdr:row>
      <xdr:rowOff>1043964</xdr:rowOff>
    </xdr:to>
    <xdr:pic>
      <xdr:nvPicPr>
        <xdr:cNvPr id="47" name="Immagine 46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F39789E1-A368-4FE9-8E27-056A2B160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0894160"/>
          <a:ext cx="6170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780661</xdr:colOff>
      <xdr:row>30</xdr:row>
      <xdr:rowOff>384656</xdr:rowOff>
    </xdr:from>
    <xdr:to>
      <xdr:col>0</xdr:col>
      <xdr:colOff>1168037</xdr:colOff>
      <xdr:row>30</xdr:row>
      <xdr:rowOff>970225</xdr:rowOff>
    </xdr:to>
    <xdr:pic>
      <xdr:nvPicPr>
        <xdr:cNvPr id="48" name="Immagine 47" descr="NOUVELLE Lively Colorazione Senza Ammoniaca">
          <a:extLst>
            <a:ext uri="{FF2B5EF4-FFF2-40B4-BE49-F238E27FC236}">
              <a16:creationId xmlns="" xmlns:a16="http://schemas.microsoft.com/office/drawing/2014/main" id="{D9B4D7B3-589B-428F-8E66-29FC412D56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8250" t="18448" r="29864" b="18446"/>
        <a:stretch/>
      </xdr:blipFill>
      <xdr:spPr bwMode="auto">
        <a:xfrm>
          <a:off x="780661" y="56291870"/>
          <a:ext cx="387376" cy="5855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143328</xdr:colOff>
      <xdr:row>31</xdr:row>
      <xdr:rowOff>69633</xdr:rowOff>
    </xdr:from>
    <xdr:to>
      <xdr:col>0</xdr:col>
      <xdr:colOff>1129360</xdr:colOff>
      <xdr:row>31</xdr:row>
      <xdr:rowOff>1046116</xdr:rowOff>
    </xdr:to>
    <xdr:pic>
      <xdr:nvPicPr>
        <xdr:cNvPr id="51" name="Immagine 50" descr="NOUVELLE Hair Color Tintura capelli">
          <a:extLst>
            <a:ext uri="{FF2B5EF4-FFF2-40B4-BE49-F238E27FC236}">
              <a16:creationId xmlns="" xmlns:a16="http://schemas.microsoft.com/office/drawing/2014/main" id="{0CD70D74-B6E8-4405-AEE0-96C85ABFB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28" y="59242562"/>
          <a:ext cx="986032" cy="9764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154213</xdr:colOff>
      <xdr:row>32</xdr:row>
      <xdr:rowOff>69060</xdr:rowOff>
    </xdr:from>
    <xdr:to>
      <xdr:col>0</xdr:col>
      <xdr:colOff>1117835</xdr:colOff>
      <xdr:row>32</xdr:row>
      <xdr:rowOff>1037500</xdr:rowOff>
    </xdr:to>
    <xdr:pic>
      <xdr:nvPicPr>
        <xdr:cNvPr id="52" name="Immagine 51" descr="NOUVELLE Hair Color Tintura capelli">
          <a:extLst>
            <a:ext uri="{FF2B5EF4-FFF2-40B4-BE49-F238E27FC236}">
              <a16:creationId xmlns="" xmlns:a16="http://schemas.microsoft.com/office/drawing/2014/main" id="{28B88711-D1A9-458D-94C0-37690D77B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13" y="60330560"/>
          <a:ext cx="963622" cy="9684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33</xdr:row>
      <xdr:rowOff>68911</xdr:rowOff>
    </xdr:from>
    <xdr:to>
      <xdr:col>0</xdr:col>
      <xdr:colOff>945347</xdr:colOff>
      <xdr:row>33</xdr:row>
      <xdr:rowOff>1035265</xdr:rowOff>
    </xdr:to>
    <xdr:pic>
      <xdr:nvPicPr>
        <xdr:cNvPr id="54" name="Immagine 53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63BA5843-C8C6-4B33-BCF5-56070434D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62507554"/>
          <a:ext cx="6170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34</xdr:row>
      <xdr:rowOff>68911</xdr:rowOff>
    </xdr:from>
    <xdr:to>
      <xdr:col>0</xdr:col>
      <xdr:colOff>945347</xdr:colOff>
      <xdr:row>34</xdr:row>
      <xdr:rowOff>1035265</xdr:rowOff>
    </xdr:to>
    <xdr:pic>
      <xdr:nvPicPr>
        <xdr:cNvPr id="56" name="Immagine 55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963A1B15-D2A1-41D3-99A8-DA5F4FDC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64684697"/>
          <a:ext cx="6170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143329</xdr:colOff>
      <xdr:row>35</xdr:row>
      <xdr:rowOff>69633</xdr:rowOff>
    </xdr:from>
    <xdr:to>
      <xdr:col>0</xdr:col>
      <xdr:colOff>1129361</xdr:colOff>
      <xdr:row>35</xdr:row>
      <xdr:rowOff>1046116</xdr:rowOff>
    </xdr:to>
    <xdr:pic>
      <xdr:nvPicPr>
        <xdr:cNvPr id="59" name="Immagine 58" descr="NOUVELLE Hair Color Tintura capelli">
          <a:extLst>
            <a:ext uri="{FF2B5EF4-FFF2-40B4-BE49-F238E27FC236}">
              <a16:creationId xmlns="" xmlns:a16="http://schemas.microsoft.com/office/drawing/2014/main" id="{53B09CD3-24D8-400E-BDC2-2B1E243E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29" y="67951133"/>
          <a:ext cx="986032" cy="9764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119740</xdr:colOff>
      <xdr:row>36</xdr:row>
      <xdr:rowOff>92051</xdr:rowOff>
    </xdr:from>
    <xdr:to>
      <xdr:col>0</xdr:col>
      <xdr:colOff>851628</xdr:colOff>
      <xdr:row>36</xdr:row>
      <xdr:rowOff>1026708</xdr:rowOff>
    </xdr:to>
    <xdr:pic>
      <xdr:nvPicPr>
        <xdr:cNvPr id="60" name="Immagine 59" descr="NOUVELLE Hair Color Tintura capelli">
          <a:extLst>
            <a:ext uri="{FF2B5EF4-FFF2-40B4-BE49-F238E27FC236}">
              <a16:creationId xmlns="" xmlns:a16="http://schemas.microsoft.com/office/drawing/2014/main" id="{CD421812-703B-452F-9298-652C9CF1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0" y="37499901"/>
          <a:ext cx="731888" cy="9346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80659</xdr:colOff>
      <xdr:row>37</xdr:row>
      <xdr:rowOff>37161</xdr:rowOff>
    </xdr:from>
    <xdr:to>
      <xdr:col>0</xdr:col>
      <xdr:colOff>659597</xdr:colOff>
      <xdr:row>37</xdr:row>
      <xdr:rowOff>1003515</xdr:rowOff>
    </xdr:to>
    <xdr:pic>
      <xdr:nvPicPr>
        <xdr:cNvPr id="63" name="Immagine 62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0AE8BF0D-C44F-4CCD-A823-D23A57926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9" y="38543561"/>
          <a:ext cx="5789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188609</xdr:colOff>
      <xdr:row>38</xdr:row>
      <xdr:rowOff>30811</xdr:rowOff>
    </xdr:from>
    <xdr:to>
      <xdr:col>0</xdr:col>
      <xdr:colOff>767547</xdr:colOff>
      <xdr:row>38</xdr:row>
      <xdr:rowOff>997165</xdr:rowOff>
    </xdr:to>
    <xdr:pic>
      <xdr:nvPicPr>
        <xdr:cNvPr id="65" name="Immagine 64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28A9171A-9491-442D-9F55-E89A2820E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609" y="39635761"/>
          <a:ext cx="5789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165099</xdr:colOff>
      <xdr:row>39</xdr:row>
      <xdr:rowOff>80154</xdr:rowOff>
    </xdr:from>
    <xdr:to>
      <xdr:col>0</xdr:col>
      <xdr:colOff>1106311</xdr:colOff>
      <xdr:row>39</xdr:row>
      <xdr:rowOff>1026072</xdr:rowOff>
    </xdr:to>
    <xdr:pic>
      <xdr:nvPicPr>
        <xdr:cNvPr id="67" name="Immagine 66" descr="NOUVELLE Hair Color Tintura capelli">
          <a:extLst>
            <a:ext uri="{FF2B5EF4-FFF2-40B4-BE49-F238E27FC236}">
              <a16:creationId xmlns="" xmlns:a16="http://schemas.microsoft.com/office/drawing/2014/main" id="{4470DD29-F826-44CB-AD90-3E8348C29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099" y="76670225"/>
          <a:ext cx="941212" cy="94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41</xdr:row>
      <xdr:rowOff>68911</xdr:rowOff>
    </xdr:from>
    <xdr:to>
      <xdr:col>0</xdr:col>
      <xdr:colOff>945347</xdr:colOff>
      <xdr:row>41</xdr:row>
      <xdr:rowOff>1035265</xdr:rowOff>
    </xdr:to>
    <xdr:pic>
      <xdr:nvPicPr>
        <xdr:cNvPr id="71" name="Immagine 70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C095FE58-2B3B-4DD6-AB5B-CB1500999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81013268"/>
          <a:ext cx="6170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194959</xdr:colOff>
      <xdr:row>42</xdr:row>
      <xdr:rowOff>62561</xdr:rowOff>
    </xdr:from>
    <xdr:to>
      <xdr:col>0</xdr:col>
      <xdr:colOff>773897</xdr:colOff>
      <xdr:row>42</xdr:row>
      <xdr:rowOff>1028915</xdr:rowOff>
    </xdr:to>
    <xdr:pic>
      <xdr:nvPicPr>
        <xdr:cNvPr id="75" name="Immagine 74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671F1B34-6AA3-4154-AB79-7D4413628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59" y="44061711"/>
          <a:ext cx="5789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153432</xdr:colOff>
      <xdr:row>43</xdr:row>
      <xdr:rowOff>68258</xdr:rowOff>
    </xdr:from>
    <xdr:to>
      <xdr:col>0</xdr:col>
      <xdr:colOff>1107431</xdr:colOff>
      <xdr:row>43</xdr:row>
      <xdr:rowOff>1025436</xdr:rowOff>
    </xdr:to>
    <xdr:pic>
      <xdr:nvPicPr>
        <xdr:cNvPr id="76" name="Immagine 75" descr="NOUVELLE Hair Color Tintura capelli">
          <a:extLst>
            <a:ext uri="{FF2B5EF4-FFF2-40B4-BE49-F238E27FC236}">
              <a16:creationId xmlns="" xmlns:a16="http://schemas.microsoft.com/office/drawing/2014/main" id="{16459114-DA68-4C66-B605-317DF5C8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32" y="86455472"/>
          <a:ext cx="953999" cy="95717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135228</xdr:colOff>
      <xdr:row>44</xdr:row>
      <xdr:rowOff>75410</xdr:rowOff>
    </xdr:from>
    <xdr:to>
      <xdr:col>0</xdr:col>
      <xdr:colOff>886289</xdr:colOff>
      <xdr:row>44</xdr:row>
      <xdr:rowOff>1043850</xdr:rowOff>
    </xdr:to>
    <xdr:pic>
      <xdr:nvPicPr>
        <xdr:cNvPr id="77" name="Immagine 76" descr="NOUVELLE Hair Color Tintura capelli">
          <a:extLst>
            <a:ext uri="{FF2B5EF4-FFF2-40B4-BE49-F238E27FC236}">
              <a16:creationId xmlns="" xmlns:a16="http://schemas.microsoft.com/office/drawing/2014/main" id="{212630D0-939C-4EE8-BD02-ABB9A451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28" y="46271660"/>
          <a:ext cx="751061" cy="9684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154214</xdr:colOff>
      <xdr:row>45</xdr:row>
      <xdr:rowOff>69060</xdr:rowOff>
    </xdr:from>
    <xdr:to>
      <xdr:col>0</xdr:col>
      <xdr:colOff>1117836</xdr:colOff>
      <xdr:row>45</xdr:row>
      <xdr:rowOff>1037500</xdr:rowOff>
    </xdr:to>
    <xdr:pic>
      <xdr:nvPicPr>
        <xdr:cNvPr id="79" name="Immagine 78" descr="NOUVELLE Hair Color Tintura capelli">
          <a:extLst>
            <a:ext uri="{FF2B5EF4-FFF2-40B4-BE49-F238E27FC236}">
              <a16:creationId xmlns="" xmlns:a16="http://schemas.microsoft.com/office/drawing/2014/main" id="{F6EC2E71-F06C-481F-BDE0-F61E1AFD9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14" y="89721989"/>
          <a:ext cx="963622" cy="9684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207659</xdr:colOff>
      <xdr:row>46</xdr:row>
      <xdr:rowOff>75261</xdr:rowOff>
    </xdr:from>
    <xdr:to>
      <xdr:col>0</xdr:col>
      <xdr:colOff>786597</xdr:colOff>
      <xdr:row>46</xdr:row>
      <xdr:rowOff>1041615</xdr:rowOff>
    </xdr:to>
    <xdr:pic>
      <xdr:nvPicPr>
        <xdr:cNvPr id="80" name="Immagine 79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80ED58E5-303C-4A84-AEF7-198A16861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59" y="48468611"/>
          <a:ext cx="5789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239409</xdr:colOff>
      <xdr:row>47</xdr:row>
      <xdr:rowOff>24461</xdr:rowOff>
    </xdr:from>
    <xdr:to>
      <xdr:col>0</xdr:col>
      <xdr:colOff>818347</xdr:colOff>
      <xdr:row>47</xdr:row>
      <xdr:rowOff>990815</xdr:rowOff>
    </xdr:to>
    <xdr:pic>
      <xdr:nvPicPr>
        <xdr:cNvPr id="82" name="Immagine 81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163C1E08-A754-43D2-A760-422855A0F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409" y="49516361"/>
          <a:ext cx="5789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72965</xdr:colOff>
      <xdr:row>49</xdr:row>
      <xdr:rowOff>75873</xdr:rowOff>
    </xdr:from>
    <xdr:to>
      <xdr:col>0</xdr:col>
      <xdr:colOff>839306</xdr:colOff>
      <xdr:row>49</xdr:row>
      <xdr:rowOff>1050808</xdr:rowOff>
    </xdr:to>
    <xdr:pic>
      <xdr:nvPicPr>
        <xdr:cNvPr id="86" name="Immagine 85" descr="NOUVELLE Hair Color Tintura capelli">
          <a:extLst>
            <a:ext uri="{FF2B5EF4-FFF2-40B4-BE49-F238E27FC236}">
              <a16:creationId xmlns="" xmlns:a16="http://schemas.microsoft.com/office/drawing/2014/main" id="{251EF183-DE78-4A62-B5D2-EBDB4DF37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5" y="51764873"/>
          <a:ext cx="766341" cy="9749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144159</xdr:colOff>
      <xdr:row>48</xdr:row>
      <xdr:rowOff>49861</xdr:rowOff>
    </xdr:from>
    <xdr:to>
      <xdr:col>0</xdr:col>
      <xdr:colOff>723097</xdr:colOff>
      <xdr:row>48</xdr:row>
      <xdr:rowOff>1016215</xdr:rowOff>
    </xdr:to>
    <xdr:pic>
      <xdr:nvPicPr>
        <xdr:cNvPr id="88" name="Immagine 87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B05228C8-2723-48F8-8460-BACF59AF3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59" y="50640311"/>
          <a:ext cx="5789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114681</xdr:colOff>
      <xdr:row>50</xdr:row>
      <xdr:rowOff>74085</xdr:rowOff>
    </xdr:from>
    <xdr:to>
      <xdr:col>0</xdr:col>
      <xdr:colOff>854860</xdr:colOff>
      <xdr:row>50</xdr:row>
      <xdr:rowOff>1023945</xdr:rowOff>
    </xdr:to>
    <xdr:pic>
      <xdr:nvPicPr>
        <xdr:cNvPr id="89" name="Immagine 88" descr="NOUVELLE Hair Color Tintura capelli">
          <a:extLst>
            <a:ext uri="{FF2B5EF4-FFF2-40B4-BE49-F238E27FC236}">
              <a16:creationId xmlns="" xmlns:a16="http://schemas.microsoft.com/office/drawing/2014/main" id="{8BDD5439-2ACC-4F85-B078-3677E090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" y="52861635"/>
          <a:ext cx="740179" cy="9498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182259</xdr:colOff>
      <xdr:row>51</xdr:row>
      <xdr:rowOff>49861</xdr:rowOff>
    </xdr:from>
    <xdr:to>
      <xdr:col>0</xdr:col>
      <xdr:colOff>761197</xdr:colOff>
      <xdr:row>51</xdr:row>
      <xdr:rowOff>1016215</xdr:rowOff>
    </xdr:to>
    <xdr:pic>
      <xdr:nvPicPr>
        <xdr:cNvPr id="90" name="Immagine 89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088F8DCE-A291-4F23-A42B-75E332891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59" y="53935961"/>
          <a:ext cx="5789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182259</xdr:colOff>
      <xdr:row>52</xdr:row>
      <xdr:rowOff>24461</xdr:rowOff>
    </xdr:from>
    <xdr:to>
      <xdr:col>0</xdr:col>
      <xdr:colOff>757055</xdr:colOff>
      <xdr:row>52</xdr:row>
      <xdr:rowOff>960461</xdr:rowOff>
    </xdr:to>
    <xdr:pic>
      <xdr:nvPicPr>
        <xdr:cNvPr id="92" name="Immagine 91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7F9C9AD5-C41F-488E-9665-DC3CB6987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59" y="55009111"/>
          <a:ext cx="574796" cy="9360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447658</xdr:colOff>
      <xdr:row>4</xdr:row>
      <xdr:rowOff>121179</xdr:rowOff>
    </xdr:from>
    <xdr:to>
      <xdr:col>0</xdr:col>
      <xdr:colOff>671220</xdr:colOff>
      <xdr:row>4</xdr:row>
      <xdr:rowOff>1034752</xdr:rowOff>
    </xdr:to>
    <xdr:pic>
      <xdr:nvPicPr>
        <xdr:cNvPr id="97" name="Immagine 96">
          <a:extLst>
            <a:ext uri="{FF2B5EF4-FFF2-40B4-BE49-F238E27FC236}">
              <a16:creationId xmlns="" xmlns:a16="http://schemas.microsoft.com/office/drawing/2014/main" id="{5673ED1A-4AB8-458D-89C2-BFE3B93EC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58" y="1599822"/>
          <a:ext cx="223562" cy="9135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457050</xdr:colOff>
      <xdr:row>6</xdr:row>
      <xdr:rowOff>95285</xdr:rowOff>
    </xdr:from>
    <xdr:to>
      <xdr:col>0</xdr:col>
      <xdr:colOff>681295</xdr:colOff>
      <xdr:row>6</xdr:row>
      <xdr:rowOff>1038649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BD21E2EC-1216-44C7-9585-364531A28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57050" y="3751071"/>
          <a:ext cx="224245" cy="943364"/>
        </a:xfrm>
        <a:prstGeom prst="rect">
          <a:avLst/>
        </a:prstGeom>
      </xdr:spPr>
    </xdr:pic>
    <xdr:clientData/>
  </xdr:twoCellAnchor>
  <xdr:twoCellAnchor>
    <xdr:from>
      <xdr:col>0</xdr:col>
      <xdr:colOff>429651</xdr:colOff>
      <xdr:row>8</xdr:row>
      <xdr:rowOff>131287</xdr:rowOff>
    </xdr:from>
    <xdr:to>
      <xdr:col>0</xdr:col>
      <xdr:colOff>661494</xdr:colOff>
      <xdr:row>8</xdr:row>
      <xdr:rowOff>1055693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F441404D-9D69-4BBE-988E-69EA677CC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29651" y="5964216"/>
          <a:ext cx="231843" cy="924406"/>
        </a:xfrm>
        <a:prstGeom prst="rect">
          <a:avLst/>
        </a:prstGeom>
      </xdr:spPr>
    </xdr:pic>
    <xdr:clientData/>
  </xdr:twoCellAnchor>
  <xdr:twoCellAnchor>
    <xdr:from>
      <xdr:col>0</xdr:col>
      <xdr:colOff>401334</xdr:colOff>
      <xdr:row>9</xdr:row>
      <xdr:rowOff>95288</xdr:rowOff>
    </xdr:from>
    <xdr:to>
      <xdr:col>0</xdr:col>
      <xdr:colOff>629422</xdr:colOff>
      <xdr:row>9</xdr:row>
      <xdr:rowOff>1038650</xdr:rowOff>
    </xdr:to>
    <xdr:pic>
      <xdr:nvPicPr>
        <xdr:cNvPr id="103" name="Immagine 102">
          <a:extLst>
            <a:ext uri="{FF2B5EF4-FFF2-40B4-BE49-F238E27FC236}">
              <a16:creationId xmlns="" xmlns:a16="http://schemas.microsoft.com/office/drawing/2014/main" id="{1AFD85D8-A99A-4858-A37E-5A1EA03C9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401334" y="8105359"/>
          <a:ext cx="228088" cy="943362"/>
        </a:xfrm>
        <a:prstGeom prst="rect">
          <a:avLst/>
        </a:prstGeom>
      </xdr:spPr>
    </xdr:pic>
    <xdr:clientData/>
  </xdr:twoCellAnchor>
  <xdr:twoCellAnchor>
    <xdr:from>
      <xdr:col>0</xdr:col>
      <xdr:colOff>160408</xdr:colOff>
      <xdr:row>10</xdr:row>
      <xdr:rowOff>89142</xdr:rowOff>
    </xdr:from>
    <xdr:to>
      <xdr:col>0</xdr:col>
      <xdr:colOff>980775</xdr:colOff>
      <xdr:row>10</xdr:row>
      <xdr:rowOff>989142</xdr:rowOff>
    </xdr:to>
    <xdr:pic>
      <xdr:nvPicPr>
        <xdr:cNvPr id="104" name="Immagine 103" descr="Nouvelle Metallum Color Nuances Tube">
          <a:extLst>
            <a:ext uri="{FF2B5EF4-FFF2-40B4-BE49-F238E27FC236}">
              <a16:creationId xmlns="" xmlns:a16="http://schemas.microsoft.com/office/drawing/2014/main" id="{7A4CE1BB-760C-414B-A5BD-A171748EE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8" y="8955330"/>
          <a:ext cx="820367" cy="9000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11</xdr:row>
      <xdr:rowOff>89774</xdr:rowOff>
    </xdr:from>
    <xdr:to>
      <xdr:col>0</xdr:col>
      <xdr:colOff>1095973</xdr:colOff>
      <xdr:row>11</xdr:row>
      <xdr:rowOff>1051854</xdr:rowOff>
    </xdr:to>
    <xdr:pic>
      <xdr:nvPicPr>
        <xdr:cNvPr id="105" name="Immagine 104" descr="Nouvelle Metallum Color Nuances Tube">
          <a:extLst>
            <a:ext uri="{FF2B5EF4-FFF2-40B4-BE49-F238E27FC236}">
              <a16:creationId xmlns="" xmlns:a16="http://schemas.microsoft.com/office/drawing/2014/main" id="{43157A5E-FC9A-4342-B793-CE12EB776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0276988"/>
          <a:ext cx="935566" cy="9620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12</xdr:row>
      <xdr:rowOff>89774</xdr:rowOff>
    </xdr:from>
    <xdr:to>
      <xdr:col>0</xdr:col>
      <xdr:colOff>1095973</xdr:colOff>
      <xdr:row>12</xdr:row>
      <xdr:rowOff>1051854</xdr:rowOff>
    </xdr:to>
    <xdr:pic>
      <xdr:nvPicPr>
        <xdr:cNvPr id="106" name="Immagine 105" descr="Nouvelle Metallum Color Nuances Tube">
          <a:extLst>
            <a:ext uri="{FF2B5EF4-FFF2-40B4-BE49-F238E27FC236}">
              <a16:creationId xmlns="" xmlns:a16="http://schemas.microsoft.com/office/drawing/2014/main" id="{DEC2D7FE-B152-4AF4-9288-B18217A26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1365560"/>
          <a:ext cx="935566" cy="9620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13</xdr:row>
      <xdr:rowOff>89774</xdr:rowOff>
    </xdr:from>
    <xdr:to>
      <xdr:col>0</xdr:col>
      <xdr:colOff>1095973</xdr:colOff>
      <xdr:row>13</xdr:row>
      <xdr:rowOff>1051854</xdr:rowOff>
    </xdr:to>
    <xdr:pic>
      <xdr:nvPicPr>
        <xdr:cNvPr id="107" name="Immagine 106" descr="Nouvelle Metallum Color Nuances Tube">
          <a:extLst>
            <a:ext uri="{FF2B5EF4-FFF2-40B4-BE49-F238E27FC236}">
              <a16:creationId xmlns="" xmlns:a16="http://schemas.microsoft.com/office/drawing/2014/main" id="{7CD92580-3A3C-4F87-AE6C-348A3AE34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2454131"/>
          <a:ext cx="935566" cy="9620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14</xdr:row>
      <xdr:rowOff>89774</xdr:rowOff>
    </xdr:from>
    <xdr:to>
      <xdr:col>0</xdr:col>
      <xdr:colOff>1095973</xdr:colOff>
      <xdr:row>14</xdr:row>
      <xdr:rowOff>1051854</xdr:rowOff>
    </xdr:to>
    <xdr:pic>
      <xdr:nvPicPr>
        <xdr:cNvPr id="108" name="Immagine 107" descr="Nouvelle Metallum Color Nuances Tube">
          <a:extLst>
            <a:ext uri="{FF2B5EF4-FFF2-40B4-BE49-F238E27FC236}">
              <a16:creationId xmlns="" xmlns:a16="http://schemas.microsoft.com/office/drawing/2014/main" id="{EA2047D3-787A-4A21-A373-2E934DAD2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3542703"/>
          <a:ext cx="935566" cy="9620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15</xdr:row>
      <xdr:rowOff>89774</xdr:rowOff>
    </xdr:from>
    <xdr:to>
      <xdr:col>0</xdr:col>
      <xdr:colOff>1095973</xdr:colOff>
      <xdr:row>15</xdr:row>
      <xdr:rowOff>1051854</xdr:rowOff>
    </xdr:to>
    <xdr:pic>
      <xdr:nvPicPr>
        <xdr:cNvPr id="109" name="Immagine 108" descr="Nouvelle Metallum Color Nuances Tube">
          <a:extLst>
            <a:ext uri="{FF2B5EF4-FFF2-40B4-BE49-F238E27FC236}">
              <a16:creationId xmlns="" xmlns:a16="http://schemas.microsoft.com/office/drawing/2014/main" id="{FC66FF25-030A-41D6-941F-B5A962778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4631274"/>
          <a:ext cx="935566" cy="9620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16</xdr:row>
      <xdr:rowOff>89774</xdr:rowOff>
    </xdr:from>
    <xdr:to>
      <xdr:col>0</xdr:col>
      <xdr:colOff>1095973</xdr:colOff>
      <xdr:row>16</xdr:row>
      <xdr:rowOff>1051854</xdr:rowOff>
    </xdr:to>
    <xdr:pic>
      <xdr:nvPicPr>
        <xdr:cNvPr id="110" name="Immagine 109" descr="Nouvelle Metallum Color Nuances Tube">
          <a:extLst>
            <a:ext uri="{FF2B5EF4-FFF2-40B4-BE49-F238E27FC236}">
              <a16:creationId xmlns="" xmlns:a16="http://schemas.microsoft.com/office/drawing/2014/main" id="{301FBEC2-D017-4F27-AE60-8C34BCD4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5719845"/>
          <a:ext cx="935566" cy="9620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17</xdr:row>
      <xdr:rowOff>89774</xdr:rowOff>
    </xdr:from>
    <xdr:to>
      <xdr:col>0</xdr:col>
      <xdr:colOff>1095973</xdr:colOff>
      <xdr:row>17</xdr:row>
      <xdr:rowOff>1051854</xdr:rowOff>
    </xdr:to>
    <xdr:pic>
      <xdr:nvPicPr>
        <xdr:cNvPr id="111" name="Immagine 110" descr="Nouvelle Metallum Color Nuances Tube">
          <a:extLst>
            <a:ext uri="{FF2B5EF4-FFF2-40B4-BE49-F238E27FC236}">
              <a16:creationId xmlns="" xmlns:a16="http://schemas.microsoft.com/office/drawing/2014/main" id="{E94C35AF-353C-4AB8-BCA1-3F5BA38A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6808417"/>
          <a:ext cx="935566" cy="9620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18</xdr:row>
      <xdr:rowOff>89774</xdr:rowOff>
    </xdr:from>
    <xdr:to>
      <xdr:col>0</xdr:col>
      <xdr:colOff>1095973</xdr:colOff>
      <xdr:row>18</xdr:row>
      <xdr:rowOff>1051854</xdr:rowOff>
    </xdr:to>
    <xdr:pic>
      <xdr:nvPicPr>
        <xdr:cNvPr id="112" name="Immagine 111" descr="Nouvelle Metallum Color Nuances Tube">
          <a:extLst>
            <a:ext uri="{FF2B5EF4-FFF2-40B4-BE49-F238E27FC236}">
              <a16:creationId xmlns="" xmlns:a16="http://schemas.microsoft.com/office/drawing/2014/main" id="{9BDF90F4-E832-416B-BD07-CF4AC330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7896988"/>
          <a:ext cx="935566" cy="9620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19</xdr:row>
      <xdr:rowOff>89774</xdr:rowOff>
    </xdr:from>
    <xdr:to>
      <xdr:col>0</xdr:col>
      <xdr:colOff>1095973</xdr:colOff>
      <xdr:row>19</xdr:row>
      <xdr:rowOff>1051854</xdr:rowOff>
    </xdr:to>
    <xdr:pic>
      <xdr:nvPicPr>
        <xdr:cNvPr id="113" name="Immagine 112" descr="Nouvelle Metallum Color Nuances Tube">
          <a:extLst>
            <a:ext uri="{FF2B5EF4-FFF2-40B4-BE49-F238E27FC236}">
              <a16:creationId xmlns="" xmlns:a16="http://schemas.microsoft.com/office/drawing/2014/main" id="{49CDB556-5EF9-478E-8743-6A3083405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8985560"/>
          <a:ext cx="935566" cy="9620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20</xdr:row>
      <xdr:rowOff>89774</xdr:rowOff>
    </xdr:from>
    <xdr:to>
      <xdr:col>0</xdr:col>
      <xdr:colOff>1095973</xdr:colOff>
      <xdr:row>20</xdr:row>
      <xdr:rowOff>1051854</xdr:rowOff>
    </xdr:to>
    <xdr:pic>
      <xdr:nvPicPr>
        <xdr:cNvPr id="114" name="Immagine 113" descr="Nouvelle Metallum Color Nuances Tube">
          <a:extLst>
            <a:ext uri="{FF2B5EF4-FFF2-40B4-BE49-F238E27FC236}">
              <a16:creationId xmlns="" xmlns:a16="http://schemas.microsoft.com/office/drawing/2014/main" id="{BAC878D3-B15A-48F5-8B06-ECED72FD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20074131"/>
          <a:ext cx="935566" cy="9620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54429</xdr:colOff>
      <xdr:row>0</xdr:row>
      <xdr:rowOff>54429</xdr:rowOff>
    </xdr:from>
    <xdr:to>
      <xdr:col>3</xdr:col>
      <xdr:colOff>1279073</xdr:colOff>
      <xdr:row>0</xdr:row>
      <xdr:rowOff>740230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B1BAB28D-5C56-993F-BF87-B49A666C3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986012" y="54429"/>
          <a:ext cx="1224644" cy="685801"/>
        </a:xfrm>
        <a:prstGeom prst="rect">
          <a:avLst/>
        </a:prstGeom>
      </xdr:spPr>
    </xdr:pic>
    <xdr:clientData/>
  </xdr:twoCellAnchor>
  <xdr:twoCellAnchor>
    <xdr:from>
      <xdr:col>0</xdr:col>
      <xdr:colOff>465665</xdr:colOff>
      <xdr:row>3</xdr:row>
      <xdr:rowOff>148801</xdr:rowOff>
    </xdr:from>
    <xdr:to>
      <xdr:col>0</xdr:col>
      <xdr:colOff>687589</xdr:colOff>
      <xdr:row>3</xdr:row>
      <xdr:rowOff>1084801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9A887CF6-28EB-E645-ADEC-40BA8BB6B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465665" y="1347364"/>
          <a:ext cx="221924" cy="936000"/>
        </a:xfrm>
        <a:prstGeom prst="rect">
          <a:avLst/>
        </a:prstGeom>
      </xdr:spPr>
    </xdr:pic>
    <xdr:clientData/>
  </xdr:twoCellAnchor>
  <xdr:twoCellAnchor>
    <xdr:from>
      <xdr:col>0</xdr:col>
      <xdr:colOff>458005</xdr:colOff>
      <xdr:row>5</xdr:row>
      <xdr:rowOff>105029</xdr:rowOff>
    </xdr:from>
    <xdr:to>
      <xdr:col>0</xdr:col>
      <xdr:colOff>694024</xdr:colOff>
      <xdr:row>5</xdr:row>
      <xdr:rowOff>1054021</xdr:rowOff>
    </xdr:to>
    <xdr:pic>
      <xdr:nvPicPr>
        <xdr:cNvPr id="124" name="Immagine 123">
          <a:extLst>
            <a:ext uri="{FF2B5EF4-FFF2-40B4-BE49-F238E27FC236}">
              <a16:creationId xmlns="" xmlns:a16="http://schemas.microsoft.com/office/drawing/2014/main" id="{E49985E8-5693-5841-8F86-06A89720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005" y="28637696"/>
          <a:ext cx="236019" cy="9489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438316</xdr:colOff>
      <xdr:row>7</xdr:row>
      <xdr:rowOff>93679</xdr:rowOff>
    </xdr:from>
    <xdr:to>
      <xdr:col>0</xdr:col>
      <xdr:colOff>661879</xdr:colOff>
      <xdr:row>7</xdr:row>
      <xdr:rowOff>1014494</xdr:rowOff>
    </xdr:to>
    <xdr:pic>
      <xdr:nvPicPr>
        <xdr:cNvPr id="125" name="Immagine 124">
          <a:extLst>
            <a:ext uri="{FF2B5EF4-FFF2-40B4-BE49-F238E27FC236}">
              <a16:creationId xmlns="" xmlns:a16="http://schemas.microsoft.com/office/drawing/2014/main" id="{FC030BF3-2969-DD47-A94D-4CD880983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 flipH="1">
          <a:off x="438316" y="31896596"/>
          <a:ext cx="223563" cy="920815"/>
        </a:xfrm>
        <a:prstGeom prst="rect">
          <a:avLst/>
        </a:prstGeom>
      </xdr:spPr>
    </xdr:pic>
    <xdr:clientData/>
  </xdr:twoCellAnchor>
  <xdr:twoCellAnchor>
    <xdr:from>
      <xdr:col>0</xdr:col>
      <xdr:colOff>200478</xdr:colOff>
      <xdr:row>40</xdr:row>
      <xdr:rowOff>103144</xdr:rowOff>
    </xdr:from>
    <xdr:to>
      <xdr:col>0</xdr:col>
      <xdr:colOff>1108075</xdr:colOff>
      <xdr:row>40</xdr:row>
      <xdr:rowOff>1015279</xdr:rowOff>
    </xdr:to>
    <xdr:pic>
      <xdr:nvPicPr>
        <xdr:cNvPr id="136" name="Immagine 135" descr="NOUVELLE Hair Color Tintura capelli">
          <a:extLst>
            <a:ext uri="{FF2B5EF4-FFF2-40B4-BE49-F238E27FC236}">
              <a16:creationId xmlns="" xmlns:a16="http://schemas.microsoft.com/office/drawing/2014/main" id="{7C525C78-2E2B-BD49-AC29-60D841B56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78" y="116932561"/>
          <a:ext cx="907597" cy="9121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367996</xdr:colOff>
      <xdr:row>42</xdr:row>
      <xdr:rowOff>1084911</xdr:rowOff>
    </xdr:from>
    <xdr:to>
      <xdr:col>0</xdr:col>
      <xdr:colOff>985034</xdr:colOff>
      <xdr:row>43</xdr:row>
      <xdr:rowOff>0</xdr:rowOff>
    </xdr:to>
    <xdr:pic>
      <xdr:nvPicPr>
        <xdr:cNvPr id="138" name="Immagine 137" descr="NOUVELLE New Hair Colors Generation 100ml TUTTE LE TONALITA&amp;#39; ( - 2.20)">
          <a:extLst>
            <a:ext uri="{FF2B5EF4-FFF2-40B4-BE49-F238E27FC236}">
              <a16:creationId xmlns="" xmlns:a16="http://schemas.microsoft.com/office/drawing/2014/main" id="{E278F838-09F3-4B4E-A41E-1905BF8BC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96" y="45003099"/>
          <a:ext cx="617038" cy="9663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46"/>
  <sheetViews>
    <sheetView tabSelected="1" topLeftCell="A25" zoomScale="120" zoomScaleNormal="120" workbookViewId="0">
      <selection activeCell="N4" sqref="N4"/>
    </sheetView>
  </sheetViews>
  <sheetFormatPr defaultColWidth="10.8984375" defaultRowHeight="13.8"/>
  <cols>
    <col min="1" max="1" width="11.8984375" style="1" customWidth="1"/>
    <col min="2" max="2" width="8" style="1" customWidth="1"/>
    <col min="3" max="3" width="8.3984375" style="1" customWidth="1"/>
    <col min="4" max="4" width="24.59765625" style="1" customWidth="1"/>
    <col min="5" max="5" width="7.3984375" style="3" customWidth="1"/>
    <col min="6" max="6" width="8.69921875" style="1" customWidth="1"/>
    <col min="7" max="7" width="9.19921875" style="4" customWidth="1"/>
    <col min="8" max="8" width="8.69921875" style="1" customWidth="1"/>
    <col min="9" max="9" width="7.5" style="5" customWidth="1"/>
    <col min="10" max="10" width="10.3984375" style="5" customWidth="1"/>
    <col min="11" max="11" width="12" style="6" customWidth="1"/>
    <col min="12" max="12" width="0.19921875" style="1" customWidth="1"/>
    <col min="13" max="16384" width="10.8984375" style="1"/>
  </cols>
  <sheetData>
    <row r="1" spans="1:22" ht="63" customHeight="1">
      <c r="A1" s="7"/>
      <c r="B1" s="7"/>
      <c r="C1" s="7"/>
      <c r="D1" s="7"/>
      <c r="E1" s="8"/>
      <c r="F1" s="7"/>
      <c r="G1" s="9"/>
      <c r="H1" s="7"/>
      <c r="I1" s="10"/>
      <c r="J1" s="10"/>
      <c r="K1" s="11"/>
      <c r="L1" s="7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s="2" customFormat="1">
      <c r="A2" s="13" t="s">
        <v>117</v>
      </c>
      <c r="B2" s="14"/>
      <c r="C2" s="15" t="s">
        <v>118</v>
      </c>
      <c r="D2" s="16" t="s">
        <v>119</v>
      </c>
      <c r="E2" s="17" t="s">
        <v>120</v>
      </c>
      <c r="F2" s="15" t="s">
        <v>116</v>
      </c>
      <c r="G2" s="18" t="s">
        <v>121</v>
      </c>
      <c r="H2" s="15" t="s">
        <v>123</v>
      </c>
      <c r="I2" s="13" t="s">
        <v>101</v>
      </c>
      <c r="J2" s="13" t="s">
        <v>100</v>
      </c>
      <c r="K2" s="19" t="s">
        <v>126</v>
      </c>
      <c r="L2" s="20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s="2" customFormat="1">
      <c r="A3" s="13"/>
      <c r="B3" s="14"/>
      <c r="C3" s="15"/>
      <c r="D3" s="16"/>
      <c r="E3" s="17">
        <f>SUM(E4:E53)</f>
        <v>46763</v>
      </c>
      <c r="F3" s="15"/>
      <c r="G3" s="18" t="s">
        <v>122</v>
      </c>
      <c r="H3" s="15" t="s">
        <v>124</v>
      </c>
      <c r="I3" s="13"/>
      <c r="J3" s="13" t="s">
        <v>125</v>
      </c>
      <c r="K3" s="19"/>
      <c r="L3" s="20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86.4" customHeight="1">
      <c r="A4" s="22"/>
      <c r="B4" s="7" t="s">
        <v>102</v>
      </c>
      <c r="C4" s="7" t="s">
        <v>0</v>
      </c>
      <c r="D4" s="23" t="s">
        <v>1</v>
      </c>
      <c r="E4" s="8">
        <v>516</v>
      </c>
      <c r="F4" s="7" t="s">
        <v>103</v>
      </c>
      <c r="G4" s="9">
        <v>44825</v>
      </c>
      <c r="H4" s="9">
        <v>46651</v>
      </c>
      <c r="I4" s="10">
        <v>21.85</v>
      </c>
      <c r="J4" s="10">
        <f t="shared" ref="J4:J22" si="0">E4*I4</f>
        <v>11274.6</v>
      </c>
      <c r="K4" s="11">
        <v>8025337301677</v>
      </c>
      <c r="L4" s="7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86.4" customHeight="1">
      <c r="A5" s="22"/>
      <c r="B5" s="7" t="s">
        <v>102</v>
      </c>
      <c r="C5" s="7" t="s">
        <v>2</v>
      </c>
      <c r="D5" s="23" t="s">
        <v>3</v>
      </c>
      <c r="E5" s="8">
        <v>288</v>
      </c>
      <c r="F5" s="24" t="s">
        <v>104</v>
      </c>
      <c r="G5" s="9">
        <v>44823</v>
      </c>
      <c r="H5" s="9">
        <v>46649</v>
      </c>
      <c r="I5" s="10">
        <v>21.85</v>
      </c>
      <c r="J5" s="10">
        <f t="shared" si="0"/>
        <v>6292.8</v>
      </c>
      <c r="K5" s="11">
        <v>8025337301721</v>
      </c>
      <c r="L5" s="7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86.4" customHeight="1">
      <c r="A6" s="22"/>
      <c r="B6" s="7" t="s">
        <v>102</v>
      </c>
      <c r="C6" s="7" t="s">
        <v>4</v>
      </c>
      <c r="D6" s="23" t="s">
        <v>5</v>
      </c>
      <c r="E6" s="8">
        <v>468</v>
      </c>
      <c r="F6" s="24" t="s">
        <v>105</v>
      </c>
      <c r="G6" s="9">
        <v>44439</v>
      </c>
      <c r="H6" s="9">
        <v>46265</v>
      </c>
      <c r="I6" s="10">
        <v>21.85</v>
      </c>
      <c r="J6" s="10">
        <f t="shared" si="0"/>
        <v>10225.800000000001</v>
      </c>
      <c r="K6" s="11">
        <v>8025337301660</v>
      </c>
      <c r="L6" s="7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86.4" customHeight="1">
      <c r="A7" s="22"/>
      <c r="B7" s="7" t="s">
        <v>102</v>
      </c>
      <c r="C7" s="7" t="s">
        <v>6</v>
      </c>
      <c r="D7" s="23" t="s">
        <v>7</v>
      </c>
      <c r="E7" s="8">
        <v>324</v>
      </c>
      <c r="F7" s="7" t="s">
        <v>106</v>
      </c>
      <c r="G7" s="9">
        <v>44824</v>
      </c>
      <c r="H7" s="9">
        <v>46650</v>
      </c>
      <c r="I7" s="10">
        <v>21.85</v>
      </c>
      <c r="J7" s="10">
        <f t="shared" si="0"/>
        <v>7079.4000000000005</v>
      </c>
      <c r="K7" s="11">
        <v>8025337301691</v>
      </c>
      <c r="L7" s="7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86.4" customHeight="1">
      <c r="A8" s="22"/>
      <c r="B8" s="7" t="s">
        <v>102</v>
      </c>
      <c r="C8" s="7" t="s">
        <v>8</v>
      </c>
      <c r="D8" s="23" t="s">
        <v>9</v>
      </c>
      <c r="E8" s="8">
        <v>468</v>
      </c>
      <c r="F8" s="24" t="s">
        <v>107</v>
      </c>
      <c r="G8" s="9">
        <v>44823</v>
      </c>
      <c r="H8" s="9">
        <v>46649</v>
      </c>
      <c r="I8" s="10">
        <v>21.85</v>
      </c>
      <c r="J8" s="10">
        <f t="shared" si="0"/>
        <v>10225.800000000001</v>
      </c>
      <c r="K8" s="11">
        <v>8025337301738</v>
      </c>
      <c r="L8" s="7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86.4" customHeight="1">
      <c r="A9" s="25"/>
      <c r="B9" s="26" t="s">
        <v>102</v>
      </c>
      <c r="C9" s="26" t="s">
        <v>10</v>
      </c>
      <c r="D9" s="27" t="s">
        <v>11</v>
      </c>
      <c r="E9" s="28">
        <v>396</v>
      </c>
      <c r="F9" s="26" t="s">
        <v>108</v>
      </c>
      <c r="G9" s="29">
        <v>44438</v>
      </c>
      <c r="H9" s="29">
        <v>46264</v>
      </c>
      <c r="I9" s="30">
        <v>21.85</v>
      </c>
      <c r="J9" s="30">
        <f t="shared" si="0"/>
        <v>8652.6</v>
      </c>
      <c r="K9" s="31">
        <v>8025337301714</v>
      </c>
      <c r="L9" s="26"/>
      <c r="M9" s="32"/>
      <c r="N9" s="32"/>
      <c r="O9" s="32"/>
      <c r="P9" s="32"/>
    </row>
    <row r="10" spans="1:22" ht="86.4" customHeight="1">
      <c r="A10" s="25"/>
      <c r="B10" s="26" t="s">
        <v>102</v>
      </c>
      <c r="C10" s="26" t="s">
        <v>12</v>
      </c>
      <c r="D10" s="27" t="s">
        <v>13</v>
      </c>
      <c r="E10" s="28">
        <v>408</v>
      </c>
      <c r="F10" s="26" t="s">
        <v>109</v>
      </c>
      <c r="G10" s="29">
        <v>45076</v>
      </c>
      <c r="H10" s="29">
        <v>46903</v>
      </c>
      <c r="I10" s="30">
        <v>21.85</v>
      </c>
      <c r="J10" s="30">
        <f t="shared" si="0"/>
        <v>8914.8000000000011</v>
      </c>
      <c r="K10" s="31">
        <v>8025337301684</v>
      </c>
      <c r="L10" s="26"/>
      <c r="M10" s="32"/>
      <c r="N10" s="32"/>
      <c r="O10" s="32"/>
      <c r="P10" s="32"/>
    </row>
    <row r="11" spans="1:22" ht="86.4" customHeight="1">
      <c r="A11" s="25"/>
      <c r="B11" s="26" t="s">
        <v>102</v>
      </c>
      <c r="C11" s="26" t="s">
        <v>14</v>
      </c>
      <c r="D11" s="33" t="s">
        <v>15</v>
      </c>
      <c r="E11" s="28">
        <v>1818</v>
      </c>
      <c r="F11" s="26">
        <v>379428421</v>
      </c>
      <c r="G11" s="29">
        <v>44480</v>
      </c>
      <c r="H11" s="29">
        <v>46306</v>
      </c>
      <c r="I11" s="30">
        <v>9.85</v>
      </c>
      <c r="J11" s="30">
        <f t="shared" si="0"/>
        <v>17907.3</v>
      </c>
      <c r="K11" s="31">
        <v>8025337317883</v>
      </c>
      <c r="L11" s="26"/>
      <c r="M11" s="32"/>
      <c r="N11" s="32"/>
      <c r="O11" s="32"/>
      <c r="P11" s="32"/>
    </row>
    <row r="12" spans="1:22" ht="86.4" customHeight="1">
      <c r="A12" s="25"/>
      <c r="B12" s="26" t="s">
        <v>102</v>
      </c>
      <c r="C12" s="26" t="s">
        <v>16</v>
      </c>
      <c r="D12" s="33" t="s">
        <v>17</v>
      </c>
      <c r="E12" s="28">
        <v>706</v>
      </c>
      <c r="F12" s="26">
        <v>379728421</v>
      </c>
      <c r="G12" s="29">
        <v>44480</v>
      </c>
      <c r="H12" s="29">
        <v>46306</v>
      </c>
      <c r="I12" s="30">
        <v>9.85</v>
      </c>
      <c r="J12" s="30">
        <f t="shared" si="0"/>
        <v>6954.0999999999995</v>
      </c>
      <c r="K12" s="31">
        <v>8025337317852</v>
      </c>
      <c r="L12" s="26"/>
      <c r="M12" s="32"/>
      <c r="N12" s="32"/>
      <c r="O12" s="32"/>
      <c r="P12" s="32"/>
    </row>
    <row r="13" spans="1:22" ht="86.4" customHeight="1">
      <c r="A13" s="25"/>
      <c r="B13" s="26" t="s">
        <v>102</v>
      </c>
      <c r="C13" s="26" t="s">
        <v>18</v>
      </c>
      <c r="D13" s="33" t="s">
        <v>19</v>
      </c>
      <c r="E13" s="28">
        <v>966</v>
      </c>
      <c r="F13" s="26">
        <v>379111021</v>
      </c>
      <c r="G13" s="29">
        <v>44316</v>
      </c>
      <c r="H13" s="29">
        <v>46142</v>
      </c>
      <c r="I13" s="30">
        <v>9.85</v>
      </c>
      <c r="J13" s="30">
        <f t="shared" si="0"/>
        <v>9515.1</v>
      </c>
      <c r="K13" s="31">
        <v>8025337317838</v>
      </c>
      <c r="L13" s="26"/>
      <c r="M13" s="32"/>
      <c r="N13" s="32"/>
      <c r="O13" s="32"/>
      <c r="P13" s="32"/>
    </row>
    <row r="14" spans="1:22" ht="86.4" customHeight="1">
      <c r="A14" s="25"/>
      <c r="B14" s="26" t="s">
        <v>102</v>
      </c>
      <c r="C14" s="26" t="s">
        <v>20</v>
      </c>
      <c r="D14" s="33" t="s">
        <v>21</v>
      </c>
      <c r="E14" s="28">
        <v>1541</v>
      </c>
      <c r="F14" s="26">
        <v>380228421</v>
      </c>
      <c r="G14" s="29">
        <v>44480</v>
      </c>
      <c r="H14" s="29">
        <v>46306</v>
      </c>
      <c r="I14" s="30">
        <v>9.85</v>
      </c>
      <c r="J14" s="30">
        <f t="shared" si="0"/>
        <v>15178.849999999999</v>
      </c>
      <c r="K14" s="31">
        <v>8025337317913</v>
      </c>
      <c r="L14" s="26"/>
      <c r="M14" s="32"/>
      <c r="N14" s="32"/>
      <c r="O14" s="32"/>
      <c r="P14" s="32"/>
    </row>
    <row r="15" spans="1:22" ht="86.4" customHeight="1">
      <c r="A15" s="25"/>
      <c r="B15" s="26" t="s">
        <v>102</v>
      </c>
      <c r="C15" s="26" t="s">
        <v>22</v>
      </c>
      <c r="D15" s="33" t="s">
        <v>23</v>
      </c>
      <c r="E15" s="28">
        <v>1037</v>
      </c>
      <c r="F15" s="26">
        <v>379210921</v>
      </c>
      <c r="G15" s="29">
        <v>44305</v>
      </c>
      <c r="H15" s="29">
        <v>46131</v>
      </c>
      <c r="I15" s="30">
        <v>9.85</v>
      </c>
      <c r="J15" s="30">
        <f t="shared" si="0"/>
        <v>10214.449999999999</v>
      </c>
      <c r="K15" s="31">
        <v>8025337317845</v>
      </c>
      <c r="L15" s="26"/>
      <c r="M15" s="32"/>
      <c r="N15" s="32"/>
      <c r="O15" s="32"/>
      <c r="P15" s="32"/>
    </row>
    <row r="16" spans="1:22" ht="86.4" customHeight="1">
      <c r="A16" s="25"/>
      <c r="B16" s="26" t="s">
        <v>102</v>
      </c>
      <c r="C16" s="26" t="s">
        <v>24</v>
      </c>
      <c r="D16" s="33" t="s">
        <v>25</v>
      </c>
      <c r="E16" s="28">
        <v>1270</v>
      </c>
      <c r="F16" s="26">
        <v>379910921</v>
      </c>
      <c r="G16" s="29">
        <v>44305</v>
      </c>
      <c r="H16" s="29">
        <v>46131</v>
      </c>
      <c r="I16" s="30">
        <v>9.85</v>
      </c>
      <c r="J16" s="30">
        <f t="shared" si="0"/>
        <v>12509.5</v>
      </c>
      <c r="K16" s="31">
        <v>8025337317906</v>
      </c>
      <c r="L16" s="26"/>
      <c r="M16" s="32"/>
      <c r="N16" s="32"/>
      <c r="O16" s="32"/>
      <c r="P16" s="32"/>
    </row>
    <row r="17" spans="1:16" ht="86.4" customHeight="1">
      <c r="A17" s="25"/>
      <c r="B17" s="26" t="s">
        <v>102</v>
      </c>
      <c r="C17" s="26" t="s">
        <v>26</v>
      </c>
      <c r="D17" s="33" t="s">
        <v>27</v>
      </c>
      <c r="E17" s="28">
        <v>1188</v>
      </c>
      <c r="F17" s="26">
        <v>380028421</v>
      </c>
      <c r="G17" s="29">
        <v>44480</v>
      </c>
      <c r="H17" s="29">
        <v>46306</v>
      </c>
      <c r="I17" s="30">
        <v>9.85</v>
      </c>
      <c r="J17" s="30">
        <f t="shared" si="0"/>
        <v>11701.8</v>
      </c>
      <c r="K17" s="31">
        <v>8025337317807</v>
      </c>
      <c r="L17" s="26"/>
      <c r="M17" s="32"/>
      <c r="N17" s="32"/>
      <c r="O17" s="32"/>
      <c r="P17" s="32"/>
    </row>
    <row r="18" spans="1:16" ht="86.4" customHeight="1">
      <c r="A18" s="25"/>
      <c r="B18" s="26" t="s">
        <v>102</v>
      </c>
      <c r="C18" s="26" t="s">
        <v>28</v>
      </c>
      <c r="D18" s="33" t="s">
        <v>29</v>
      </c>
      <c r="E18" s="28">
        <v>1305</v>
      </c>
      <c r="F18" s="26">
        <v>379310921</v>
      </c>
      <c r="G18" s="29">
        <v>44305</v>
      </c>
      <c r="H18" s="29">
        <v>46131</v>
      </c>
      <c r="I18" s="30">
        <v>9.85</v>
      </c>
      <c r="J18" s="30">
        <f t="shared" si="0"/>
        <v>12854.25</v>
      </c>
      <c r="K18" s="31">
        <v>8025337317821</v>
      </c>
      <c r="L18" s="26"/>
      <c r="M18" s="32"/>
      <c r="N18" s="32"/>
      <c r="O18" s="32"/>
      <c r="P18" s="32"/>
    </row>
    <row r="19" spans="1:16" ht="86.4" customHeight="1">
      <c r="A19" s="25"/>
      <c r="B19" s="26" t="s">
        <v>102</v>
      </c>
      <c r="C19" s="26" t="s">
        <v>30</v>
      </c>
      <c r="D19" s="33" t="s">
        <v>31</v>
      </c>
      <c r="E19" s="28">
        <v>2089</v>
      </c>
      <c r="F19" s="26">
        <v>380510921</v>
      </c>
      <c r="G19" s="29">
        <v>44305</v>
      </c>
      <c r="H19" s="29">
        <v>46131</v>
      </c>
      <c r="I19" s="30">
        <v>9.85</v>
      </c>
      <c r="J19" s="30">
        <f t="shared" si="0"/>
        <v>20576.649999999998</v>
      </c>
      <c r="K19" s="31">
        <v>8025337317920</v>
      </c>
      <c r="L19" s="26"/>
      <c r="M19" s="32"/>
      <c r="N19" s="32"/>
      <c r="O19" s="32"/>
      <c r="P19" s="32"/>
    </row>
    <row r="20" spans="1:16" ht="86.4" customHeight="1">
      <c r="A20" s="25"/>
      <c r="B20" s="26" t="s">
        <v>102</v>
      </c>
      <c r="C20" s="26" t="s">
        <v>32</v>
      </c>
      <c r="D20" s="33" t="s">
        <v>33</v>
      </c>
      <c r="E20" s="28">
        <v>1707</v>
      </c>
      <c r="F20" s="26">
        <v>380413821</v>
      </c>
      <c r="G20" s="29">
        <v>44334</v>
      </c>
      <c r="H20" s="29">
        <v>46160</v>
      </c>
      <c r="I20" s="30">
        <v>9.85</v>
      </c>
      <c r="J20" s="30">
        <f t="shared" si="0"/>
        <v>16813.95</v>
      </c>
      <c r="K20" s="31">
        <v>8025337317876</v>
      </c>
      <c r="L20" s="26"/>
      <c r="M20" s="32"/>
      <c r="N20" s="32"/>
      <c r="O20" s="32"/>
      <c r="P20" s="32"/>
    </row>
    <row r="21" spans="1:16" ht="86.4" customHeight="1">
      <c r="A21" s="25"/>
      <c r="B21" s="26" t="s">
        <v>102</v>
      </c>
      <c r="C21" s="26" t="s">
        <v>34</v>
      </c>
      <c r="D21" s="33" t="s">
        <v>35</v>
      </c>
      <c r="E21" s="28">
        <v>995</v>
      </c>
      <c r="F21" s="26">
        <v>379508821</v>
      </c>
      <c r="G21" s="29">
        <v>44284</v>
      </c>
      <c r="H21" s="29">
        <v>46110</v>
      </c>
      <c r="I21" s="30">
        <v>9.85</v>
      </c>
      <c r="J21" s="30">
        <f t="shared" si="0"/>
        <v>9800.75</v>
      </c>
      <c r="K21" s="31">
        <v>8025337317784</v>
      </c>
      <c r="L21" s="26"/>
      <c r="M21" s="32"/>
      <c r="N21" s="32"/>
      <c r="O21" s="32"/>
      <c r="P21" s="32"/>
    </row>
    <row r="22" spans="1:16" ht="86.4" customHeight="1">
      <c r="A22" s="25"/>
      <c r="B22" s="26" t="s">
        <v>102</v>
      </c>
      <c r="C22" s="26" t="s">
        <v>36</v>
      </c>
      <c r="D22" s="33" t="s">
        <v>37</v>
      </c>
      <c r="E22" s="28">
        <v>648</v>
      </c>
      <c r="F22" s="26">
        <v>83524521</v>
      </c>
      <c r="G22" s="29">
        <v>44441</v>
      </c>
      <c r="H22" s="29">
        <v>46267</v>
      </c>
      <c r="I22" s="30">
        <v>10</v>
      </c>
      <c r="J22" s="30">
        <f t="shared" si="0"/>
        <v>6480</v>
      </c>
      <c r="K22" s="31">
        <v>8025337133780</v>
      </c>
      <c r="L22" s="26"/>
      <c r="M22" s="32"/>
      <c r="N22" s="32"/>
      <c r="O22" s="32"/>
      <c r="P22" s="32"/>
    </row>
    <row r="23" spans="1:16" ht="86.4" customHeight="1">
      <c r="A23" s="25"/>
      <c r="B23" s="26" t="s">
        <v>102</v>
      </c>
      <c r="C23" s="26" t="s">
        <v>38</v>
      </c>
      <c r="D23" s="33" t="s">
        <v>39</v>
      </c>
      <c r="E23" s="28">
        <v>360</v>
      </c>
      <c r="F23" s="26">
        <v>69231221</v>
      </c>
      <c r="G23" s="29">
        <v>44508</v>
      </c>
      <c r="H23" s="29">
        <v>46334</v>
      </c>
      <c r="I23" s="30">
        <v>10</v>
      </c>
      <c r="J23" s="30">
        <f t="shared" ref="J23:J51" si="1">E23*I23</f>
        <v>3600</v>
      </c>
      <c r="K23" s="31">
        <v>8025337133797</v>
      </c>
      <c r="L23" s="26"/>
      <c r="M23" s="32"/>
      <c r="N23" s="32"/>
      <c r="O23" s="32"/>
      <c r="P23" s="32"/>
    </row>
    <row r="24" spans="1:16" ht="86.4" customHeight="1">
      <c r="A24" s="25"/>
      <c r="B24" s="26" t="s">
        <v>102</v>
      </c>
      <c r="C24" s="26" t="s">
        <v>40</v>
      </c>
      <c r="D24" s="33" t="s">
        <v>41</v>
      </c>
      <c r="E24" s="28">
        <v>360</v>
      </c>
      <c r="F24" s="26">
        <v>122630621</v>
      </c>
      <c r="G24" s="29">
        <v>44502</v>
      </c>
      <c r="H24" s="29">
        <v>46328</v>
      </c>
      <c r="I24" s="30">
        <v>10</v>
      </c>
      <c r="J24" s="30">
        <f t="shared" si="1"/>
        <v>3600</v>
      </c>
      <c r="K24" s="31">
        <v>8025337133711</v>
      </c>
      <c r="L24" s="26"/>
      <c r="M24" s="32"/>
      <c r="N24" s="32"/>
      <c r="O24" s="32"/>
      <c r="P24" s="32"/>
    </row>
    <row r="25" spans="1:16" ht="86.4" customHeight="1">
      <c r="A25" s="25"/>
      <c r="B25" s="26" t="s">
        <v>102</v>
      </c>
      <c r="C25" s="26" t="s">
        <v>42</v>
      </c>
      <c r="D25" s="33" t="s">
        <v>43</v>
      </c>
      <c r="E25" s="28">
        <v>1800</v>
      </c>
      <c r="F25" s="26">
        <v>120013421</v>
      </c>
      <c r="G25" s="29">
        <v>44330</v>
      </c>
      <c r="H25" s="29">
        <v>46156</v>
      </c>
      <c r="I25" s="30">
        <v>10</v>
      </c>
      <c r="J25" s="30">
        <f t="shared" si="1"/>
        <v>18000</v>
      </c>
      <c r="K25" s="31">
        <v>8025337133483</v>
      </c>
      <c r="L25" s="26"/>
      <c r="M25" s="32"/>
      <c r="N25" s="32"/>
      <c r="O25" s="32"/>
      <c r="P25" s="32"/>
    </row>
    <row r="26" spans="1:16" ht="86.4" customHeight="1">
      <c r="A26" s="25"/>
      <c r="B26" s="26" t="s">
        <v>102</v>
      </c>
      <c r="C26" s="26" t="s">
        <v>44</v>
      </c>
      <c r="D26" s="33" t="s">
        <v>45</v>
      </c>
      <c r="E26" s="28">
        <v>1260</v>
      </c>
      <c r="F26" s="33" t="s">
        <v>110</v>
      </c>
      <c r="G26" s="29">
        <v>44648</v>
      </c>
      <c r="H26" s="29">
        <v>46474</v>
      </c>
      <c r="I26" s="30">
        <v>10</v>
      </c>
      <c r="J26" s="30">
        <f t="shared" si="1"/>
        <v>12600</v>
      </c>
      <c r="K26" s="31">
        <v>8025337133469</v>
      </c>
      <c r="L26" s="26"/>
      <c r="M26" s="32"/>
      <c r="N26" s="32"/>
      <c r="O26" s="32"/>
      <c r="P26" s="32"/>
    </row>
    <row r="27" spans="1:16" ht="86.4" customHeight="1">
      <c r="A27" s="25"/>
      <c r="B27" s="26" t="s">
        <v>102</v>
      </c>
      <c r="C27" s="26" t="s">
        <v>46</v>
      </c>
      <c r="D27" s="33" t="s">
        <v>47</v>
      </c>
      <c r="E27" s="28">
        <v>1476</v>
      </c>
      <c r="F27" s="26">
        <v>122232321</v>
      </c>
      <c r="G27" s="29">
        <v>44519</v>
      </c>
      <c r="H27" s="29">
        <v>46345</v>
      </c>
      <c r="I27" s="30">
        <v>10</v>
      </c>
      <c r="J27" s="30">
        <f t="shared" si="1"/>
        <v>14760</v>
      </c>
      <c r="K27" s="31">
        <v>8025337133728</v>
      </c>
      <c r="L27" s="26"/>
      <c r="M27" s="32"/>
      <c r="N27" s="32"/>
      <c r="O27" s="32"/>
      <c r="P27" s="32"/>
    </row>
    <row r="28" spans="1:16" ht="86.4" customHeight="1">
      <c r="A28" s="25"/>
      <c r="B28" s="26" t="s">
        <v>102</v>
      </c>
      <c r="C28" s="26" t="s">
        <v>48</v>
      </c>
      <c r="D28" s="33" t="s">
        <v>49</v>
      </c>
      <c r="E28" s="28">
        <v>936</v>
      </c>
      <c r="F28" s="33">
        <v>124231321</v>
      </c>
      <c r="G28" s="29">
        <v>44509</v>
      </c>
      <c r="H28" s="29">
        <v>46335</v>
      </c>
      <c r="I28" s="30">
        <v>10</v>
      </c>
      <c r="J28" s="30">
        <f t="shared" si="1"/>
        <v>9360</v>
      </c>
      <c r="K28" s="31">
        <v>8025337133520</v>
      </c>
      <c r="L28" s="26"/>
      <c r="M28" s="32"/>
      <c r="N28" s="32"/>
      <c r="O28" s="32"/>
      <c r="P28" s="32"/>
    </row>
    <row r="29" spans="1:16" ht="86.4" customHeight="1">
      <c r="A29" s="25"/>
      <c r="B29" s="26" t="s">
        <v>102</v>
      </c>
      <c r="C29" s="26" t="s">
        <v>50</v>
      </c>
      <c r="D29" s="33" t="s">
        <v>51</v>
      </c>
      <c r="E29" s="28">
        <v>1152</v>
      </c>
      <c r="F29" s="33">
        <v>123331421</v>
      </c>
      <c r="G29" s="29">
        <v>44510</v>
      </c>
      <c r="H29" s="29">
        <v>46336</v>
      </c>
      <c r="I29" s="30">
        <v>10</v>
      </c>
      <c r="J29" s="30">
        <f t="shared" si="1"/>
        <v>11520</v>
      </c>
      <c r="K29" s="31">
        <v>8025337133735</v>
      </c>
      <c r="L29" s="26"/>
      <c r="M29" s="32"/>
      <c r="N29" s="32"/>
      <c r="O29" s="32"/>
      <c r="P29" s="32"/>
    </row>
    <row r="30" spans="1:16" ht="86.4" customHeight="1">
      <c r="A30" s="25"/>
      <c r="B30" s="26" t="s">
        <v>102</v>
      </c>
      <c r="C30" s="26" t="s">
        <v>52</v>
      </c>
      <c r="D30" s="33" t="s">
        <v>53</v>
      </c>
      <c r="E30" s="28">
        <v>1944</v>
      </c>
      <c r="F30" s="26">
        <v>123432321</v>
      </c>
      <c r="G30" s="29">
        <v>44519</v>
      </c>
      <c r="H30" s="29">
        <v>46345</v>
      </c>
      <c r="I30" s="30">
        <v>10</v>
      </c>
      <c r="J30" s="30">
        <f t="shared" si="1"/>
        <v>19440</v>
      </c>
      <c r="K30" s="31">
        <v>8025337133698</v>
      </c>
      <c r="L30" s="26"/>
      <c r="M30" s="32"/>
      <c r="N30" s="32"/>
      <c r="O30" s="32"/>
      <c r="P30" s="32"/>
    </row>
    <row r="31" spans="1:16" ht="86.4" customHeight="1">
      <c r="A31" s="25"/>
      <c r="B31" s="26" t="s">
        <v>102</v>
      </c>
      <c r="C31" s="26" t="s">
        <v>54</v>
      </c>
      <c r="D31" s="33" t="s">
        <v>55</v>
      </c>
      <c r="E31" s="28">
        <v>1152</v>
      </c>
      <c r="F31" s="26" t="s">
        <v>111</v>
      </c>
      <c r="G31" s="29">
        <v>44445</v>
      </c>
      <c r="H31" s="29">
        <v>46271</v>
      </c>
      <c r="I31" s="30">
        <v>10</v>
      </c>
      <c r="J31" s="30">
        <f t="shared" si="1"/>
        <v>11520</v>
      </c>
      <c r="K31" s="31">
        <v>8025337133490</v>
      </c>
      <c r="L31" s="26"/>
      <c r="M31" s="32"/>
      <c r="N31" s="32"/>
      <c r="O31" s="32"/>
      <c r="P31" s="32"/>
    </row>
    <row r="32" spans="1:16" ht="86.4" customHeight="1">
      <c r="A32" s="25"/>
      <c r="B32" s="26" t="s">
        <v>102</v>
      </c>
      <c r="C32" s="26" t="s">
        <v>56</v>
      </c>
      <c r="D32" s="33" t="s">
        <v>57</v>
      </c>
      <c r="E32" s="28">
        <v>1260</v>
      </c>
      <c r="F32" s="33">
        <v>124531421</v>
      </c>
      <c r="G32" s="29">
        <v>44510</v>
      </c>
      <c r="H32" s="29">
        <v>46336</v>
      </c>
      <c r="I32" s="30">
        <v>10</v>
      </c>
      <c r="J32" s="30">
        <f t="shared" si="1"/>
        <v>12600</v>
      </c>
      <c r="K32" s="31">
        <v>8025337133551</v>
      </c>
      <c r="L32" s="26"/>
      <c r="M32" s="32"/>
      <c r="N32" s="32"/>
      <c r="O32" s="32"/>
      <c r="P32" s="32"/>
    </row>
    <row r="33" spans="1:16" ht="86.4" customHeight="1">
      <c r="A33" s="25"/>
      <c r="B33" s="26" t="s">
        <v>102</v>
      </c>
      <c r="C33" s="26" t="s">
        <v>58</v>
      </c>
      <c r="D33" s="33" t="s">
        <v>59</v>
      </c>
      <c r="E33" s="28">
        <v>500</v>
      </c>
      <c r="F33" s="26" t="s">
        <v>112</v>
      </c>
      <c r="G33" s="29">
        <v>44498</v>
      </c>
      <c r="H33" s="29">
        <v>46324</v>
      </c>
      <c r="I33" s="30">
        <v>10</v>
      </c>
      <c r="J33" s="30">
        <f t="shared" si="1"/>
        <v>5000</v>
      </c>
      <c r="K33" s="31">
        <v>8025337133599</v>
      </c>
      <c r="L33" s="26"/>
      <c r="M33" s="32"/>
      <c r="N33" s="32"/>
      <c r="O33" s="32"/>
      <c r="P33" s="32"/>
    </row>
    <row r="34" spans="1:16" ht="86.4" customHeight="1">
      <c r="A34" s="25"/>
      <c r="B34" s="26" t="s">
        <v>102</v>
      </c>
      <c r="C34" s="26" t="s">
        <v>60</v>
      </c>
      <c r="D34" s="33" t="s">
        <v>61</v>
      </c>
      <c r="E34" s="28">
        <v>1404</v>
      </c>
      <c r="F34" s="26">
        <v>121130221</v>
      </c>
      <c r="G34" s="29">
        <v>44510</v>
      </c>
      <c r="H34" s="29">
        <v>46336</v>
      </c>
      <c r="I34" s="30">
        <v>10</v>
      </c>
      <c r="J34" s="30">
        <f t="shared" si="1"/>
        <v>14040</v>
      </c>
      <c r="K34" s="31">
        <v>8025337133629</v>
      </c>
      <c r="L34" s="26"/>
      <c r="M34" s="32"/>
      <c r="N34" s="32"/>
      <c r="O34" s="32"/>
      <c r="P34" s="32"/>
    </row>
    <row r="35" spans="1:16" ht="86.4" customHeight="1">
      <c r="A35" s="25"/>
      <c r="B35" s="26" t="s">
        <v>102</v>
      </c>
      <c r="C35" s="26" t="s">
        <v>62</v>
      </c>
      <c r="D35" s="33" t="s">
        <v>63</v>
      </c>
      <c r="E35" s="28">
        <v>432</v>
      </c>
      <c r="F35" s="26">
        <v>123208822</v>
      </c>
      <c r="G35" s="29">
        <v>44649</v>
      </c>
      <c r="H35" s="29">
        <v>46475</v>
      </c>
      <c r="I35" s="30">
        <v>10</v>
      </c>
      <c r="J35" s="30">
        <f t="shared" si="1"/>
        <v>4320</v>
      </c>
      <c r="K35" s="31">
        <v>8025337133742</v>
      </c>
      <c r="L35" s="26"/>
      <c r="M35" s="32"/>
      <c r="N35" s="32"/>
      <c r="O35" s="32"/>
      <c r="P35" s="32"/>
    </row>
    <row r="36" spans="1:16" ht="86.4" customHeight="1">
      <c r="A36" s="25"/>
      <c r="B36" s="26" t="s">
        <v>102</v>
      </c>
      <c r="C36" s="26" t="s">
        <v>64</v>
      </c>
      <c r="D36" s="33" t="s">
        <v>65</v>
      </c>
      <c r="E36" s="28">
        <v>360</v>
      </c>
      <c r="F36" s="26">
        <v>123525021</v>
      </c>
      <c r="G36" s="29">
        <v>44446</v>
      </c>
      <c r="H36" s="29">
        <v>46272</v>
      </c>
      <c r="I36" s="30">
        <v>10</v>
      </c>
      <c r="J36" s="30">
        <f t="shared" si="1"/>
        <v>3600</v>
      </c>
      <c r="K36" s="31">
        <v>8025337133704</v>
      </c>
      <c r="L36" s="26"/>
      <c r="M36" s="32"/>
      <c r="N36" s="32"/>
      <c r="O36" s="32"/>
      <c r="P36" s="32"/>
    </row>
    <row r="37" spans="1:16" ht="86.4" customHeight="1">
      <c r="A37" s="25"/>
      <c r="B37" s="26" t="s">
        <v>102</v>
      </c>
      <c r="C37" s="26" t="s">
        <v>66</v>
      </c>
      <c r="D37" s="33" t="s">
        <v>67</v>
      </c>
      <c r="E37" s="28">
        <v>576</v>
      </c>
      <c r="F37" s="26">
        <v>122111822</v>
      </c>
      <c r="G37" s="29">
        <v>44675</v>
      </c>
      <c r="H37" s="29">
        <v>46501</v>
      </c>
      <c r="I37" s="30">
        <v>10</v>
      </c>
      <c r="J37" s="30">
        <f t="shared" si="1"/>
        <v>5760</v>
      </c>
      <c r="K37" s="31">
        <v>8025337133667</v>
      </c>
      <c r="L37" s="26"/>
      <c r="M37" s="32"/>
      <c r="N37" s="32"/>
      <c r="O37" s="32"/>
      <c r="P37" s="32"/>
    </row>
    <row r="38" spans="1:16" ht="86.4" customHeight="1">
      <c r="A38" s="25"/>
      <c r="B38" s="26" t="s">
        <v>102</v>
      </c>
      <c r="C38" s="26" t="s">
        <v>68</v>
      </c>
      <c r="D38" s="33" t="s">
        <v>69</v>
      </c>
      <c r="E38" s="28">
        <v>864</v>
      </c>
      <c r="F38" s="26" t="s">
        <v>113</v>
      </c>
      <c r="G38" s="29">
        <v>44574</v>
      </c>
      <c r="H38" s="29">
        <v>46400</v>
      </c>
      <c r="I38" s="30">
        <v>10</v>
      </c>
      <c r="J38" s="30">
        <f t="shared" si="1"/>
        <v>8640</v>
      </c>
      <c r="K38" s="31">
        <v>8025337133476</v>
      </c>
      <c r="L38" s="26"/>
      <c r="M38" s="32"/>
      <c r="N38" s="32"/>
      <c r="O38" s="32"/>
      <c r="P38" s="32"/>
    </row>
    <row r="39" spans="1:16" ht="86.4" customHeight="1">
      <c r="A39" s="25"/>
      <c r="B39" s="26" t="s">
        <v>102</v>
      </c>
      <c r="C39" s="26" t="s">
        <v>70</v>
      </c>
      <c r="D39" s="33" t="s">
        <v>71</v>
      </c>
      <c r="E39" s="28">
        <v>120</v>
      </c>
      <c r="F39" s="26">
        <v>122404221</v>
      </c>
      <c r="G39" s="29">
        <v>44207</v>
      </c>
      <c r="H39" s="29">
        <v>46033</v>
      </c>
      <c r="I39" s="30">
        <v>10</v>
      </c>
      <c r="J39" s="30">
        <f t="shared" si="1"/>
        <v>1200</v>
      </c>
      <c r="K39" s="31">
        <v>8050455002724</v>
      </c>
      <c r="L39" s="26"/>
      <c r="M39" s="32"/>
      <c r="N39" s="32"/>
      <c r="O39" s="32"/>
      <c r="P39" s="32"/>
    </row>
    <row r="40" spans="1:16" ht="86.4" customHeight="1">
      <c r="A40" s="25"/>
      <c r="B40" s="26" t="s">
        <v>102</v>
      </c>
      <c r="C40" s="26" t="s">
        <v>72</v>
      </c>
      <c r="D40" s="33" t="s">
        <v>73</v>
      </c>
      <c r="E40" s="28">
        <v>250</v>
      </c>
      <c r="F40" s="26">
        <v>121331321</v>
      </c>
      <c r="G40" s="29">
        <v>44504</v>
      </c>
      <c r="H40" s="29">
        <v>46330</v>
      </c>
      <c r="I40" s="30">
        <v>10</v>
      </c>
      <c r="J40" s="30">
        <f t="shared" si="1"/>
        <v>2500</v>
      </c>
      <c r="K40" s="31">
        <v>8025337133575</v>
      </c>
      <c r="L40" s="26"/>
      <c r="M40" s="32"/>
      <c r="N40" s="32"/>
      <c r="O40" s="32"/>
      <c r="P40" s="32"/>
    </row>
    <row r="41" spans="1:16" ht="86.4" customHeight="1">
      <c r="A41" s="25"/>
      <c r="B41" s="26" t="s">
        <v>102</v>
      </c>
      <c r="C41" s="26" t="s">
        <v>74</v>
      </c>
      <c r="D41" s="33" t="s">
        <v>75</v>
      </c>
      <c r="E41" s="28">
        <v>800</v>
      </c>
      <c r="F41" s="34">
        <v>122331521</v>
      </c>
      <c r="G41" s="29">
        <v>44334</v>
      </c>
      <c r="H41" s="29">
        <v>46160</v>
      </c>
      <c r="I41" s="30">
        <v>10</v>
      </c>
      <c r="J41" s="30">
        <f t="shared" si="1"/>
        <v>8000</v>
      </c>
      <c r="K41" s="31">
        <v>8025337133674</v>
      </c>
      <c r="L41" s="26"/>
      <c r="M41" s="32"/>
      <c r="N41" s="32"/>
      <c r="O41" s="32"/>
      <c r="P41" s="32"/>
    </row>
    <row r="42" spans="1:16" ht="86.4" customHeight="1">
      <c r="A42" s="25"/>
      <c r="B42" s="26" t="s">
        <v>102</v>
      </c>
      <c r="C42" s="26" t="s">
        <v>76</v>
      </c>
      <c r="D42" s="33" t="s">
        <v>77</v>
      </c>
      <c r="E42" s="28">
        <v>250</v>
      </c>
      <c r="F42" s="33" t="s">
        <v>114</v>
      </c>
      <c r="G42" s="29">
        <v>44574</v>
      </c>
      <c r="H42" s="29">
        <v>46400</v>
      </c>
      <c r="I42" s="30">
        <v>10</v>
      </c>
      <c r="J42" s="30">
        <f t="shared" si="1"/>
        <v>2500</v>
      </c>
      <c r="K42" s="31">
        <v>8025337133513</v>
      </c>
      <c r="L42" s="26"/>
      <c r="M42" s="32"/>
      <c r="N42" s="32"/>
      <c r="O42" s="32"/>
      <c r="P42" s="32"/>
    </row>
    <row r="43" spans="1:16" ht="86.4" customHeight="1">
      <c r="A43" s="25"/>
      <c r="B43" s="26" t="s">
        <v>102</v>
      </c>
      <c r="C43" s="26" t="s">
        <v>78</v>
      </c>
      <c r="D43" s="33" t="s">
        <v>79</v>
      </c>
      <c r="E43" s="28">
        <v>447</v>
      </c>
      <c r="F43" s="33">
        <v>121421021</v>
      </c>
      <c r="G43" s="29">
        <v>44406</v>
      </c>
      <c r="H43" s="29">
        <v>46232</v>
      </c>
      <c r="I43" s="30">
        <v>10</v>
      </c>
      <c r="J43" s="30">
        <f t="shared" si="1"/>
        <v>4470</v>
      </c>
      <c r="K43" s="31">
        <v>8025337133636</v>
      </c>
      <c r="L43" s="26"/>
      <c r="M43" s="32"/>
      <c r="N43" s="32"/>
      <c r="O43" s="32"/>
      <c r="P43" s="32"/>
    </row>
    <row r="44" spans="1:16" ht="86.4" customHeight="1">
      <c r="A44" s="25"/>
      <c r="B44" s="26" t="s">
        <v>102</v>
      </c>
      <c r="C44" s="26" t="s">
        <v>80</v>
      </c>
      <c r="D44" s="33" t="s">
        <v>81</v>
      </c>
      <c r="E44" s="28">
        <v>1440</v>
      </c>
      <c r="F44" s="26" t="s">
        <v>115</v>
      </c>
      <c r="G44" s="29">
        <v>44510</v>
      </c>
      <c r="H44" s="29">
        <v>46336</v>
      </c>
      <c r="I44" s="30">
        <v>10</v>
      </c>
      <c r="J44" s="30">
        <f t="shared" si="1"/>
        <v>14400</v>
      </c>
      <c r="K44" s="31">
        <v>8050455002717</v>
      </c>
      <c r="L44" s="26"/>
      <c r="M44" s="32"/>
      <c r="N44" s="32"/>
      <c r="O44" s="32"/>
      <c r="P44" s="32"/>
    </row>
    <row r="45" spans="1:16" ht="86.4" customHeight="1">
      <c r="A45" s="25"/>
      <c r="B45" s="26" t="s">
        <v>102</v>
      </c>
      <c r="C45" s="26" t="s">
        <v>82</v>
      </c>
      <c r="D45" s="33" t="s">
        <v>83</v>
      </c>
      <c r="E45" s="28">
        <v>390</v>
      </c>
      <c r="F45" s="26">
        <v>122531521</v>
      </c>
      <c r="G45" s="29">
        <v>44511</v>
      </c>
      <c r="H45" s="29">
        <v>46337</v>
      </c>
      <c r="I45" s="30">
        <v>10</v>
      </c>
      <c r="J45" s="30">
        <f t="shared" si="1"/>
        <v>3900</v>
      </c>
      <c r="K45" s="31">
        <v>8025337133681</v>
      </c>
      <c r="L45" s="26"/>
      <c r="M45" s="32"/>
      <c r="N45" s="32"/>
      <c r="O45" s="32"/>
      <c r="P45" s="32"/>
    </row>
    <row r="46" spans="1:16" ht="86.4" customHeight="1">
      <c r="A46" s="25"/>
      <c r="B46" s="26" t="s">
        <v>102</v>
      </c>
      <c r="C46" s="26" t="s">
        <v>84</v>
      </c>
      <c r="D46" s="33" t="s">
        <v>85</v>
      </c>
      <c r="E46" s="28">
        <v>612</v>
      </c>
      <c r="F46" s="26">
        <v>134124922</v>
      </c>
      <c r="G46" s="29">
        <v>44810</v>
      </c>
      <c r="H46" s="29">
        <v>46636</v>
      </c>
      <c r="I46" s="30">
        <v>10</v>
      </c>
      <c r="J46" s="30">
        <f t="shared" si="1"/>
        <v>6120</v>
      </c>
      <c r="K46" s="31">
        <v>8025337133421</v>
      </c>
      <c r="L46" s="26"/>
      <c r="M46" s="32"/>
      <c r="N46" s="32"/>
      <c r="O46" s="32"/>
      <c r="P46" s="32"/>
    </row>
    <row r="47" spans="1:16" ht="86.4" customHeight="1">
      <c r="A47" s="25"/>
      <c r="B47" s="26" t="s">
        <v>102</v>
      </c>
      <c r="C47" s="26" t="s">
        <v>86</v>
      </c>
      <c r="D47" s="33" t="s">
        <v>87</v>
      </c>
      <c r="E47" s="28">
        <v>1190</v>
      </c>
      <c r="F47" s="26">
        <v>121524921</v>
      </c>
      <c r="G47" s="29">
        <v>44445</v>
      </c>
      <c r="H47" s="29">
        <v>46271</v>
      </c>
      <c r="I47" s="30">
        <v>10</v>
      </c>
      <c r="J47" s="30">
        <f t="shared" si="1"/>
        <v>11900</v>
      </c>
      <c r="K47" s="31">
        <v>8025337133643</v>
      </c>
      <c r="L47" s="26"/>
      <c r="M47" s="32"/>
      <c r="N47" s="32"/>
      <c r="O47" s="32"/>
      <c r="P47" s="32"/>
    </row>
    <row r="48" spans="1:16" ht="86.4" customHeight="1">
      <c r="A48" s="25"/>
      <c r="B48" s="26" t="s">
        <v>102</v>
      </c>
      <c r="C48" s="26" t="s">
        <v>88</v>
      </c>
      <c r="D48" s="33" t="s">
        <v>89</v>
      </c>
      <c r="E48" s="28">
        <v>390</v>
      </c>
      <c r="F48" s="33">
        <v>121231321</v>
      </c>
      <c r="G48" s="29">
        <v>44509</v>
      </c>
      <c r="H48" s="29">
        <v>46335</v>
      </c>
      <c r="I48" s="30">
        <v>10</v>
      </c>
      <c r="J48" s="30">
        <f t="shared" si="1"/>
        <v>3900</v>
      </c>
      <c r="K48" s="31">
        <v>8025337133582</v>
      </c>
      <c r="L48" s="26"/>
      <c r="M48" s="32"/>
      <c r="N48" s="32"/>
      <c r="O48" s="32"/>
      <c r="P48" s="32"/>
    </row>
    <row r="49" spans="1:16" ht="86.4" customHeight="1">
      <c r="A49" s="25"/>
      <c r="B49" s="26" t="s">
        <v>102</v>
      </c>
      <c r="C49" s="26" t="s">
        <v>90</v>
      </c>
      <c r="D49" s="33" t="s">
        <v>91</v>
      </c>
      <c r="E49" s="28">
        <v>1260</v>
      </c>
      <c r="F49" s="33">
        <v>121924521</v>
      </c>
      <c r="G49" s="29">
        <v>44441</v>
      </c>
      <c r="H49" s="29">
        <v>46267</v>
      </c>
      <c r="I49" s="30">
        <v>10</v>
      </c>
      <c r="J49" s="30">
        <f t="shared" si="1"/>
        <v>12600</v>
      </c>
      <c r="K49" s="31">
        <v>8025337133759</v>
      </c>
      <c r="L49" s="26"/>
      <c r="M49" s="32"/>
      <c r="N49" s="32"/>
      <c r="O49" s="32"/>
      <c r="P49" s="32"/>
    </row>
    <row r="50" spans="1:16" ht="86.4" customHeight="1">
      <c r="A50" s="25"/>
      <c r="B50" s="26" t="s">
        <v>102</v>
      </c>
      <c r="C50" s="26" t="s">
        <v>92</v>
      </c>
      <c r="D50" s="33" t="s">
        <v>93</v>
      </c>
      <c r="E50" s="28">
        <v>1190</v>
      </c>
      <c r="F50" s="26">
        <v>122020921</v>
      </c>
      <c r="G50" s="29">
        <v>44405</v>
      </c>
      <c r="H50" s="29">
        <v>46231</v>
      </c>
      <c r="I50" s="30">
        <v>10</v>
      </c>
      <c r="J50" s="30">
        <f t="shared" si="1"/>
        <v>11900</v>
      </c>
      <c r="K50" s="31">
        <v>8025337133766</v>
      </c>
      <c r="L50" s="26"/>
      <c r="M50" s="32"/>
      <c r="N50" s="32"/>
      <c r="O50" s="32"/>
      <c r="P50" s="32"/>
    </row>
    <row r="51" spans="1:16" ht="86.4" customHeight="1">
      <c r="A51" s="25"/>
      <c r="B51" s="26" t="s">
        <v>102</v>
      </c>
      <c r="C51" s="26" t="s">
        <v>94</v>
      </c>
      <c r="D51" s="33" t="s">
        <v>95</v>
      </c>
      <c r="E51" s="28">
        <v>890</v>
      </c>
      <c r="F51" s="33">
        <v>121631221</v>
      </c>
      <c r="G51" s="29">
        <v>44508</v>
      </c>
      <c r="H51" s="29">
        <v>46334</v>
      </c>
      <c r="I51" s="30">
        <v>10</v>
      </c>
      <c r="J51" s="30">
        <f t="shared" si="1"/>
        <v>8900</v>
      </c>
      <c r="K51" s="31">
        <v>8025337133773</v>
      </c>
      <c r="L51" s="26"/>
      <c r="M51" s="32"/>
      <c r="N51" s="32"/>
      <c r="O51" s="32"/>
      <c r="P51" s="32"/>
    </row>
    <row r="52" spans="1:16" ht="86.4" customHeight="1">
      <c r="A52" s="25"/>
      <c r="B52" s="26" t="s">
        <v>102</v>
      </c>
      <c r="C52" s="26" t="s">
        <v>96</v>
      </c>
      <c r="D52" s="33" t="s">
        <v>97</v>
      </c>
      <c r="E52" s="28">
        <v>1980</v>
      </c>
      <c r="F52" s="26">
        <v>121831221</v>
      </c>
      <c r="G52" s="29">
        <v>44508</v>
      </c>
      <c r="H52" s="29">
        <v>46334</v>
      </c>
      <c r="I52" s="30">
        <v>10</v>
      </c>
      <c r="J52" s="30">
        <f t="shared" ref="J52:J53" si="2">E52*I52</f>
        <v>19800</v>
      </c>
      <c r="K52" s="31">
        <v>8050455002670</v>
      </c>
      <c r="L52" s="26"/>
      <c r="M52" s="32"/>
      <c r="N52" s="32"/>
      <c r="O52" s="32"/>
      <c r="P52" s="32"/>
    </row>
    <row r="53" spans="1:16" ht="86.4" customHeight="1">
      <c r="A53" s="25"/>
      <c r="B53" s="26" t="s">
        <v>102</v>
      </c>
      <c r="C53" s="26" t="s">
        <v>98</v>
      </c>
      <c r="D53" s="33" t="s">
        <v>99</v>
      </c>
      <c r="E53" s="28">
        <v>1580</v>
      </c>
      <c r="F53" s="26">
        <v>121724921</v>
      </c>
      <c r="G53" s="29">
        <v>44445</v>
      </c>
      <c r="H53" s="29">
        <v>46271</v>
      </c>
      <c r="I53" s="30">
        <v>10</v>
      </c>
      <c r="J53" s="30">
        <f t="shared" si="2"/>
        <v>15800</v>
      </c>
      <c r="K53" s="31">
        <v>8025337133650</v>
      </c>
      <c r="L53" s="26"/>
      <c r="M53" s="32"/>
      <c r="N53" s="32"/>
      <c r="O53" s="32"/>
      <c r="P53" s="32"/>
    </row>
    <row r="54" spans="1:16">
      <c r="A54" s="35"/>
      <c r="B54" s="35"/>
      <c r="C54" s="35"/>
      <c r="D54" s="35"/>
      <c r="E54" s="36"/>
      <c r="F54" s="35"/>
      <c r="G54" s="37"/>
      <c r="H54" s="35"/>
      <c r="I54" s="38"/>
      <c r="J54" s="38"/>
      <c r="K54" s="39"/>
      <c r="L54" s="35"/>
      <c r="M54" s="32"/>
      <c r="N54" s="32"/>
      <c r="O54" s="32"/>
      <c r="P54" s="32"/>
    </row>
    <row r="55" spans="1:16">
      <c r="A55" s="40"/>
      <c r="B55" s="40"/>
      <c r="C55" s="40"/>
      <c r="D55" s="40"/>
      <c r="E55" s="41"/>
      <c r="F55" s="40"/>
      <c r="G55" s="42"/>
      <c r="H55" s="40"/>
      <c r="I55" s="43"/>
      <c r="J55" s="43"/>
      <c r="K55" s="44"/>
      <c r="L55" s="40"/>
      <c r="M55" s="40"/>
      <c r="N55" s="32"/>
      <c r="O55" s="32"/>
      <c r="P55" s="32"/>
    </row>
    <row r="56" spans="1:16">
      <c r="A56" s="40"/>
      <c r="B56" s="40"/>
      <c r="C56" s="40"/>
      <c r="D56" s="40"/>
      <c r="E56" s="41"/>
      <c r="F56" s="40"/>
      <c r="G56" s="42"/>
      <c r="H56" s="40"/>
      <c r="I56" s="43"/>
      <c r="J56" s="43"/>
      <c r="K56" s="44"/>
      <c r="L56" s="40"/>
      <c r="M56" s="40"/>
      <c r="N56" s="32"/>
      <c r="O56" s="32"/>
      <c r="P56" s="32"/>
    </row>
    <row r="57" spans="1:16">
      <c r="A57" s="40"/>
      <c r="B57" s="40"/>
      <c r="C57" s="40"/>
      <c r="D57" s="40"/>
      <c r="E57" s="41"/>
      <c r="F57" s="40"/>
      <c r="G57" s="42"/>
      <c r="H57" s="40"/>
      <c r="I57" s="43"/>
      <c r="J57" s="43"/>
      <c r="K57" s="44"/>
      <c r="L57" s="40"/>
      <c r="M57" s="40"/>
      <c r="N57" s="32"/>
      <c r="O57" s="32"/>
      <c r="P57" s="32"/>
    </row>
    <row r="58" spans="1:16">
      <c r="A58" s="40"/>
      <c r="B58" s="40"/>
      <c r="C58" s="40"/>
      <c r="D58" s="40"/>
      <c r="E58" s="41"/>
      <c r="F58" s="40"/>
      <c r="G58" s="42"/>
      <c r="H58" s="40"/>
      <c r="I58" s="43"/>
      <c r="J58" s="43"/>
      <c r="K58" s="44"/>
      <c r="L58" s="40"/>
      <c r="M58" s="40"/>
      <c r="N58" s="32"/>
      <c r="O58" s="32"/>
      <c r="P58" s="32"/>
    </row>
    <row r="59" spans="1:16">
      <c r="A59" s="40"/>
      <c r="B59" s="40"/>
      <c r="C59" s="40"/>
      <c r="D59" s="40"/>
      <c r="E59" s="41"/>
      <c r="F59" s="40"/>
      <c r="G59" s="42"/>
      <c r="H59" s="40"/>
      <c r="I59" s="43"/>
      <c r="J59" s="43"/>
      <c r="K59" s="44"/>
      <c r="L59" s="40"/>
      <c r="M59" s="40"/>
      <c r="N59" s="32"/>
      <c r="O59" s="32"/>
      <c r="P59" s="32"/>
    </row>
    <row r="60" spans="1:16">
      <c r="A60" s="40"/>
      <c r="B60" s="40"/>
      <c r="C60" s="40"/>
      <c r="D60" s="40"/>
      <c r="E60" s="41"/>
      <c r="F60" s="40"/>
      <c r="G60" s="42"/>
      <c r="H60" s="40"/>
      <c r="I60" s="43"/>
      <c r="J60" s="43"/>
      <c r="K60" s="44"/>
      <c r="L60" s="40"/>
      <c r="M60" s="40"/>
      <c r="N60" s="32"/>
      <c r="O60" s="32"/>
      <c r="P60" s="32"/>
    </row>
    <row r="61" spans="1:16">
      <c r="A61" s="40"/>
      <c r="B61" s="40"/>
      <c r="C61" s="40"/>
      <c r="D61" s="40"/>
      <c r="E61" s="41"/>
      <c r="F61" s="40"/>
      <c r="G61" s="42"/>
      <c r="H61" s="40"/>
      <c r="I61" s="43"/>
      <c r="J61" s="43"/>
      <c r="K61" s="44"/>
      <c r="L61" s="40"/>
      <c r="M61" s="40"/>
      <c r="N61" s="32"/>
      <c r="O61" s="32"/>
      <c r="P61" s="32"/>
    </row>
    <row r="62" spans="1:16">
      <c r="A62" s="40"/>
      <c r="B62" s="40"/>
      <c r="C62" s="40"/>
      <c r="D62" s="40"/>
      <c r="E62" s="41"/>
      <c r="F62" s="40"/>
      <c r="G62" s="42"/>
      <c r="H62" s="40"/>
      <c r="I62" s="43"/>
      <c r="J62" s="43"/>
      <c r="K62" s="44"/>
      <c r="L62" s="40"/>
      <c r="M62" s="40"/>
      <c r="N62" s="32"/>
      <c r="O62" s="32"/>
      <c r="P62" s="32"/>
    </row>
    <row r="63" spans="1:16">
      <c r="A63" s="40"/>
      <c r="B63" s="40"/>
      <c r="C63" s="40"/>
      <c r="D63" s="40"/>
      <c r="E63" s="41"/>
      <c r="F63" s="40"/>
      <c r="G63" s="42"/>
      <c r="H63" s="40"/>
      <c r="I63" s="43"/>
      <c r="J63" s="43"/>
      <c r="K63" s="44"/>
      <c r="L63" s="40"/>
      <c r="M63" s="40"/>
      <c r="N63" s="32"/>
      <c r="O63" s="32"/>
      <c r="P63" s="32"/>
    </row>
    <row r="64" spans="1:16">
      <c r="A64" s="40"/>
      <c r="B64" s="40"/>
      <c r="C64" s="40"/>
      <c r="D64" s="40"/>
      <c r="E64" s="41"/>
      <c r="F64" s="40"/>
      <c r="G64" s="42"/>
      <c r="H64" s="40"/>
      <c r="I64" s="43"/>
      <c r="J64" s="43"/>
      <c r="K64" s="44"/>
      <c r="L64" s="40"/>
      <c r="M64" s="40"/>
      <c r="N64" s="32"/>
      <c r="O64" s="32"/>
      <c r="P64" s="32"/>
    </row>
    <row r="65" spans="1:16">
      <c r="A65" s="40"/>
      <c r="B65" s="40"/>
      <c r="C65" s="40"/>
      <c r="D65" s="40"/>
      <c r="E65" s="41"/>
      <c r="F65" s="40"/>
      <c r="G65" s="42"/>
      <c r="H65" s="40"/>
      <c r="I65" s="43"/>
      <c r="J65" s="43"/>
      <c r="K65" s="44"/>
      <c r="L65" s="40"/>
      <c r="M65" s="40"/>
      <c r="N65" s="32"/>
      <c r="O65" s="32"/>
      <c r="P65" s="32"/>
    </row>
    <row r="66" spans="1:16">
      <c r="A66" s="40"/>
      <c r="B66" s="40"/>
      <c r="C66" s="40"/>
      <c r="D66" s="40"/>
      <c r="E66" s="41"/>
      <c r="F66" s="40"/>
      <c r="G66" s="42"/>
      <c r="H66" s="40"/>
      <c r="I66" s="43"/>
      <c r="J66" s="43"/>
      <c r="K66" s="44"/>
      <c r="L66" s="40"/>
      <c r="M66" s="40"/>
      <c r="N66" s="32"/>
      <c r="O66" s="32"/>
      <c r="P66" s="32"/>
    </row>
    <row r="67" spans="1:16">
      <c r="A67" s="40"/>
      <c r="B67" s="40"/>
      <c r="C67" s="40"/>
      <c r="D67" s="40"/>
      <c r="E67" s="41"/>
      <c r="F67" s="40"/>
      <c r="G67" s="42"/>
      <c r="H67" s="40"/>
      <c r="I67" s="43"/>
      <c r="J67" s="43"/>
      <c r="K67" s="44"/>
      <c r="L67" s="40"/>
      <c r="M67" s="40"/>
      <c r="N67" s="32"/>
      <c r="O67" s="32"/>
      <c r="P67" s="32"/>
    </row>
    <row r="68" spans="1:16">
      <c r="A68" s="40"/>
      <c r="B68" s="40"/>
      <c r="C68" s="40"/>
      <c r="D68" s="40"/>
      <c r="E68" s="41"/>
      <c r="F68" s="40"/>
      <c r="G68" s="42"/>
      <c r="H68" s="40"/>
      <c r="I68" s="43"/>
      <c r="J68" s="43"/>
      <c r="K68" s="44"/>
      <c r="L68" s="40"/>
      <c r="M68" s="40"/>
      <c r="N68" s="32"/>
      <c r="O68" s="32"/>
      <c r="P68" s="32"/>
    </row>
    <row r="69" spans="1:16">
      <c r="A69" s="40"/>
      <c r="B69" s="40"/>
      <c r="C69" s="40"/>
      <c r="D69" s="40"/>
      <c r="E69" s="41"/>
      <c r="F69" s="40"/>
      <c r="G69" s="42"/>
      <c r="H69" s="40"/>
      <c r="I69" s="43"/>
      <c r="J69" s="43"/>
      <c r="K69" s="44"/>
      <c r="L69" s="40"/>
      <c r="M69" s="40"/>
      <c r="N69" s="32"/>
      <c r="O69" s="32"/>
      <c r="P69" s="32"/>
    </row>
    <row r="70" spans="1:16">
      <c r="A70" s="40"/>
      <c r="B70" s="40"/>
      <c r="C70" s="40"/>
      <c r="D70" s="40"/>
      <c r="E70" s="41"/>
      <c r="F70" s="40"/>
      <c r="G70" s="42"/>
      <c r="H70" s="40"/>
      <c r="I70" s="43"/>
      <c r="J70" s="43"/>
      <c r="K70" s="44"/>
      <c r="L70" s="40"/>
      <c r="M70" s="40"/>
      <c r="N70" s="32"/>
      <c r="O70" s="32"/>
      <c r="P70" s="32"/>
    </row>
    <row r="71" spans="1:16">
      <c r="A71" s="40"/>
      <c r="B71" s="40"/>
      <c r="C71" s="40"/>
      <c r="D71" s="40"/>
      <c r="E71" s="41"/>
      <c r="F71" s="40"/>
      <c r="G71" s="42"/>
      <c r="H71" s="40"/>
      <c r="I71" s="43"/>
      <c r="J71" s="43"/>
      <c r="K71" s="44"/>
      <c r="L71" s="40"/>
      <c r="M71" s="40"/>
      <c r="N71" s="32"/>
      <c r="O71" s="32"/>
      <c r="P71" s="32"/>
    </row>
    <row r="72" spans="1:16">
      <c r="A72" s="40"/>
      <c r="B72" s="40"/>
      <c r="C72" s="40"/>
      <c r="D72" s="40"/>
      <c r="E72" s="41"/>
      <c r="F72" s="40"/>
      <c r="G72" s="42"/>
      <c r="H72" s="40"/>
      <c r="I72" s="43"/>
      <c r="J72" s="43"/>
      <c r="K72" s="44"/>
      <c r="L72" s="40"/>
      <c r="M72" s="40"/>
      <c r="N72" s="32"/>
      <c r="O72" s="32"/>
      <c r="P72" s="32"/>
    </row>
    <row r="73" spans="1:16">
      <c r="A73" s="40"/>
      <c r="B73" s="40"/>
      <c r="C73" s="40"/>
      <c r="D73" s="40"/>
      <c r="E73" s="41"/>
      <c r="F73" s="40"/>
      <c r="G73" s="42"/>
      <c r="H73" s="40"/>
      <c r="I73" s="43"/>
      <c r="J73" s="43"/>
      <c r="K73" s="44"/>
      <c r="L73" s="40"/>
      <c r="M73" s="40"/>
      <c r="N73" s="32"/>
      <c r="O73" s="32"/>
      <c r="P73" s="32"/>
    </row>
    <row r="74" spans="1:16">
      <c r="A74" s="40"/>
      <c r="B74" s="40"/>
      <c r="C74" s="40"/>
      <c r="D74" s="40"/>
      <c r="E74" s="41"/>
      <c r="F74" s="40"/>
      <c r="G74" s="42"/>
      <c r="H74" s="40"/>
      <c r="I74" s="43"/>
      <c r="J74" s="43"/>
      <c r="K74" s="44"/>
      <c r="L74" s="40"/>
      <c r="M74" s="40"/>
      <c r="N74" s="32"/>
      <c r="O74" s="32"/>
      <c r="P74" s="32"/>
    </row>
    <row r="75" spans="1:16">
      <c r="A75" s="40"/>
      <c r="B75" s="40"/>
      <c r="C75" s="40"/>
      <c r="D75" s="40"/>
      <c r="E75" s="41"/>
      <c r="F75" s="40"/>
      <c r="G75" s="42"/>
      <c r="H75" s="40"/>
      <c r="I75" s="43"/>
      <c r="J75" s="43"/>
      <c r="K75" s="44"/>
      <c r="L75" s="40"/>
      <c r="M75" s="40"/>
      <c r="N75" s="32"/>
      <c r="O75" s="32"/>
      <c r="P75" s="32"/>
    </row>
    <row r="76" spans="1:16">
      <c r="A76" s="40"/>
      <c r="B76" s="40"/>
      <c r="C76" s="40"/>
      <c r="D76" s="40"/>
      <c r="E76" s="41"/>
      <c r="F76" s="40"/>
      <c r="G76" s="42"/>
      <c r="H76" s="40"/>
      <c r="I76" s="43"/>
      <c r="J76" s="43"/>
      <c r="K76" s="44"/>
      <c r="L76" s="40"/>
      <c r="M76" s="40"/>
      <c r="N76" s="32"/>
      <c r="O76" s="32"/>
      <c r="P76" s="32"/>
    </row>
    <row r="77" spans="1:16">
      <c r="A77" s="40"/>
      <c r="B77" s="40"/>
      <c r="C77" s="40"/>
      <c r="D77" s="40"/>
      <c r="E77" s="41"/>
      <c r="F77" s="40"/>
      <c r="G77" s="42"/>
      <c r="H77" s="40"/>
      <c r="I77" s="43"/>
      <c r="J77" s="43"/>
      <c r="K77" s="44"/>
      <c r="L77" s="40"/>
      <c r="M77" s="40"/>
      <c r="N77" s="32"/>
      <c r="O77" s="32"/>
      <c r="P77" s="32"/>
    </row>
    <row r="78" spans="1:16">
      <c r="A78" s="40"/>
      <c r="B78" s="40"/>
      <c r="C78" s="40"/>
      <c r="D78" s="40"/>
      <c r="E78" s="41"/>
      <c r="F78" s="40"/>
      <c r="G78" s="42"/>
      <c r="H78" s="40"/>
      <c r="I78" s="43"/>
      <c r="J78" s="43"/>
      <c r="K78" s="44"/>
      <c r="L78" s="40"/>
      <c r="M78" s="40"/>
      <c r="N78" s="32"/>
      <c r="O78" s="32"/>
      <c r="P78" s="32"/>
    </row>
    <row r="79" spans="1:16">
      <c r="A79" s="40"/>
      <c r="B79" s="40"/>
      <c r="C79" s="40"/>
      <c r="D79" s="40"/>
      <c r="E79" s="41"/>
      <c r="F79" s="40"/>
      <c r="G79" s="42"/>
      <c r="H79" s="40"/>
      <c r="I79" s="43"/>
      <c r="J79" s="43"/>
      <c r="K79" s="44"/>
      <c r="L79" s="40"/>
      <c r="M79" s="40"/>
      <c r="N79" s="32"/>
      <c r="O79" s="32"/>
      <c r="P79" s="32"/>
    </row>
    <row r="80" spans="1:16">
      <c r="A80" s="40"/>
      <c r="B80" s="40"/>
      <c r="C80" s="40"/>
      <c r="D80" s="40"/>
      <c r="E80" s="41"/>
      <c r="F80" s="40"/>
      <c r="G80" s="42"/>
      <c r="H80" s="40"/>
      <c r="I80" s="43"/>
      <c r="J80" s="43"/>
      <c r="K80" s="44"/>
      <c r="L80" s="40"/>
      <c r="M80" s="40"/>
      <c r="N80" s="32"/>
      <c r="O80" s="32"/>
      <c r="P80" s="32"/>
    </row>
    <row r="81" spans="1:16">
      <c r="A81" s="40"/>
      <c r="B81" s="40"/>
      <c r="C81" s="40"/>
      <c r="D81" s="40"/>
      <c r="E81" s="41"/>
      <c r="F81" s="40"/>
      <c r="G81" s="42"/>
      <c r="H81" s="40"/>
      <c r="I81" s="43"/>
      <c r="J81" s="43"/>
      <c r="K81" s="44"/>
      <c r="L81" s="40"/>
      <c r="M81" s="40"/>
      <c r="N81" s="32"/>
      <c r="O81" s="32"/>
      <c r="P81" s="32"/>
    </row>
    <row r="82" spans="1:16">
      <c r="A82" s="40"/>
      <c r="B82" s="40"/>
      <c r="C82" s="40"/>
      <c r="D82" s="40"/>
      <c r="E82" s="41"/>
      <c r="F82" s="40"/>
      <c r="G82" s="42"/>
      <c r="H82" s="40"/>
      <c r="I82" s="43"/>
      <c r="J82" s="43"/>
      <c r="K82" s="44"/>
      <c r="L82" s="40"/>
      <c r="M82" s="40"/>
      <c r="N82" s="32"/>
      <c r="O82" s="32"/>
      <c r="P82" s="32"/>
    </row>
    <row r="83" spans="1:16">
      <c r="A83" s="40"/>
      <c r="B83" s="40"/>
      <c r="C83" s="40"/>
      <c r="D83" s="40"/>
      <c r="E83" s="41"/>
      <c r="F83" s="40"/>
      <c r="G83" s="42"/>
      <c r="H83" s="40"/>
      <c r="I83" s="43"/>
      <c r="J83" s="43"/>
      <c r="K83" s="44"/>
      <c r="L83" s="40"/>
      <c r="M83" s="40"/>
      <c r="N83" s="32"/>
      <c r="O83" s="32"/>
      <c r="P83" s="32"/>
    </row>
    <row r="84" spans="1:16">
      <c r="A84" s="40"/>
      <c r="B84" s="40"/>
      <c r="C84" s="40"/>
      <c r="D84" s="40"/>
      <c r="E84" s="41"/>
      <c r="F84" s="40"/>
      <c r="G84" s="42"/>
      <c r="H84" s="40"/>
      <c r="I84" s="43"/>
      <c r="J84" s="43"/>
      <c r="K84" s="44"/>
      <c r="L84" s="40"/>
      <c r="M84" s="40"/>
      <c r="N84" s="32"/>
      <c r="O84" s="32"/>
      <c r="P84" s="32"/>
    </row>
    <row r="85" spans="1:16">
      <c r="A85" s="40"/>
      <c r="B85" s="40"/>
      <c r="C85" s="40"/>
      <c r="D85" s="40"/>
      <c r="E85" s="41"/>
      <c r="F85" s="40"/>
      <c r="G85" s="42"/>
      <c r="H85" s="40"/>
      <c r="I85" s="43"/>
      <c r="J85" s="43"/>
      <c r="K85" s="44"/>
      <c r="L85" s="40"/>
      <c r="M85" s="40"/>
      <c r="N85" s="32"/>
      <c r="O85" s="32"/>
      <c r="P85" s="32"/>
    </row>
    <row r="86" spans="1:16">
      <c r="A86" s="40"/>
      <c r="B86" s="40"/>
      <c r="C86" s="40"/>
      <c r="D86" s="40"/>
      <c r="E86" s="41"/>
      <c r="F86" s="40"/>
      <c r="G86" s="42"/>
      <c r="H86" s="40"/>
      <c r="I86" s="43"/>
      <c r="J86" s="43"/>
      <c r="K86" s="44"/>
      <c r="L86" s="40"/>
      <c r="M86" s="40"/>
      <c r="N86" s="32"/>
      <c r="O86" s="32"/>
      <c r="P86" s="32"/>
    </row>
    <row r="87" spans="1:16">
      <c r="A87" s="40"/>
      <c r="B87" s="40"/>
      <c r="C87" s="40"/>
      <c r="D87" s="40"/>
      <c r="E87" s="41"/>
      <c r="F87" s="40"/>
      <c r="G87" s="42"/>
      <c r="H87" s="40"/>
      <c r="I87" s="43"/>
      <c r="J87" s="43"/>
      <c r="K87" s="44"/>
      <c r="L87" s="40"/>
      <c r="M87" s="40"/>
      <c r="N87" s="32"/>
      <c r="O87" s="32"/>
      <c r="P87" s="32"/>
    </row>
    <row r="88" spans="1:16">
      <c r="A88" s="40"/>
      <c r="B88" s="40"/>
      <c r="C88" s="40"/>
      <c r="D88" s="40"/>
      <c r="E88" s="41"/>
      <c r="F88" s="40"/>
      <c r="G88" s="42"/>
      <c r="H88" s="40"/>
      <c r="I88" s="43"/>
      <c r="J88" s="43"/>
      <c r="K88" s="44"/>
      <c r="L88" s="40"/>
      <c r="M88" s="40"/>
      <c r="N88" s="32"/>
      <c r="O88" s="32"/>
      <c r="P88" s="32"/>
    </row>
    <row r="89" spans="1:16">
      <c r="A89" s="40"/>
      <c r="B89" s="40"/>
      <c r="C89" s="40"/>
      <c r="D89" s="40"/>
      <c r="E89" s="41"/>
      <c r="F89" s="40"/>
      <c r="G89" s="42"/>
      <c r="H89" s="40"/>
      <c r="I89" s="43"/>
      <c r="J89" s="43"/>
      <c r="K89" s="44"/>
      <c r="L89" s="40"/>
      <c r="M89" s="40"/>
      <c r="N89" s="32"/>
      <c r="O89" s="32"/>
      <c r="P89" s="32"/>
    </row>
    <row r="90" spans="1:16">
      <c r="A90" s="40"/>
      <c r="B90" s="40"/>
      <c r="C90" s="40"/>
      <c r="D90" s="40"/>
      <c r="E90" s="41"/>
      <c r="F90" s="40"/>
      <c r="G90" s="42"/>
      <c r="H90" s="40"/>
      <c r="I90" s="43"/>
      <c r="J90" s="43"/>
      <c r="K90" s="44"/>
      <c r="L90" s="40"/>
      <c r="M90" s="40"/>
      <c r="N90" s="32"/>
      <c r="O90" s="32"/>
      <c r="P90" s="32"/>
    </row>
    <row r="91" spans="1:16">
      <c r="A91" s="40"/>
      <c r="B91" s="40"/>
      <c r="C91" s="40"/>
      <c r="D91" s="40"/>
      <c r="E91" s="41"/>
      <c r="F91" s="40"/>
      <c r="G91" s="42"/>
      <c r="H91" s="40"/>
      <c r="I91" s="43"/>
      <c r="J91" s="43"/>
      <c r="K91" s="44"/>
      <c r="L91" s="40"/>
      <c r="M91" s="40"/>
      <c r="N91" s="32"/>
      <c r="O91" s="32"/>
      <c r="P91" s="32"/>
    </row>
    <row r="92" spans="1:16">
      <c r="A92" s="40"/>
      <c r="B92" s="40"/>
      <c r="C92" s="40"/>
      <c r="D92" s="40"/>
      <c r="E92" s="41"/>
      <c r="F92" s="40"/>
      <c r="G92" s="42"/>
      <c r="H92" s="40"/>
      <c r="I92" s="43"/>
      <c r="J92" s="43"/>
      <c r="K92" s="44"/>
      <c r="L92" s="40"/>
      <c r="M92" s="40"/>
      <c r="N92" s="32"/>
      <c r="O92" s="32"/>
      <c r="P92" s="32"/>
    </row>
    <row r="93" spans="1:16">
      <c r="A93" s="40"/>
      <c r="B93" s="40"/>
      <c r="C93" s="40"/>
      <c r="D93" s="40"/>
      <c r="E93" s="41"/>
      <c r="F93" s="40"/>
      <c r="G93" s="42"/>
      <c r="H93" s="40"/>
      <c r="I93" s="43"/>
      <c r="J93" s="43"/>
      <c r="K93" s="44"/>
      <c r="L93" s="40"/>
      <c r="M93" s="40"/>
      <c r="N93" s="32"/>
      <c r="O93" s="32"/>
      <c r="P93" s="32"/>
    </row>
    <row r="94" spans="1:16">
      <c r="A94" s="40"/>
      <c r="B94" s="40"/>
      <c r="C94" s="40"/>
      <c r="D94" s="40"/>
      <c r="E94" s="41"/>
      <c r="F94" s="40"/>
      <c r="G94" s="42"/>
      <c r="H94" s="40"/>
      <c r="I94" s="43"/>
      <c r="J94" s="43"/>
      <c r="K94" s="44"/>
      <c r="L94" s="40"/>
      <c r="M94" s="40"/>
      <c r="N94" s="32"/>
      <c r="O94" s="32"/>
      <c r="P94" s="32"/>
    </row>
    <row r="95" spans="1:16">
      <c r="A95" s="40"/>
      <c r="B95" s="40"/>
      <c r="C95" s="40"/>
      <c r="D95" s="40"/>
      <c r="E95" s="41"/>
      <c r="F95" s="40"/>
      <c r="G95" s="42"/>
      <c r="H95" s="40"/>
      <c r="I95" s="43"/>
      <c r="J95" s="43"/>
      <c r="K95" s="44"/>
      <c r="L95" s="40"/>
      <c r="M95" s="40"/>
      <c r="N95" s="32"/>
      <c r="O95" s="32"/>
      <c r="P95" s="32"/>
    </row>
    <row r="96" spans="1:16">
      <c r="A96" s="40"/>
      <c r="B96" s="40"/>
      <c r="C96" s="40"/>
      <c r="D96" s="40"/>
      <c r="E96" s="41"/>
      <c r="F96" s="40"/>
      <c r="G96" s="42"/>
      <c r="H96" s="40"/>
      <c r="I96" s="43"/>
      <c r="J96" s="43"/>
      <c r="K96" s="44"/>
      <c r="L96" s="40"/>
      <c r="M96" s="40"/>
      <c r="N96" s="32"/>
      <c r="O96" s="32"/>
      <c r="P96" s="32"/>
    </row>
    <row r="97" spans="1:16">
      <c r="A97" s="40"/>
      <c r="B97" s="40"/>
      <c r="C97" s="40"/>
      <c r="D97" s="40"/>
      <c r="E97" s="41"/>
      <c r="F97" s="40"/>
      <c r="G97" s="42"/>
      <c r="H97" s="40"/>
      <c r="I97" s="43"/>
      <c r="J97" s="43"/>
      <c r="K97" s="44"/>
      <c r="L97" s="40"/>
      <c r="M97" s="40"/>
      <c r="N97" s="32"/>
      <c r="O97" s="32"/>
      <c r="P97" s="32"/>
    </row>
    <row r="98" spans="1:16">
      <c r="A98" s="40"/>
      <c r="B98" s="40"/>
      <c r="C98" s="40"/>
      <c r="D98" s="40"/>
      <c r="E98" s="41"/>
      <c r="F98" s="40"/>
      <c r="G98" s="42"/>
      <c r="H98" s="40"/>
      <c r="I98" s="43"/>
      <c r="J98" s="43"/>
      <c r="K98" s="44"/>
      <c r="L98" s="40"/>
      <c r="M98" s="40"/>
      <c r="N98" s="32"/>
      <c r="O98" s="32"/>
      <c r="P98" s="32"/>
    </row>
    <row r="99" spans="1:16">
      <c r="A99" s="40"/>
      <c r="B99" s="40"/>
      <c r="C99" s="40"/>
      <c r="D99" s="40"/>
      <c r="E99" s="41"/>
      <c r="F99" s="40"/>
      <c r="G99" s="42"/>
      <c r="H99" s="40"/>
      <c r="I99" s="43"/>
      <c r="J99" s="43"/>
      <c r="K99" s="44"/>
      <c r="L99" s="40"/>
      <c r="M99" s="40"/>
      <c r="N99" s="32"/>
      <c r="O99" s="32"/>
      <c r="P99" s="32"/>
    </row>
    <row r="100" spans="1:16">
      <c r="A100" s="40"/>
      <c r="B100" s="40"/>
      <c r="C100" s="40"/>
      <c r="D100" s="40"/>
      <c r="E100" s="41"/>
      <c r="F100" s="40"/>
      <c r="G100" s="42"/>
      <c r="H100" s="40"/>
      <c r="I100" s="43"/>
      <c r="J100" s="43"/>
      <c r="K100" s="44"/>
      <c r="L100" s="40"/>
      <c r="M100" s="40"/>
      <c r="N100" s="32"/>
      <c r="O100" s="32"/>
      <c r="P100" s="32"/>
    </row>
    <row r="101" spans="1:16">
      <c r="A101" s="40"/>
      <c r="B101" s="40"/>
      <c r="C101" s="40"/>
      <c r="D101" s="40"/>
      <c r="E101" s="41"/>
      <c r="F101" s="40"/>
      <c r="G101" s="42"/>
      <c r="H101" s="40"/>
      <c r="I101" s="43"/>
      <c r="J101" s="43"/>
      <c r="K101" s="44"/>
      <c r="L101" s="40"/>
      <c r="M101" s="40"/>
      <c r="N101" s="32"/>
      <c r="O101" s="32"/>
      <c r="P101" s="32"/>
    </row>
    <row r="102" spans="1:16">
      <c r="A102" s="40"/>
      <c r="B102" s="40"/>
      <c r="C102" s="40"/>
      <c r="D102" s="40"/>
      <c r="E102" s="41"/>
      <c r="F102" s="40"/>
      <c r="G102" s="42"/>
      <c r="H102" s="40"/>
      <c r="I102" s="43"/>
      <c r="J102" s="43"/>
      <c r="K102" s="44"/>
      <c r="L102" s="40"/>
      <c r="M102" s="40"/>
      <c r="N102" s="32"/>
      <c r="O102" s="32"/>
      <c r="P102" s="32"/>
    </row>
    <row r="103" spans="1:16">
      <c r="A103" s="40"/>
      <c r="B103" s="40"/>
      <c r="C103" s="40"/>
      <c r="D103" s="40"/>
      <c r="E103" s="41"/>
      <c r="F103" s="40"/>
      <c r="G103" s="42"/>
      <c r="H103" s="40"/>
      <c r="I103" s="43"/>
      <c r="J103" s="43"/>
      <c r="K103" s="44"/>
      <c r="L103" s="40"/>
      <c r="M103" s="40"/>
      <c r="N103" s="32"/>
      <c r="O103" s="32"/>
      <c r="P103" s="32"/>
    </row>
    <row r="104" spans="1:16">
      <c r="A104" s="40"/>
      <c r="B104" s="40"/>
      <c r="C104" s="40"/>
      <c r="D104" s="40"/>
      <c r="E104" s="41"/>
      <c r="F104" s="40"/>
      <c r="G104" s="42"/>
      <c r="H104" s="40"/>
      <c r="I104" s="43"/>
      <c r="J104" s="43"/>
      <c r="K104" s="44"/>
      <c r="L104" s="40"/>
      <c r="M104" s="40"/>
      <c r="N104" s="32"/>
      <c r="O104" s="32"/>
      <c r="P104" s="32"/>
    </row>
    <row r="105" spans="1:16">
      <c r="A105" s="40"/>
      <c r="B105" s="40"/>
      <c r="C105" s="40"/>
      <c r="D105" s="40"/>
      <c r="E105" s="41"/>
      <c r="F105" s="40"/>
      <c r="G105" s="42"/>
      <c r="H105" s="40"/>
      <c r="I105" s="43"/>
      <c r="J105" s="43"/>
      <c r="K105" s="44"/>
      <c r="L105" s="40"/>
      <c r="M105" s="40"/>
      <c r="N105" s="32"/>
      <c r="O105" s="32"/>
      <c r="P105" s="32"/>
    </row>
    <row r="106" spans="1:16">
      <c r="A106" s="40"/>
      <c r="B106" s="40"/>
      <c r="C106" s="40"/>
      <c r="D106" s="40"/>
      <c r="E106" s="41"/>
      <c r="F106" s="40"/>
      <c r="G106" s="42"/>
      <c r="H106" s="40"/>
      <c r="I106" s="43"/>
      <c r="J106" s="43"/>
      <c r="K106" s="44"/>
      <c r="L106" s="40"/>
      <c r="M106" s="40"/>
      <c r="N106" s="32"/>
      <c r="O106" s="32"/>
      <c r="P106" s="32"/>
    </row>
    <row r="107" spans="1:16">
      <c r="A107" s="40"/>
      <c r="B107" s="40"/>
      <c r="C107" s="40"/>
      <c r="D107" s="40"/>
      <c r="E107" s="41"/>
      <c r="F107" s="40"/>
      <c r="G107" s="42"/>
      <c r="H107" s="40"/>
      <c r="I107" s="43"/>
      <c r="J107" s="43"/>
      <c r="K107" s="44"/>
      <c r="L107" s="40"/>
      <c r="M107" s="40"/>
      <c r="N107" s="32"/>
      <c r="O107" s="32"/>
      <c r="P107" s="32"/>
    </row>
    <row r="108" spans="1:16">
      <c r="A108" s="40"/>
      <c r="B108" s="40"/>
      <c r="C108" s="40"/>
      <c r="D108" s="40"/>
      <c r="E108" s="41"/>
      <c r="F108" s="40"/>
      <c r="G108" s="42"/>
      <c r="H108" s="40"/>
      <c r="I108" s="43"/>
      <c r="J108" s="43"/>
      <c r="K108" s="44"/>
      <c r="L108" s="40"/>
      <c r="M108" s="40"/>
      <c r="N108" s="32"/>
      <c r="O108" s="32"/>
      <c r="P108" s="32"/>
    </row>
    <row r="109" spans="1:16">
      <c r="A109" s="40"/>
      <c r="B109" s="40"/>
      <c r="C109" s="40"/>
      <c r="D109" s="40"/>
      <c r="E109" s="41"/>
      <c r="F109" s="40"/>
      <c r="G109" s="42"/>
      <c r="H109" s="40"/>
      <c r="I109" s="43"/>
      <c r="J109" s="43"/>
      <c r="K109" s="44"/>
      <c r="L109" s="40"/>
      <c r="M109" s="40"/>
      <c r="N109" s="32"/>
      <c r="O109" s="32"/>
      <c r="P109" s="32"/>
    </row>
    <row r="110" spans="1:16">
      <c r="A110" s="40"/>
      <c r="B110" s="40"/>
      <c r="C110" s="40"/>
      <c r="D110" s="40"/>
      <c r="E110" s="41"/>
      <c r="F110" s="40"/>
      <c r="G110" s="42"/>
      <c r="H110" s="40"/>
      <c r="I110" s="43"/>
      <c r="J110" s="43"/>
      <c r="K110" s="44"/>
      <c r="L110" s="40"/>
      <c r="M110" s="40"/>
      <c r="N110" s="32"/>
      <c r="O110" s="32"/>
      <c r="P110" s="32"/>
    </row>
    <row r="111" spans="1:16">
      <c r="A111" s="40"/>
      <c r="B111" s="40"/>
      <c r="C111" s="40"/>
      <c r="D111" s="40"/>
      <c r="E111" s="41"/>
      <c r="F111" s="40"/>
      <c r="G111" s="42"/>
      <c r="H111" s="40"/>
      <c r="I111" s="43"/>
      <c r="J111" s="43"/>
      <c r="K111" s="44"/>
      <c r="L111" s="40"/>
      <c r="M111" s="40"/>
      <c r="N111" s="32"/>
      <c r="O111" s="32"/>
      <c r="P111" s="32"/>
    </row>
    <row r="112" spans="1:16">
      <c r="A112" s="40"/>
      <c r="B112" s="40"/>
      <c r="C112" s="40"/>
      <c r="D112" s="40"/>
      <c r="E112" s="41"/>
      <c r="F112" s="40"/>
      <c r="G112" s="42"/>
      <c r="H112" s="40"/>
      <c r="I112" s="43"/>
      <c r="J112" s="43"/>
      <c r="K112" s="44"/>
      <c r="L112" s="40"/>
      <c r="M112" s="40"/>
      <c r="N112" s="32"/>
      <c r="O112" s="32"/>
      <c r="P112" s="32"/>
    </row>
    <row r="113" spans="1:16">
      <c r="A113" s="40"/>
      <c r="B113" s="40"/>
      <c r="C113" s="40"/>
      <c r="D113" s="40"/>
      <c r="E113" s="41"/>
      <c r="F113" s="40"/>
      <c r="G113" s="42"/>
      <c r="H113" s="40"/>
      <c r="I113" s="43"/>
      <c r="J113" s="43"/>
      <c r="K113" s="44"/>
      <c r="L113" s="40"/>
      <c r="M113" s="40"/>
      <c r="N113" s="32"/>
      <c r="O113" s="32"/>
      <c r="P113" s="32"/>
    </row>
    <row r="114" spans="1:16">
      <c r="A114" s="40"/>
      <c r="B114" s="40"/>
      <c r="C114" s="40"/>
      <c r="D114" s="40"/>
      <c r="E114" s="41"/>
      <c r="F114" s="40"/>
      <c r="G114" s="42"/>
      <c r="H114" s="40"/>
      <c r="I114" s="43"/>
      <c r="J114" s="43"/>
      <c r="K114" s="44"/>
      <c r="L114" s="40"/>
      <c r="M114" s="40"/>
      <c r="N114" s="32"/>
      <c r="O114" s="32"/>
      <c r="P114" s="32"/>
    </row>
    <row r="115" spans="1:16">
      <c r="A115" s="40"/>
      <c r="B115" s="40"/>
      <c r="C115" s="40"/>
      <c r="D115" s="40"/>
      <c r="E115" s="41"/>
      <c r="F115" s="40"/>
      <c r="G115" s="42"/>
      <c r="H115" s="40"/>
      <c r="I115" s="43"/>
      <c r="J115" s="43"/>
      <c r="K115" s="44"/>
      <c r="L115" s="40"/>
      <c r="M115" s="40"/>
      <c r="N115" s="32"/>
      <c r="O115" s="32"/>
      <c r="P115" s="32"/>
    </row>
    <row r="116" spans="1:16">
      <c r="A116" s="40"/>
      <c r="B116" s="40"/>
      <c r="C116" s="40"/>
      <c r="D116" s="40"/>
      <c r="E116" s="41"/>
      <c r="F116" s="40"/>
      <c r="G116" s="42"/>
      <c r="H116" s="40"/>
      <c r="I116" s="43"/>
      <c r="J116" s="43"/>
      <c r="K116" s="44"/>
      <c r="L116" s="40"/>
      <c r="M116" s="40"/>
      <c r="N116" s="32"/>
      <c r="O116" s="32"/>
      <c r="P116" s="32"/>
    </row>
    <row r="117" spans="1:16">
      <c r="A117" s="40"/>
      <c r="B117" s="40"/>
      <c r="C117" s="40"/>
      <c r="D117" s="40"/>
      <c r="E117" s="41"/>
      <c r="F117" s="40"/>
      <c r="G117" s="42"/>
      <c r="H117" s="40"/>
      <c r="I117" s="43"/>
      <c r="J117" s="43"/>
      <c r="K117" s="44"/>
      <c r="L117" s="40"/>
      <c r="M117" s="40"/>
      <c r="N117" s="32"/>
      <c r="O117" s="32"/>
      <c r="P117" s="32"/>
    </row>
    <row r="118" spans="1:16">
      <c r="A118" s="40"/>
      <c r="B118" s="40"/>
      <c r="C118" s="40"/>
      <c r="D118" s="40"/>
      <c r="E118" s="41"/>
      <c r="F118" s="40"/>
      <c r="G118" s="42"/>
      <c r="H118" s="40"/>
      <c r="I118" s="43"/>
      <c r="J118" s="43"/>
      <c r="K118" s="44"/>
      <c r="L118" s="40"/>
      <c r="M118" s="40"/>
      <c r="N118" s="32"/>
      <c r="O118" s="32"/>
      <c r="P118" s="32"/>
    </row>
    <row r="119" spans="1:16">
      <c r="A119" s="45"/>
      <c r="B119" s="45"/>
      <c r="C119" s="45"/>
      <c r="D119" s="45"/>
      <c r="E119" s="46"/>
      <c r="F119" s="45"/>
      <c r="G119" s="47"/>
      <c r="H119" s="45"/>
      <c r="I119" s="48"/>
      <c r="J119" s="48"/>
      <c r="K119" s="49"/>
      <c r="L119" s="45"/>
      <c r="M119" s="45"/>
    </row>
    <row r="120" spans="1:16">
      <c r="A120" s="45"/>
      <c r="B120" s="45"/>
      <c r="C120" s="45"/>
      <c r="D120" s="45"/>
      <c r="E120" s="46"/>
      <c r="F120" s="45"/>
      <c r="G120" s="47"/>
      <c r="H120" s="45"/>
      <c r="I120" s="48"/>
      <c r="J120" s="48"/>
      <c r="K120" s="49"/>
      <c r="L120" s="45"/>
      <c r="M120" s="45"/>
    </row>
    <row r="121" spans="1:16">
      <c r="A121" s="45"/>
      <c r="B121" s="45"/>
      <c r="C121" s="45"/>
      <c r="D121" s="45"/>
      <c r="E121" s="46"/>
      <c r="F121" s="45"/>
      <c r="G121" s="47"/>
      <c r="H121" s="45"/>
      <c r="I121" s="48"/>
      <c r="J121" s="48"/>
      <c r="K121" s="49"/>
      <c r="L121" s="45"/>
      <c r="M121" s="45"/>
    </row>
    <row r="122" spans="1:16">
      <c r="A122" s="45"/>
      <c r="B122" s="45"/>
      <c r="C122" s="45"/>
      <c r="D122" s="45"/>
      <c r="E122" s="46"/>
      <c r="F122" s="45"/>
      <c r="G122" s="47"/>
      <c r="H122" s="45"/>
      <c r="I122" s="48"/>
      <c r="J122" s="48"/>
      <c r="K122" s="49"/>
      <c r="L122" s="45"/>
      <c r="M122" s="45"/>
    </row>
    <row r="123" spans="1:16">
      <c r="A123" s="45"/>
      <c r="B123" s="45"/>
      <c r="C123" s="45"/>
      <c r="D123" s="45"/>
      <c r="E123" s="46"/>
      <c r="F123" s="45"/>
      <c r="G123" s="47"/>
      <c r="H123" s="45"/>
      <c r="I123" s="48"/>
      <c r="J123" s="48"/>
      <c r="K123" s="49"/>
      <c r="L123" s="45"/>
      <c r="M123" s="45"/>
    </row>
    <row r="124" spans="1:16">
      <c r="A124" s="45"/>
      <c r="B124" s="45"/>
      <c r="C124" s="45"/>
      <c r="D124" s="45"/>
      <c r="E124" s="46"/>
      <c r="F124" s="45"/>
      <c r="G124" s="47"/>
      <c r="H124" s="45"/>
      <c r="I124" s="48"/>
      <c r="J124" s="48"/>
      <c r="K124" s="49"/>
      <c r="L124" s="45"/>
      <c r="M124" s="45"/>
    </row>
    <row r="125" spans="1:16">
      <c r="A125" s="45"/>
      <c r="B125" s="45"/>
      <c r="C125" s="45"/>
      <c r="D125" s="45"/>
      <c r="E125" s="46"/>
      <c r="F125" s="45"/>
      <c r="G125" s="47"/>
      <c r="H125" s="45"/>
      <c r="I125" s="48"/>
      <c r="J125" s="48"/>
      <c r="K125" s="49"/>
      <c r="L125" s="45"/>
      <c r="M125" s="45"/>
    </row>
    <row r="126" spans="1:16">
      <c r="A126" s="45"/>
      <c r="B126" s="45"/>
      <c r="C126" s="45"/>
      <c r="D126" s="45"/>
      <c r="E126" s="46"/>
      <c r="F126" s="45"/>
      <c r="G126" s="47"/>
      <c r="H126" s="45"/>
      <c r="I126" s="48"/>
      <c r="J126" s="48"/>
      <c r="K126" s="49"/>
      <c r="L126" s="45"/>
      <c r="M126" s="45"/>
    </row>
    <row r="127" spans="1:16">
      <c r="A127" s="45"/>
      <c r="B127" s="45"/>
      <c r="C127" s="45"/>
      <c r="D127" s="45"/>
      <c r="E127" s="46"/>
      <c r="F127" s="45"/>
      <c r="G127" s="47"/>
      <c r="H127" s="45"/>
      <c r="I127" s="48"/>
      <c r="J127" s="48"/>
      <c r="K127" s="49"/>
      <c r="L127" s="45"/>
      <c r="M127" s="45"/>
    </row>
    <row r="128" spans="1:16">
      <c r="A128" s="45"/>
      <c r="B128" s="45"/>
      <c r="C128" s="45"/>
      <c r="D128" s="45"/>
      <c r="E128" s="46"/>
      <c r="F128" s="45"/>
      <c r="G128" s="47"/>
      <c r="H128" s="45"/>
      <c r="I128" s="48"/>
      <c r="J128" s="48"/>
      <c r="K128" s="49"/>
      <c r="L128" s="45"/>
      <c r="M128" s="45"/>
    </row>
    <row r="129" spans="1:13">
      <c r="A129" s="45"/>
      <c r="B129" s="45"/>
      <c r="C129" s="45"/>
      <c r="D129" s="45"/>
      <c r="E129" s="46"/>
      <c r="F129" s="45"/>
      <c r="G129" s="47"/>
      <c r="H129" s="45"/>
      <c r="I129" s="48"/>
      <c r="J129" s="48"/>
      <c r="K129" s="49"/>
      <c r="L129" s="45"/>
      <c r="M129" s="45"/>
    </row>
    <row r="130" spans="1:13">
      <c r="A130" s="45"/>
      <c r="B130" s="45"/>
      <c r="C130" s="45"/>
      <c r="D130" s="45"/>
      <c r="E130" s="46"/>
      <c r="F130" s="45"/>
      <c r="G130" s="47"/>
      <c r="H130" s="45"/>
      <c r="I130" s="48"/>
      <c r="J130" s="48"/>
      <c r="K130" s="49"/>
      <c r="L130" s="45"/>
      <c r="M130" s="45"/>
    </row>
    <row r="131" spans="1:13">
      <c r="A131" s="45"/>
      <c r="B131" s="45"/>
      <c r="C131" s="45"/>
      <c r="D131" s="45"/>
      <c r="E131" s="46"/>
      <c r="F131" s="45"/>
      <c r="G131" s="47"/>
      <c r="H131" s="45"/>
      <c r="I131" s="48"/>
      <c r="J131" s="48"/>
      <c r="K131" s="49"/>
      <c r="L131" s="45"/>
      <c r="M131" s="45"/>
    </row>
    <row r="132" spans="1:13">
      <c r="A132" s="45"/>
      <c r="B132" s="45"/>
      <c r="C132" s="45"/>
      <c r="D132" s="45"/>
      <c r="E132" s="46"/>
      <c r="F132" s="45"/>
      <c r="G132" s="47"/>
      <c r="H132" s="45"/>
      <c r="I132" s="48"/>
      <c r="J132" s="48"/>
      <c r="K132" s="49"/>
      <c r="L132" s="45"/>
      <c r="M132" s="45"/>
    </row>
    <row r="133" spans="1:13">
      <c r="A133" s="45"/>
      <c r="B133" s="45"/>
      <c r="C133" s="45"/>
      <c r="D133" s="45"/>
      <c r="E133" s="46"/>
      <c r="F133" s="45"/>
      <c r="G133" s="47"/>
      <c r="H133" s="45"/>
      <c r="I133" s="48"/>
      <c r="J133" s="48"/>
      <c r="K133" s="49"/>
      <c r="L133" s="45"/>
      <c r="M133" s="45"/>
    </row>
    <row r="134" spans="1:13">
      <c r="A134" s="45"/>
      <c r="B134" s="45"/>
      <c r="C134" s="45"/>
      <c r="D134" s="45"/>
      <c r="E134" s="46"/>
      <c r="F134" s="45"/>
      <c r="G134" s="47"/>
      <c r="H134" s="45"/>
      <c r="I134" s="48"/>
      <c r="J134" s="48"/>
      <c r="K134" s="49"/>
      <c r="L134" s="45"/>
      <c r="M134" s="45"/>
    </row>
    <row r="135" spans="1:13">
      <c r="A135" s="45"/>
      <c r="B135" s="45"/>
      <c r="C135" s="45"/>
      <c r="D135" s="45"/>
      <c r="E135" s="46"/>
      <c r="F135" s="45"/>
      <c r="G135" s="47"/>
      <c r="H135" s="45"/>
      <c r="I135" s="48"/>
      <c r="J135" s="48"/>
      <c r="K135" s="49"/>
      <c r="L135" s="45"/>
      <c r="M135" s="45"/>
    </row>
    <row r="136" spans="1:13">
      <c r="A136" s="45"/>
      <c r="B136" s="45"/>
      <c r="C136" s="45"/>
      <c r="D136" s="45"/>
      <c r="E136" s="46"/>
      <c r="F136" s="45"/>
      <c r="G136" s="47"/>
      <c r="H136" s="45"/>
      <c r="I136" s="48"/>
      <c r="J136" s="48"/>
      <c r="K136" s="49"/>
      <c r="L136" s="45"/>
      <c r="M136" s="45"/>
    </row>
    <row r="137" spans="1:13">
      <c r="A137" s="45"/>
      <c r="B137" s="45"/>
      <c r="C137" s="45"/>
      <c r="D137" s="45"/>
      <c r="E137" s="46"/>
      <c r="F137" s="45"/>
      <c r="G137" s="47"/>
      <c r="H137" s="45"/>
      <c r="I137" s="48"/>
      <c r="J137" s="48"/>
      <c r="K137" s="49"/>
      <c r="L137" s="45"/>
      <c r="M137" s="45"/>
    </row>
    <row r="138" spans="1:13">
      <c r="A138" s="45"/>
      <c r="B138" s="45"/>
      <c r="C138" s="45"/>
      <c r="D138" s="45"/>
      <c r="E138" s="46"/>
      <c r="F138" s="45"/>
      <c r="G138" s="47"/>
      <c r="H138" s="45"/>
      <c r="I138" s="48"/>
      <c r="J138" s="48"/>
      <c r="K138" s="49"/>
      <c r="L138" s="45"/>
      <c r="M138" s="45"/>
    </row>
    <row r="139" spans="1:13">
      <c r="A139" s="45"/>
      <c r="B139" s="45"/>
      <c r="C139" s="45"/>
      <c r="D139" s="45"/>
      <c r="E139" s="46"/>
      <c r="F139" s="45"/>
      <c r="G139" s="47"/>
      <c r="H139" s="45"/>
      <c r="I139" s="48"/>
      <c r="J139" s="48"/>
      <c r="K139" s="49"/>
      <c r="L139" s="45"/>
      <c r="M139" s="45"/>
    </row>
    <row r="140" spans="1:13">
      <c r="A140" s="45"/>
      <c r="B140" s="45"/>
      <c r="C140" s="45"/>
      <c r="D140" s="45"/>
      <c r="E140" s="46"/>
      <c r="F140" s="45"/>
      <c r="G140" s="47"/>
      <c r="H140" s="45"/>
      <c r="I140" s="48"/>
      <c r="J140" s="48"/>
      <c r="K140" s="49"/>
      <c r="L140" s="45"/>
      <c r="M140" s="45"/>
    </row>
    <row r="141" spans="1:13">
      <c r="A141" s="45"/>
      <c r="B141" s="45"/>
      <c r="C141" s="45"/>
      <c r="D141" s="45"/>
      <c r="E141" s="46"/>
      <c r="F141" s="45"/>
      <c r="G141" s="47"/>
      <c r="H141" s="45"/>
      <c r="I141" s="48"/>
      <c r="J141" s="48"/>
      <c r="K141" s="49"/>
      <c r="L141" s="45"/>
      <c r="M141" s="45"/>
    </row>
    <row r="142" spans="1:13">
      <c r="A142" s="45"/>
      <c r="B142" s="45"/>
      <c r="C142" s="45"/>
      <c r="D142" s="45"/>
      <c r="E142" s="46"/>
      <c r="F142" s="45"/>
      <c r="G142" s="47"/>
      <c r="H142" s="45"/>
      <c r="I142" s="48"/>
      <c r="J142" s="48"/>
      <c r="K142" s="49"/>
      <c r="L142" s="45"/>
      <c r="M142" s="45"/>
    </row>
    <row r="143" spans="1:13">
      <c r="A143" s="45"/>
      <c r="B143" s="45"/>
      <c r="C143" s="45"/>
      <c r="D143" s="45"/>
      <c r="E143" s="46"/>
      <c r="F143" s="45"/>
      <c r="G143" s="47"/>
      <c r="H143" s="45"/>
      <c r="I143" s="48"/>
      <c r="J143" s="48"/>
      <c r="K143" s="49"/>
      <c r="L143" s="45"/>
      <c r="M143" s="45"/>
    </row>
    <row r="144" spans="1:13">
      <c r="A144" s="45"/>
      <c r="B144" s="45"/>
      <c r="C144" s="45"/>
      <c r="D144" s="45"/>
      <c r="E144" s="46"/>
      <c r="F144" s="45"/>
      <c r="G144" s="47"/>
      <c r="H144" s="45"/>
      <c r="I144" s="48"/>
      <c r="J144" s="48"/>
      <c r="K144" s="49"/>
      <c r="L144" s="45"/>
      <c r="M144" s="45"/>
    </row>
    <row r="145" spans="1:13">
      <c r="A145" s="45"/>
      <c r="B145" s="45"/>
      <c r="C145" s="45"/>
      <c r="D145" s="45"/>
      <c r="E145" s="46"/>
      <c r="F145" s="45"/>
      <c r="G145" s="47"/>
      <c r="H145" s="45"/>
      <c r="I145" s="48"/>
      <c r="J145" s="48"/>
      <c r="K145" s="49"/>
      <c r="L145" s="45"/>
      <c r="M145" s="45"/>
    </row>
    <row r="146" spans="1:13">
      <c r="A146" s="45"/>
      <c r="B146" s="45"/>
      <c r="C146" s="45"/>
      <c r="D146" s="45"/>
      <c r="E146" s="46"/>
      <c r="F146" s="45"/>
      <c r="G146" s="47"/>
      <c r="H146" s="45"/>
      <c r="I146" s="48"/>
      <c r="J146" s="48"/>
      <c r="K146" s="49"/>
      <c r="L146" s="45"/>
      <c r="M146" s="45"/>
    </row>
    <row r="147" spans="1:13">
      <c r="A147" s="45"/>
      <c r="B147" s="45"/>
      <c r="C147" s="45"/>
      <c r="D147" s="45"/>
      <c r="E147" s="46"/>
      <c r="F147" s="45"/>
      <c r="G147" s="47"/>
      <c r="H147" s="45"/>
      <c r="I147" s="48"/>
      <c r="J147" s="48"/>
      <c r="K147" s="49"/>
      <c r="L147" s="45"/>
      <c r="M147" s="45"/>
    </row>
    <row r="148" spans="1:13">
      <c r="A148" s="45"/>
      <c r="B148" s="45"/>
      <c r="C148" s="45"/>
      <c r="D148" s="45"/>
      <c r="E148" s="46"/>
      <c r="F148" s="45"/>
      <c r="G148" s="47"/>
      <c r="H148" s="45"/>
      <c r="I148" s="48"/>
      <c r="J148" s="48"/>
      <c r="K148" s="49"/>
      <c r="L148" s="45"/>
      <c r="M148" s="45"/>
    </row>
    <row r="149" spans="1:13">
      <c r="A149" s="45"/>
      <c r="B149" s="45"/>
      <c r="C149" s="45"/>
      <c r="D149" s="45"/>
      <c r="E149" s="46"/>
      <c r="F149" s="45"/>
      <c r="G149" s="47"/>
      <c r="H149" s="45"/>
      <c r="I149" s="48"/>
      <c r="J149" s="48"/>
      <c r="K149" s="49"/>
      <c r="L149" s="45"/>
      <c r="M149" s="45"/>
    </row>
    <row r="150" spans="1:13">
      <c r="A150" s="45"/>
      <c r="B150" s="45"/>
      <c r="C150" s="45"/>
      <c r="D150" s="45"/>
      <c r="E150" s="46"/>
      <c r="F150" s="45"/>
      <c r="G150" s="47"/>
      <c r="H150" s="45"/>
      <c r="I150" s="48"/>
      <c r="J150" s="48"/>
      <c r="K150" s="49"/>
      <c r="L150" s="45"/>
      <c r="M150" s="45"/>
    </row>
    <row r="151" spans="1:13">
      <c r="A151" s="45"/>
      <c r="B151" s="45"/>
      <c r="C151" s="45"/>
      <c r="D151" s="45"/>
      <c r="E151" s="46"/>
      <c r="F151" s="45"/>
      <c r="G151" s="47"/>
      <c r="H151" s="45"/>
      <c r="I151" s="48"/>
      <c r="J151" s="48"/>
      <c r="K151" s="49"/>
      <c r="L151" s="45"/>
      <c r="M151" s="45"/>
    </row>
    <row r="152" spans="1:13">
      <c r="A152" s="45"/>
      <c r="B152" s="45"/>
      <c r="C152" s="45"/>
      <c r="D152" s="45"/>
      <c r="E152" s="46"/>
      <c r="F152" s="45"/>
      <c r="G152" s="47"/>
      <c r="H152" s="45"/>
      <c r="I152" s="48"/>
      <c r="J152" s="48"/>
      <c r="K152" s="49"/>
      <c r="L152" s="45"/>
      <c r="M152" s="45"/>
    </row>
    <row r="153" spans="1:13">
      <c r="A153" s="45"/>
      <c r="B153" s="45"/>
      <c r="C153" s="45"/>
      <c r="D153" s="45"/>
      <c r="E153" s="46"/>
      <c r="F153" s="45"/>
      <c r="G153" s="47"/>
      <c r="H153" s="45"/>
      <c r="I153" s="48"/>
      <c r="J153" s="48"/>
      <c r="K153" s="49"/>
      <c r="L153" s="45"/>
      <c r="M153" s="45"/>
    </row>
    <row r="154" spans="1:13">
      <c r="A154" s="45"/>
      <c r="B154" s="45"/>
      <c r="C154" s="45"/>
      <c r="D154" s="45"/>
      <c r="E154" s="46"/>
      <c r="F154" s="45"/>
      <c r="G154" s="47"/>
      <c r="H154" s="45"/>
      <c r="I154" s="48"/>
      <c r="J154" s="48"/>
      <c r="K154" s="49"/>
      <c r="L154" s="45"/>
      <c r="M154" s="45"/>
    </row>
    <row r="155" spans="1:13">
      <c r="A155" s="45"/>
      <c r="B155" s="45"/>
      <c r="C155" s="45"/>
      <c r="D155" s="45"/>
      <c r="E155" s="46"/>
      <c r="F155" s="45"/>
      <c r="G155" s="47"/>
      <c r="H155" s="45"/>
      <c r="I155" s="48"/>
      <c r="J155" s="48"/>
      <c r="K155" s="49"/>
      <c r="L155" s="45"/>
      <c r="M155" s="45"/>
    </row>
    <row r="156" spans="1:13">
      <c r="A156" s="45"/>
      <c r="B156" s="45"/>
      <c r="C156" s="45"/>
      <c r="D156" s="45"/>
      <c r="E156" s="46"/>
      <c r="F156" s="45"/>
      <c r="G156" s="47"/>
      <c r="H156" s="45"/>
      <c r="I156" s="48"/>
      <c r="J156" s="48"/>
      <c r="K156" s="49"/>
      <c r="L156" s="45"/>
      <c r="M156" s="45"/>
    </row>
    <row r="157" spans="1:13">
      <c r="A157" s="45"/>
      <c r="B157" s="45"/>
      <c r="C157" s="45"/>
      <c r="D157" s="45"/>
      <c r="E157" s="46"/>
      <c r="F157" s="45"/>
      <c r="G157" s="47"/>
      <c r="H157" s="45"/>
      <c r="I157" s="48"/>
      <c r="J157" s="48"/>
      <c r="K157" s="49"/>
      <c r="L157" s="45"/>
      <c r="M157" s="45"/>
    </row>
    <row r="158" spans="1:13">
      <c r="A158" s="45"/>
      <c r="B158" s="45"/>
      <c r="C158" s="45"/>
      <c r="D158" s="45"/>
      <c r="E158" s="46"/>
      <c r="F158" s="45"/>
      <c r="G158" s="47"/>
      <c r="H158" s="45"/>
      <c r="I158" s="48"/>
      <c r="J158" s="48"/>
      <c r="K158" s="49"/>
      <c r="L158" s="45"/>
      <c r="M158" s="45"/>
    </row>
    <row r="159" spans="1:13">
      <c r="A159" s="45"/>
      <c r="B159" s="45"/>
      <c r="C159" s="45"/>
      <c r="D159" s="45"/>
      <c r="E159" s="46"/>
      <c r="F159" s="45"/>
      <c r="G159" s="47"/>
      <c r="H159" s="45"/>
      <c r="I159" s="48"/>
      <c r="J159" s="48"/>
      <c r="K159" s="49"/>
      <c r="L159" s="45"/>
      <c r="M159" s="45"/>
    </row>
    <row r="160" spans="1:13">
      <c r="A160" s="45"/>
      <c r="B160" s="45"/>
      <c r="C160" s="45"/>
      <c r="D160" s="45"/>
      <c r="E160" s="46"/>
      <c r="F160" s="45"/>
      <c r="G160" s="47"/>
      <c r="H160" s="45"/>
      <c r="I160" s="48"/>
      <c r="J160" s="48"/>
      <c r="K160" s="49"/>
      <c r="L160" s="45"/>
      <c r="M160" s="45"/>
    </row>
    <row r="161" spans="1:13">
      <c r="A161" s="45"/>
      <c r="B161" s="45"/>
      <c r="C161" s="45"/>
      <c r="D161" s="45"/>
      <c r="E161" s="46"/>
      <c r="F161" s="45"/>
      <c r="G161" s="47"/>
      <c r="H161" s="45"/>
      <c r="I161" s="48"/>
      <c r="J161" s="48"/>
      <c r="K161" s="49"/>
      <c r="L161" s="45"/>
      <c r="M161" s="45"/>
    </row>
    <row r="162" spans="1:13">
      <c r="A162" s="45"/>
      <c r="B162" s="45"/>
      <c r="C162" s="45"/>
      <c r="D162" s="45"/>
      <c r="E162" s="46"/>
      <c r="F162" s="45"/>
      <c r="G162" s="47"/>
      <c r="H162" s="45"/>
      <c r="I162" s="48"/>
      <c r="J162" s="48"/>
      <c r="K162" s="49"/>
      <c r="L162" s="45"/>
      <c r="M162" s="45"/>
    </row>
    <row r="163" spans="1:13">
      <c r="A163" s="45"/>
      <c r="B163" s="45"/>
      <c r="C163" s="45"/>
      <c r="D163" s="45"/>
      <c r="E163" s="46"/>
      <c r="F163" s="45"/>
      <c r="G163" s="47"/>
      <c r="H163" s="45"/>
      <c r="I163" s="48"/>
      <c r="J163" s="48"/>
      <c r="K163" s="49"/>
      <c r="L163" s="45"/>
      <c r="M163" s="45"/>
    </row>
    <row r="164" spans="1:13">
      <c r="A164" s="45"/>
      <c r="B164" s="45"/>
      <c r="C164" s="45"/>
      <c r="D164" s="45"/>
      <c r="E164" s="46"/>
      <c r="F164" s="45"/>
      <c r="G164" s="47"/>
      <c r="H164" s="45"/>
      <c r="I164" s="48"/>
      <c r="J164" s="48"/>
      <c r="K164" s="49"/>
      <c r="L164" s="45"/>
      <c r="M164" s="45"/>
    </row>
    <row r="165" spans="1:13">
      <c r="A165" s="45"/>
      <c r="B165" s="45"/>
      <c r="C165" s="45"/>
      <c r="D165" s="45"/>
      <c r="E165" s="46"/>
      <c r="F165" s="45"/>
      <c r="G165" s="47"/>
      <c r="H165" s="45"/>
      <c r="I165" s="48"/>
      <c r="J165" s="48"/>
      <c r="K165" s="49"/>
      <c r="L165" s="45"/>
      <c r="M165" s="45"/>
    </row>
    <row r="166" spans="1:13">
      <c r="A166" s="45"/>
      <c r="B166" s="45"/>
      <c r="C166" s="45"/>
      <c r="D166" s="45"/>
      <c r="E166" s="46"/>
      <c r="F166" s="45"/>
      <c r="G166" s="47"/>
      <c r="H166" s="45"/>
      <c r="I166" s="48"/>
      <c r="J166" s="48"/>
      <c r="K166" s="49"/>
      <c r="L166" s="45"/>
      <c r="M166" s="45"/>
    </row>
    <row r="167" spans="1:13">
      <c r="A167" s="45"/>
      <c r="B167" s="45"/>
      <c r="C167" s="45"/>
      <c r="D167" s="45"/>
      <c r="E167" s="46"/>
      <c r="F167" s="45"/>
      <c r="G167" s="47"/>
      <c r="H167" s="45"/>
      <c r="I167" s="48"/>
      <c r="J167" s="48"/>
      <c r="K167" s="49"/>
      <c r="L167" s="45"/>
      <c r="M167" s="45"/>
    </row>
    <row r="168" spans="1:13">
      <c r="A168" s="45"/>
      <c r="B168" s="45"/>
      <c r="C168" s="45"/>
      <c r="D168" s="45"/>
      <c r="E168" s="46"/>
      <c r="F168" s="45"/>
      <c r="G168" s="47"/>
      <c r="H168" s="45"/>
      <c r="I168" s="48"/>
      <c r="J168" s="48"/>
      <c r="K168" s="49"/>
      <c r="L168" s="45"/>
      <c r="M168" s="45"/>
    </row>
    <row r="169" spans="1:13">
      <c r="A169" s="45"/>
      <c r="B169" s="45"/>
      <c r="C169" s="45"/>
      <c r="D169" s="45"/>
      <c r="E169" s="46"/>
      <c r="F169" s="45"/>
      <c r="G169" s="47"/>
      <c r="H169" s="45"/>
      <c r="I169" s="48"/>
      <c r="J169" s="48"/>
      <c r="K169" s="49"/>
      <c r="L169" s="45"/>
      <c r="M169" s="45"/>
    </row>
    <row r="170" spans="1:13">
      <c r="A170" s="45"/>
      <c r="B170" s="45"/>
      <c r="C170" s="45"/>
      <c r="D170" s="45"/>
      <c r="E170" s="46"/>
      <c r="F170" s="45"/>
      <c r="G170" s="47"/>
      <c r="H170" s="45"/>
      <c r="I170" s="48"/>
      <c r="J170" s="48"/>
      <c r="K170" s="49"/>
      <c r="L170" s="45"/>
      <c r="M170" s="45"/>
    </row>
    <row r="171" spans="1:13">
      <c r="A171" s="45"/>
      <c r="B171" s="45"/>
      <c r="C171" s="45"/>
      <c r="D171" s="45"/>
      <c r="E171" s="46"/>
      <c r="F171" s="45"/>
      <c r="G171" s="47"/>
      <c r="H171" s="45"/>
      <c r="I171" s="48"/>
      <c r="J171" s="48"/>
      <c r="K171" s="49"/>
      <c r="L171" s="45"/>
      <c r="M171" s="45"/>
    </row>
    <row r="172" spans="1:13">
      <c r="A172" s="45"/>
      <c r="B172" s="45"/>
      <c r="C172" s="45"/>
      <c r="D172" s="45"/>
      <c r="E172" s="46"/>
      <c r="F172" s="45"/>
      <c r="G172" s="47"/>
      <c r="H172" s="45"/>
      <c r="I172" s="48"/>
      <c r="J172" s="48"/>
      <c r="K172" s="49"/>
      <c r="L172" s="45"/>
      <c r="M172" s="45"/>
    </row>
    <row r="173" spans="1:13">
      <c r="A173" s="45"/>
      <c r="B173" s="45"/>
      <c r="C173" s="45"/>
      <c r="D173" s="45"/>
      <c r="E173" s="46"/>
      <c r="F173" s="45"/>
      <c r="G173" s="47"/>
      <c r="H173" s="45"/>
      <c r="I173" s="48"/>
      <c r="J173" s="48"/>
      <c r="K173" s="49"/>
      <c r="L173" s="45"/>
      <c r="M173" s="45"/>
    </row>
    <row r="174" spans="1:13">
      <c r="A174" s="45"/>
      <c r="B174" s="45"/>
      <c r="C174" s="45"/>
      <c r="D174" s="45"/>
      <c r="E174" s="46"/>
      <c r="F174" s="45"/>
      <c r="G174" s="47"/>
      <c r="H174" s="45"/>
      <c r="I174" s="48"/>
      <c r="J174" s="48"/>
      <c r="K174" s="49"/>
      <c r="L174" s="45"/>
      <c r="M174" s="45"/>
    </row>
    <row r="175" spans="1:13">
      <c r="A175" s="45"/>
      <c r="B175" s="45"/>
      <c r="C175" s="45"/>
      <c r="D175" s="45"/>
      <c r="E175" s="46"/>
      <c r="F175" s="45"/>
      <c r="G175" s="47"/>
      <c r="H175" s="45"/>
      <c r="I175" s="48"/>
      <c r="J175" s="48"/>
      <c r="K175" s="49"/>
      <c r="L175" s="45"/>
      <c r="M175" s="45"/>
    </row>
    <row r="176" spans="1:13">
      <c r="A176" s="45"/>
      <c r="B176" s="45"/>
      <c r="C176" s="45"/>
      <c r="D176" s="45"/>
      <c r="E176" s="46"/>
      <c r="F176" s="45"/>
      <c r="G176" s="47"/>
      <c r="H176" s="45"/>
      <c r="I176" s="48"/>
      <c r="J176" s="48"/>
      <c r="K176" s="49"/>
      <c r="L176" s="45"/>
      <c r="M176" s="45"/>
    </row>
    <row r="177" spans="1:13">
      <c r="A177" s="45"/>
      <c r="B177" s="45"/>
      <c r="C177" s="45"/>
      <c r="D177" s="45"/>
      <c r="E177" s="46"/>
      <c r="F177" s="45"/>
      <c r="G177" s="47"/>
      <c r="H177" s="45"/>
      <c r="I177" s="48"/>
      <c r="J177" s="48"/>
      <c r="K177" s="49"/>
      <c r="L177" s="45"/>
      <c r="M177" s="45"/>
    </row>
    <row r="178" spans="1:13">
      <c r="A178" s="45"/>
      <c r="B178" s="45"/>
      <c r="C178" s="45"/>
      <c r="D178" s="45"/>
      <c r="E178" s="46"/>
      <c r="F178" s="45"/>
      <c r="G178" s="47"/>
      <c r="H178" s="45"/>
      <c r="I178" s="48"/>
      <c r="J178" s="48"/>
      <c r="K178" s="49"/>
      <c r="L178" s="45"/>
      <c r="M178" s="45"/>
    </row>
    <row r="179" spans="1:13">
      <c r="A179" s="45"/>
      <c r="B179" s="45"/>
      <c r="C179" s="45"/>
      <c r="D179" s="45"/>
      <c r="E179" s="46"/>
      <c r="F179" s="45"/>
      <c r="G179" s="47"/>
      <c r="H179" s="45"/>
      <c r="I179" s="48"/>
      <c r="J179" s="48"/>
      <c r="K179" s="49"/>
      <c r="L179" s="45"/>
      <c r="M179" s="45"/>
    </row>
    <row r="180" spans="1:13">
      <c r="A180" s="45"/>
      <c r="B180" s="45"/>
      <c r="C180" s="45"/>
      <c r="D180" s="45"/>
      <c r="E180" s="46"/>
      <c r="F180" s="45"/>
      <c r="G180" s="47"/>
      <c r="H180" s="45"/>
      <c r="I180" s="48"/>
      <c r="J180" s="48"/>
      <c r="K180" s="49"/>
      <c r="L180" s="45"/>
      <c r="M180" s="45"/>
    </row>
    <row r="181" spans="1:13">
      <c r="A181" s="45"/>
      <c r="B181" s="45"/>
      <c r="C181" s="45"/>
      <c r="D181" s="45"/>
      <c r="E181" s="46"/>
      <c r="F181" s="45"/>
      <c r="G181" s="47"/>
      <c r="H181" s="45"/>
      <c r="I181" s="48"/>
      <c r="J181" s="48"/>
      <c r="K181" s="49"/>
      <c r="L181" s="45"/>
      <c r="M181" s="45"/>
    </row>
    <row r="182" spans="1:13">
      <c r="A182" s="45"/>
      <c r="B182" s="45"/>
      <c r="C182" s="45"/>
      <c r="D182" s="45"/>
      <c r="E182" s="46"/>
      <c r="F182" s="45"/>
      <c r="G182" s="47"/>
      <c r="H182" s="45"/>
      <c r="I182" s="48"/>
      <c r="J182" s="48"/>
      <c r="K182" s="49"/>
      <c r="L182" s="45"/>
      <c r="M182" s="45"/>
    </row>
    <row r="183" spans="1:13">
      <c r="A183" s="45"/>
      <c r="B183" s="45"/>
      <c r="C183" s="45"/>
      <c r="D183" s="45"/>
      <c r="E183" s="46"/>
      <c r="F183" s="45"/>
      <c r="G183" s="47"/>
      <c r="H183" s="45"/>
      <c r="I183" s="48"/>
      <c r="J183" s="48"/>
      <c r="K183" s="49"/>
      <c r="L183" s="45"/>
      <c r="M183" s="45"/>
    </row>
    <row r="184" spans="1:13">
      <c r="A184" s="45"/>
      <c r="B184" s="45"/>
      <c r="C184" s="45"/>
      <c r="D184" s="45"/>
      <c r="E184" s="46"/>
      <c r="F184" s="45"/>
      <c r="G184" s="47"/>
      <c r="H184" s="45"/>
      <c r="I184" s="48"/>
      <c r="J184" s="48"/>
      <c r="K184" s="49"/>
      <c r="L184" s="45"/>
      <c r="M184" s="45"/>
    </row>
    <row r="185" spans="1:13">
      <c r="A185" s="45"/>
      <c r="B185" s="45"/>
      <c r="C185" s="45"/>
      <c r="D185" s="45"/>
      <c r="E185" s="46"/>
      <c r="F185" s="45"/>
      <c r="G185" s="47"/>
      <c r="H185" s="45"/>
      <c r="I185" s="48"/>
      <c r="J185" s="48"/>
      <c r="K185" s="49"/>
      <c r="L185" s="45"/>
      <c r="M185" s="45"/>
    </row>
    <row r="186" spans="1:13">
      <c r="A186" s="45"/>
      <c r="B186" s="45"/>
      <c r="C186" s="45"/>
      <c r="D186" s="45"/>
      <c r="E186" s="46"/>
      <c r="F186" s="45"/>
      <c r="G186" s="47"/>
      <c r="H186" s="45"/>
      <c r="I186" s="48"/>
      <c r="J186" s="48"/>
      <c r="K186" s="49"/>
      <c r="L186" s="45"/>
      <c r="M186" s="45"/>
    </row>
    <row r="187" spans="1:13">
      <c r="A187" s="45"/>
      <c r="B187" s="45"/>
      <c r="C187" s="45"/>
      <c r="D187" s="45"/>
      <c r="E187" s="46"/>
      <c r="F187" s="45"/>
      <c r="G187" s="47"/>
      <c r="H187" s="45"/>
      <c r="I187" s="48"/>
      <c r="J187" s="48"/>
      <c r="K187" s="49"/>
      <c r="L187" s="45"/>
      <c r="M187" s="45"/>
    </row>
    <row r="188" spans="1:13">
      <c r="A188" s="45"/>
      <c r="B188" s="45"/>
      <c r="C188" s="45"/>
      <c r="D188" s="45"/>
      <c r="E188" s="46"/>
      <c r="F188" s="45"/>
      <c r="G188" s="47"/>
      <c r="H188" s="45"/>
      <c r="I188" s="48"/>
      <c r="J188" s="48"/>
      <c r="K188" s="49"/>
      <c r="L188" s="45"/>
      <c r="M188" s="45"/>
    </row>
    <row r="189" spans="1:13">
      <c r="A189" s="45"/>
      <c r="B189" s="45"/>
      <c r="C189" s="45"/>
      <c r="D189" s="45"/>
      <c r="E189" s="46"/>
      <c r="F189" s="45"/>
      <c r="G189" s="47"/>
      <c r="H189" s="45"/>
      <c r="I189" s="48"/>
      <c r="J189" s="48"/>
      <c r="K189" s="49"/>
      <c r="L189" s="45"/>
      <c r="M189" s="45"/>
    </row>
    <row r="190" spans="1:13">
      <c r="A190" s="45"/>
      <c r="B190" s="45"/>
      <c r="C190" s="45"/>
      <c r="D190" s="45"/>
      <c r="E190" s="46"/>
      <c r="F190" s="45"/>
      <c r="G190" s="47"/>
      <c r="H190" s="45"/>
      <c r="I190" s="48"/>
      <c r="J190" s="48"/>
      <c r="K190" s="49"/>
      <c r="L190" s="45"/>
      <c r="M190" s="45"/>
    </row>
    <row r="191" spans="1:13">
      <c r="A191" s="45"/>
      <c r="B191" s="45"/>
      <c r="C191" s="45"/>
      <c r="D191" s="45"/>
      <c r="E191" s="46"/>
      <c r="F191" s="45"/>
      <c r="G191" s="47"/>
      <c r="H191" s="45"/>
      <c r="I191" s="48"/>
      <c r="J191" s="48"/>
      <c r="K191" s="49"/>
      <c r="L191" s="45"/>
      <c r="M191" s="45"/>
    </row>
    <row r="192" spans="1:13">
      <c r="A192" s="45"/>
      <c r="B192" s="45"/>
      <c r="C192" s="45"/>
      <c r="D192" s="45"/>
      <c r="E192" s="46"/>
      <c r="F192" s="45"/>
      <c r="G192" s="47"/>
      <c r="H192" s="45"/>
      <c r="I192" s="48"/>
      <c r="J192" s="48"/>
      <c r="K192" s="49"/>
      <c r="L192" s="45"/>
      <c r="M192" s="45"/>
    </row>
    <row r="193" spans="1:13">
      <c r="A193" s="45"/>
      <c r="B193" s="45"/>
      <c r="C193" s="45"/>
      <c r="D193" s="45"/>
      <c r="E193" s="46"/>
      <c r="F193" s="45"/>
      <c r="G193" s="47"/>
      <c r="H193" s="45"/>
      <c r="I193" s="48"/>
      <c r="J193" s="48"/>
      <c r="K193" s="49"/>
      <c r="L193" s="45"/>
      <c r="M193" s="45"/>
    </row>
    <row r="194" spans="1:13">
      <c r="A194" s="45"/>
      <c r="B194" s="45"/>
      <c r="C194" s="45"/>
      <c r="D194" s="45"/>
      <c r="E194" s="46"/>
      <c r="F194" s="45"/>
      <c r="G194" s="47"/>
      <c r="H194" s="45"/>
      <c r="I194" s="48"/>
      <c r="J194" s="48"/>
      <c r="K194" s="49"/>
      <c r="L194" s="45"/>
      <c r="M194" s="45"/>
    </row>
    <row r="195" spans="1:13">
      <c r="A195" s="45"/>
      <c r="B195" s="45"/>
      <c r="C195" s="45"/>
      <c r="D195" s="45"/>
      <c r="E195" s="46"/>
      <c r="F195" s="45"/>
      <c r="G195" s="47"/>
      <c r="H195" s="45"/>
      <c r="I195" s="48"/>
      <c r="J195" s="48"/>
      <c r="K195" s="49"/>
      <c r="L195" s="45"/>
      <c r="M195" s="45"/>
    </row>
    <row r="196" spans="1:13">
      <c r="A196" s="45"/>
      <c r="B196" s="45"/>
      <c r="C196" s="45"/>
      <c r="D196" s="45"/>
      <c r="E196" s="46"/>
      <c r="F196" s="45"/>
      <c r="G196" s="47"/>
      <c r="H196" s="45"/>
      <c r="I196" s="48"/>
      <c r="J196" s="48"/>
      <c r="K196" s="49"/>
      <c r="L196" s="45"/>
      <c r="M196" s="45"/>
    </row>
    <row r="197" spans="1:13">
      <c r="A197" s="45"/>
      <c r="B197" s="45"/>
      <c r="C197" s="45"/>
      <c r="D197" s="45"/>
      <c r="E197" s="46"/>
      <c r="F197" s="45"/>
      <c r="G197" s="47"/>
      <c r="H197" s="45"/>
      <c r="I197" s="48"/>
      <c r="J197" s="48"/>
      <c r="K197" s="49"/>
      <c r="L197" s="45"/>
      <c r="M197" s="45"/>
    </row>
    <row r="198" spans="1:13">
      <c r="A198" s="45"/>
      <c r="B198" s="45"/>
      <c r="C198" s="45"/>
      <c r="D198" s="45"/>
      <c r="E198" s="46"/>
      <c r="F198" s="45"/>
      <c r="G198" s="47"/>
      <c r="H198" s="45"/>
      <c r="I198" s="48"/>
      <c r="J198" s="48"/>
      <c r="K198" s="49"/>
      <c r="L198" s="45"/>
      <c r="M198" s="45"/>
    </row>
    <row r="199" spans="1:13">
      <c r="A199" s="45"/>
      <c r="B199" s="45"/>
      <c r="C199" s="45"/>
      <c r="D199" s="45"/>
      <c r="E199" s="46"/>
      <c r="F199" s="45"/>
      <c r="G199" s="47"/>
      <c r="H199" s="45"/>
      <c r="I199" s="48"/>
      <c r="J199" s="48"/>
      <c r="K199" s="49"/>
      <c r="L199" s="45"/>
      <c r="M199" s="45"/>
    </row>
    <row r="200" spans="1:13">
      <c r="A200" s="45"/>
      <c r="B200" s="45"/>
      <c r="C200" s="45"/>
      <c r="D200" s="45"/>
      <c r="E200" s="46"/>
      <c r="F200" s="45"/>
      <c r="G200" s="47"/>
      <c r="H200" s="45"/>
      <c r="I200" s="48"/>
      <c r="J200" s="48"/>
      <c r="K200" s="49"/>
      <c r="L200" s="45"/>
      <c r="M200" s="45"/>
    </row>
    <row r="201" spans="1:13">
      <c r="A201" s="45"/>
      <c r="B201" s="45"/>
      <c r="C201" s="45"/>
      <c r="D201" s="45"/>
      <c r="E201" s="46"/>
      <c r="F201" s="45"/>
      <c r="G201" s="47"/>
      <c r="H201" s="45"/>
      <c r="I201" s="48"/>
      <c r="J201" s="48"/>
      <c r="K201" s="49"/>
      <c r="L201" s="45"/>
      <c r="M201" s="45"/>
    </row>
    <row r="202" spans="1:13">
      <c r="A202" s="45"/>
      <c r="B202" s="45"/>
      <c r="C202" s="45"/>
      <c r="D202" s="45"/>
      <c r="E202" s="46"/>
      <c r="F202" s="45"/>
      <c r="G202" s="47"/>
      <c r="H202" s="45"/>
      <c r="I202" s="48"/>
      <c r="J202" s="48"/>
      <c r="K202" s="49"/>
      <c r="L202" s="45"/>
      <c r="M202" s="45"/>
    </row>
    <row r="203" spans="1:13">
      <c r="A203" s="45"/>
      <c r="B203" s="45"/>
      <c r="C203" s="45"/>
      <c r="D203" s="45"/>
      <c r="E203" s="46"/>
      <c r="F203" s="45"/>
      <c r="G203" s="47"/>
      <c r="H203" s="45"/>
      <c r="I203" s="48"/>
      <c r="J203" s="48"/>
      <c r="K203" s="49"/>
      <c r="L203" s="45"/>
      <c r="M203" s="45"/>
    </row>
    <row r="204" spans="1:13">
      <c r="A204" s="45"/>
      <c r="B204" s="45"/>
      <c r="C204" s="45"/>
      <c r="D204" s="45"/>
      <c r="E204" s="46"/>
      <c r="F204" s="45"/>
      <c r="G204" s="47"/>
      <c r="H204" s="45"/>
      <c r="I204" s="48"/>
      <c r="J204" s="48"/>
      <c r="K204" s="49"/>
      <c r="L204" s="45"/>
      <c r="M204" s="45"/>
    </row>
    <row r="205" spans="1:13">
      <c r="A205" s="45"/>
      <c r="B205" s="45"/>
      <c r="C205" s="45"/>
      <c r="D205" s="45"/>
      <c r="E205" s="46"/>
      <c r="F205" s="45"/>
      <c r="G205" s="47"/>
      <c r="H205" s="45"/>
      <c r="I205" s="48"/>
      <c r="J205" s="48"/>
      <c r="K205" s="49"/>
      <c r="L205" s="45"/>
      <c r="M205" s="45"/>
    </row>
    <row r="206" spans="1:13">
      <c r="A206" s="45"/>
      <c r="B206" s="45"/>
      <c r="C206" s="45"/>
      <c r="D206" s="45"/>
      <c r="E206" s="46"/>
      <c r="F206" s="45"/>
      <c r="G206" s="47"/>
      <c r="H206" s="45"/>
      <c r="I206" s="48"/>
      <c r="J206" s="48"/>
      <c r="K206" s="49"/>
      <c r="L206" s="45"/>
      <c r="M206" s="45"/>
    </row>
    <row r="207" spans="1:13">
      <c r="A207" s="45"/>
      <c r="B207" s="45"/>
      <c r="C207" s="45"/>
      <c r="D207" s="45"/>
      <c r="E207" s="46"/>
      <c r="F207" s="45"/>
      <c r="G207" s="47"/>
      <c r="H207" s="45"/>
      <c r="I207" s="48"/>
      <c r="J207" s="48"/>
      <c r="K207" s="49"/>
      <c r="L207" s="45"/>
      <c r="M207" s="45"/>
    </row>
    <row r="208" spans="1:13">
      <c r="A208" s="45"/>
      <c r="B208" s="45"/>
      <c r="C208" s="45"/>
      <c r="D208" s="45"/>
      <c r="E208" s="46"/>
      <c r="F208" s="45"/>
      <c r="G208" s="47"/>
      <c r="H208" s="45"/>
      <c r="I208" s="48"/>
      <c r="J208" s="48"/>
      <c r="K208" s="49"/>
      <c r="L208" s="45"/>
      <c r="M208" s="45"/>
    </row>
    <row r="209" spans="1:13">
      <c r="A209" s="45"/>
      <c r="B209" s="45"/>
      <c r="C209" s="45"/>
      <c r="D209" s="45"/>
      <c r="E209" s="46"/>
      <c r="F209" s="45"/>
      <c r="G209" s="47"/>
      <c r="H209" s="45"/>
      <c r="I209" s="48"/>
      <c r="J209" s="48"/>
      <c r="K209" s="49"/>
      <c r="L209" s="45"/>
      <c r="M209" s="45"/>
    </row>
    <row r="210" spans="1:13">
      <c r="A210" s="45"/>
      <c r="B210" s="45"/>
      <c r="C210" s="45"/>
      <c r="D210" s="45"/>
      <c r="E210" s="46"/>
      <c r="F210" s="45"/>
      <c r="G210" s="47"/>
      <c r="H210" s="45"/>
      <c r="I210" s="48"/>
      <c r="J210" s="48"/>
      <c r="K210" s="49"/>
      <c r="L210" s="45"/>
      <c r="M210" s="45"/>
    </row>
    <row r="211" spans="1:13">
      <c r="A211" s="45"/>
      <c r="B211" s="45"/>
      <c r="C211" s="45"/>
      <c r="D211" s="45"/>
      <c r="E211" s="46"/>
      <c r="F211" s="45"/>
      <c r="G211" s="47"/>
      <c r="H211" s="45"/>
      <c r="I211" s="48"/>
      <c r="J211" s="48"/>
      <c r="K211" s="49"/>
      <c r="L211" s="45"/>
      <c r="M211" s="45"/>
    </row>
    <row r="212" spans="1:13">
      <c r="A212" s="45"/>
      <c r="B212" s="45"/>
      <c r="C212" s="45"/>
      <c r="D212" s="45"/>
      <c r="E212" s="46"/>
      <c r="F212" s="45"/>
      <c r="G212" s="47"/>
      <c r="H212" s="45"/>
      <c r="I212" s="48"/>
      <c r="J212" s="48"/>
      <c r="K212" s="49"/>
      <c r="L212" s="45"/>
      <c r="M212" s="45"/>
    </row>
    <row r="213" spans="1:13">
      <c r="A213" s="45"/>
      <c r="B213" s="45"/>
      <c r="C213" s="45"/>
      <c r="D213" s="45"/>
      <c r="E213" s="46"/>
      <c r="F213" s="45"/>
      <c r="G213" s="47"/>
      <c r="H213" s="45"/>
      <c r="I213" s="48"/>
      <c r="J213" s="48"/>
      <c r="K213" s="49"/>
      <c r="L213" s="45"/>
      <c r="M213" s="45"/>
    </row>
    <row r="214" spans="1:13">
      <c r="A214" s="45"/>
      <c r="B214" s="45"/>
      <c r="C214" s="45"/>
      <c r="D214" s="45"/>
      <c r="E214" s="46"/>
      <c r="F214" s="45"/>
      <c r="G214" s="47"/>
      <c r="H214" s="45"/>
      <c r="I214" s="48"/>
      <c r="J214" s="48"/>
      <c r="K214" s="49"/>
      <c r="L214" s="45"/>
      <c r="M214" s="45"/>
    </row>
    <row r="215" spans="1:13">
      <c r="A215" s="45"/>
      <c r="B215" s="45"/>
      <c r="C215" s="45"/>
      <c r="D215" s="45"/>
      <c r="E215" s="46"/>
      <c r="F215" s="45"/>
      <c r="G215" s="47"/>
      <c r="H215" s="45"/>
      <c r="I215" s="48"/>
      <c r="J215" s="48"/>
      <c r="K215" s="49"/>
      <c r="L215" s="45"/>
      <c r="M215" s="45"/>
    </row>
    <row r="216" spans="1:13">
      <c r="A216" s="45"/>
      <c r="B216" s="45"/>
      <c r="C216" s="45"/>
      <c r="D216" s="45"/>
      <c r="E216" s="46"/>
      <c r="F216" s="45"/>
      <c r="G216" s="47"/>
      <c r="H216" s="45"/>
      <c r="I216" s="48"/>
      <c r="J216" s="48"/>
      <c r="K216" s="49"/>
      <c r="L216" s="45"/>
      <c r="M216" s="45"/>
    </row>
    <row r="217" spans="1:13">
      <c r="A217" s="45"/>
      <c r="B217" s="45"/>
      <c r="C217" s="45"/>
      <c r="D217" s="45"/>
      <c r="E217" s="46"/>
      <c r="F217" s="45"/>
      <c r="G217" s="47"/>
      <c r="H217" s="45"/>
      <c r="I217" s="48"/>
      <c r="J217" s="48"/>
      <c r="K217" s="49"/>
      <c r="L217" s="45"/>
      <c r="M217" s="45"/>
    </row>
    <row r="218" spans="1:13">
      <c r="A218" s="45"/>
      <c r="B218" s="45"/>
      <c r="C218" s="45"/>
      <c r="D218" s="45"/>
      <c r="E218" s="46"/>
      <c r="F218" s="45"/>
      <c r="G218" s="47"/>
      <c r="H218" s="45"/>
      <c r="I218" s="48"/>
      <c r="J218" s="48"/>
      <c r="K218" s="49"/>
      <c r="L218" s="45"/>
      <c r="M218" s="45"/>
    </row>
    <row r="219" spans="1:13">
      <c r="A219" s="45"/>
      <c r="B219" s="45"/>
      <c r="C219" s="45"/>
      <c r="D219" s="45"/>
      <c r="E219" s="46"/>
      <c r="F219" s="45"/>
      <c r="G219" s="47"/>
      <c r="H219" s="45"/>
      <c r="I219" s="48"/>
      <c r="J219" s="48"/>
      <c r="K219" s="49"/>
      <c r="L219" s="45"/>
      <c r="M219" s="45"/>
    </row>
    <row r="220" spans="1:13">
      <c r="A220" s="45"/>
      <c r="B220" s="45"/>
      <c r="C220" s="45"/>
      <c r="D220" s="45"/>
      <c r="E220" s="46"/>
      <c r="F220" s="45"/>
      <c r="G220" s="47"/>
      <c r="H220" s="45"/>
      <c r="I220" s="48"/>
      <c r="J220" s="48"/>
      <c r="K220" s="49"/>
      <c r="L220" s="45"/>
      <c r="M220" s="45"/>
    </row>
    <row r="221" spans="1:13">
      <c r="A221" s="45"/>
      <c r="B221" s="45"/>
      <c r="C221" s="45"/>
      <c r="D221" s="45"/>
      <c r="E221" s="46"/>
      <c r="F221" s="45"/>
      <c r="G221" s="47"/>
      <c r="H221" s="45"/>
      <c r="I221" s="48"/>
      <c r="J221" s="48"/>
      <c r="K221" s="49"/>
      <c r="L221" s="45"/>
      <c r="M221" s="45"/>
    </row>
    <row r="222" spans="1:13">
      <c r="A222" s="45"/>
      <c r="B222" s="45"/>
      <c r="C222" s="45"/>
      <c r="D222" s="45"/>
      <c r="E222" s="46"/>
      <c r="F222" s="45"/>
      <c r="G222" s="47"/>
      <c r="H222" s="45"/>
      <c r="I222" s="48"/>
      <c r="J222" s="48"/>
      <c r="K222" s="49"/>
      <c r="L222" s="45"/>
      <c r="M222" s="45"/>
    </row>
    <row r="223" spans="1:13">
      <c r="A223" s="45"/>
      <c r="B223" s="45"/>
      <c r="C223" s="45"/>
      <c r="D223" s="45"/>
      <c r="E223" s="46"/>
      <c r="F223" s="45"/>
      <c r="G223" s="47"/>
      <c r="H223" s="45"/>
      <c r="I223" s="48"/>
      <c r="J223" s="48"/>
      <c r="K223" s="49"/>
      <c r="L223" s="45"/>
      <c r="M223" s="45"/>
    </row>
    <row r="224" spans="1:13">
      <c r="A224" s="45"/>
      <c r="B224" s="45"/>
      <c r="C224" s="45"/>
      <c r="D224" s="45"/>
      <c r="E224" s="46"/>
      <c r="F224" s="45"/>
      <c r="G224" s="47"/>
      <c r="H224" s="45"/>
      <c r="I224" s="48"/>
      <c r="J224" s="48"/>
      <c r="K224" s="49"/>
      <c r="L224" s="45"/>
      <c r="M224" s="45"/>
    </row>
    <row r="225" spans="1:13">
      <c r="A225" s="45"/>
      <c r="B225" s="45"/>
      <c r="C225" s="45"/>
      <c r="D225" s="45"/>
      <c r="E225" s="46"/>
      <c r="F225" s="45"/>
      <c r="G225" s="47"/>
      <c r="H225" s="45"/>
      <c r="I225" s="48"/>
      <c r="J225" s="48"/>
      <c r="K225" s="49"/>
      <c r="L225" s="45"/>
      <c r="M225" s="45"/>
    </row>
    <row r="226" spans="1:13">
      <c r="A226" s="45"/>
      <c r="B226" s="45"/>
      <c r="C226" s="45"/>
      <c r="D226" s="45"/>
      <c r="E226" s="46"/>
      <c r="F226" s="45"/>
      <c r="G226" s="47"/>
      <c r="H226" s="45"/>
      <c r="I226" s="48"/>
      <c r="J226" s="48"/>
      <c r="K226" s="49"/>
      <c r="L226" s="45"/>
      <c r="M226" s="45"/>
    </row>
    <row r="227" spans="1:13">
      <c r="A227" s="45"/>
      <c r="B227" s="45"/>
      <c r="C227" s="45"/>
      <c r="D227" s="45"/>
      <c r="E227" s="46"/>
      <c r="F227" s="45"/>
      <c r="G227" s="47"/>
      <c r="H227" s="45"/>
      <c r="I227" s="48"/>
      <c r="J227" s="48"/>
      <c r="K227" s="49"/>
      <c r="L227" s="45"/>
      <c r="M227" s="45"/>
    </row>
    <row r="228" spans="1:13">
      <c r="A228" s="45"/>
      <c r="B228" s="45"/>
      <c r="C228" s="45"/>
      <c r="D228" s="45"/>
      <c r="E228" s="46"/>
      <c r="F228" s="45"/>
      <c r="G228" s="47"/>
      <c r="H228" s="45"/>
      <c r="I228" s="48"/>
      <c r="J228" s="48"/>
      <c r="K228" s="49"/>
      <c r="L228" s="45"/>
      <c r="M228" s="45"/>
    </row>
    <row r="229" spans="1:13">
      <c r="A229" s="45"/>
      <c r="B229" s="45"/>
      <c r="C229" s="45"/>
      <c r="D229" s="45"/>
      <c r="E229" s="46"/>
      <c r="F229" s="45"/>
      <c r="G229" s="47"/>
      <c r="H229" s="45"/>
      <c r="I229" s="48"/>
      <c r="J229" s="48"/>
      <c r="K229" s="49"/>
      <c r="L229" s="45"/>
      <c r="M229" s="45"/>
    </row>
    <row r="230" spans="1:13">
      <c r="A230" s="45"/>
      <c r="B230" s="45"/>
      <c r="C230" s="45"/>
      <c r="D230" s="45"/>
      <c r="E230" s="46"/>
      <c r="F230" s="45"/>
      <c r="G230" s="47"/>
      <c r="H230" s="45"/>
      <c r="I230" s="48"/>
      <c r="J230" s="48"/>
      <c r="K230" s="49"/>
      <c r="L230" s="45"/>
      <c r="M230" s="45"/>
    </row>
    <row r="231" spans="1:13">
      <c r="A231" s="45"/>
      <c r="B231" s="45"/>
      <c r="C231" s="45"/>
      <c r="D231" s="45"/>
      <c r="E231" s="46"/>
      <c r="F231" s="45"/>
      <c r="G231" s="47"/>
      <c r="H231" s="45"/>
      <c r="I231" s="48"/>
      <c r="J231" s="48"/>
      <c r="K231" s="49"/>
      <c r="L231" s="45"/>
      <c r="M231" s="45"/>
    </row>
    <row r="232" spans="1:13">
      <c r="A232" s="45"/>
      <c r="B232" s="45"/>
      <c r="C232" s="45"/>
      <c r="D232" s="45"/>
      <c r="E232" s="46"/>
      <c r="F232" s="45"/>
      <c r="G232" s="47"/>
      <c r="H232" s="45"/>
      <c r="I232" s="48"/>
      <c r="J232" s="48"/>
      <c r="K232" s="49"/>
      <c r="L232" s="45"/>
      <c r="M232" s="45"/>
    </row>
    <row r="233" spans="1:13">
      <c r="A233" s="45"/>
      <c r="B233" s="45"/>
      <c r="C233" s="45"/>
      <c r="D233" s="45"/>
      <c r="E233" s="46"/>
      <c r="F233" s="45"/>
      <c r="G233" s="47"/>
      <c r="H233" s="45"/>
      <c r="I233" s="48"/>
      <c r="J233" s="48"/>
      <c r="K233" s="49"/>
      <c r="L233" s="45"/>
      <c r="M233" s="45"/>
    </row>
    <row r="234" spans="1:13">
      <c r="A234" s="45"/>
      <c r="B234" s="45"/>
      <c r="C234" s="45"/>
      <c r="D234" s="45"/>
      <c r="E234" s="46"/>
      <c r="F234" s="45"/>
      <c r="G234" s="47"/>
      <c r="H234" s="45"/>
      <c r="I234" s="48"/>
      <c r="J234" s="48"/>
      <c r="K234" s="49"/>
      <c r="L234" s="45"/>
      <c r="M234" s="45"/>
    </row>
    <row r="235" spans="1:13">
      <c r="A235" s="45"/>
      <c r="B235" s="45"/>
      <c r="C235" s="45"/>
      <c r="D235" s="45"/>
      <c r="E235" s="46"/>
      <c r="F235" s="45"/>
      <c r="G235" s="47"/>
      <c r="H235" s="45"/>
      <c r="I235" s="48"/>
      <c r="J235" s="48"/>
      <c r="K235" s="49"/>
      <c r="L235" s="45"/>
      <c r="M235" s="45"/>
    </row>
    <row r="236" spans="1:13">
      <c r="A236" s="45"/>
      <c r="B236" s="45"/>
      <c r="C236" s="45"/>
      <c r="D236" s="45"/>
      <c r="E236" s="46"/>
      <c r="F236" s="45"/>
      <c r="G236" s="47"/>
      <c r="H236" s="45"/>
      <c r="I236" s="48"/>
      <c r="J236" s="48"/>
      <c r="K236" s="49"/>
      <c r="L236" s="45"/>
      <c r="M236" s="45"/>
    </row>
    <row r="237" spans="1:13">
      <c r="A237" s="45"/>
      <c r="B237" s="45"/>
      <c r="C237" s="45"/>
      <c r="D237" s="45"/>
      <c r="E237" s="46"/>
      <c r="F237" s="45"/>
      <c r="G237" s="47"/>
      <c r="H237" s="45"/>
      <c r="I237" s="48"/>
      <c r="J237" s="48"/>
      <c r="K237" s="49"/>
      <c r="L237" s="45"/>
      <c r="M237" s="45"/>
    </row>
    <row r="238" spans="1:13">
      <c r="A238" s="45"/>
      <c r="B238" s="45"/>
      <c r="C238" s="45"/>
      <c r="D238" s="45"/>
      <c r="E238" s="46"/>
      <c r="F238" s="45"/>
      <c r="G238" s="47"/>
      <c r="H238" s="45"/>
      <c r="I238" s="48"/>
      <c r="J238" s="48"/>
      <c r="K238" s="49"/>
      <c r="L238" s="45"/>
      <c r="M238" s="45"/>
    </row>
    <row r="239" spans="1:13">
      <c r="A239" s="45"/>
      <c r="B239" s="45"/>
      <c r="C239" s="45"/>
      <c r="D239" s="45"/>
      <c r="E239" s="46"/>
      <c r="F239" s="45"/>
      <c r="G239" s="47"/>
      <c r="H239" s="45"/>
      <c r="I239" s="48"/>
      <c r="J239" s="48"/>
      <c r="K239" s="49"/>
      <c r="L239" s="45"/>
      <c r="M239" s="45"/>
    </row>
    <row r="240" spans="1:13">
      <c r="A240" s="45"/>
      <c r="B240" s="45"/>
      <c r="C240" s="45"/>
      <c r="D240" s="45"/>
      <c r="E240" s="46"/>
      <c r="F240" s="45"/>
      <c r="G240" s="47"/>
      <c r="H240" s="45"/>
      <c r="I240" s="48"/>
      <c r="J240" s="48"/>
      <c r="K240" s="49"/>
      <c r="L240" s="45"/>
      <c r="M240" s="45"/>
    </row>
    <row r="241" spans="1:13">
      <c r="A241" s="45"/>
      <c r="B241" s="45"/>
      <c r="C241" s="45"/>
      <c r="D241" s="45"/>
      <c r="E241" s="46"/>
      <c r="F241" s="45"/>
      <c r="G241" s="47"/>
      <c r="H241" s="45"/>
      <c r="I241" s="48"/>
      <c r="J241" s="48"/>
      <c r="K241" s="49"/>
      <c r="L241" s="45"/>
      <c r="M241" s="45"/>
    </row>
    <row r="242" spans="1:13">
      <c r="A242" s="45"/>
      <c r="B242" s="45"/>
      <c r="C242" s="45"/>
      <c r="D242" s="45"/>
      <c r="E242" s="46"/>
      <c r="F242" s="45"/>
      <c r="G242" s="47"/>
      <c r="H242" s="45"/>
      <c r="I242" s="48"/>
      <c r="J242" s="48"/>
      <c r="K242" s="49"/>
      <c r="L242" s="45"/>
      <c r="M242" s="45"/>
    </row>
    <row r="243" spans="1:13">
      <c r="A243" s="45"/>
      <c r="B243" s="45"/>
      <c r="C243" s="45"/>
      <c r="D243" s="45"/>
      <c r="E243" s="46"/>
      <c r="F243" s="45"/>
      <c r="G243" s="47"/>
      <c r="H243" s="45"/>
      <c r="I243" s="48"/>
      <c r="J243" s="48"/>
      <c r="K243" s="49"/>
      <c r="L243" s="45"/>
      <c r="M243" s="45"/>
    </row>
    <row r="244" spans="1:13">
      <c r="A244" s="45"/>
      <c r="B244" s="45"/>
      <c r="C244" s="45"/>
      <c r="D244" s="45"/>
      <c r="E244" s="46"/>
      <c r="F244" s="45"/>
      <c r="G244" s="47"/>
      <c r="H244" s="45"/>
      <c r="I244" s="48"/>
      <c r="J244" s="48"/>
      <c r="K244" s="49"/>
      <c r="L244" s="45"/>
      <c r="M244" s="45"/>
    </row>
    <row r="245" spans="1:13">
      <c r="A245" s="45"/>
      <c r="B245" s="45"/>
      <c r="C245" s="45"/>
      <c r="D245" s="45"/>
      <c r="E245" s="46"/>
      <c r="F245" s="45"/>
      <c r="G245" s="47"/>
      <c r="H245" s="45"/>
      <c r="I245" s="48"/>
      <c r="J245" s="48"/>
      <c r="K245" s="49"/>
      <c r="L245" s="45"/>
      <c r="M245" s="45"/>
    </row>
    <row r="246" spans="1:13">
      <c r="A246" s="45"/>
      <c r="B246" s="45"/>
      <c r="C246" s="45"/>
      <c r="D246" s="45"/>
      <c r="E246" s="46"/>
      <c r="F246" s="45"/>
      <c r="G246" s="47"/>
      <c r="H246" s="45"/>
      <c r="I246" s="48"/>
      <c r="J246" s="48"/>
      <c r="K246" s="49"/>
      <c r="L246" s="45"/>
      <c r="M246" s="45"/>
    </row>
  </sheetData>
  <autoFilter ref="A3:K53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6003D129A47E468FCA9E89C9BC8C57" ma:contentTypeVersion="4" ma:contentTypeDescription="Create a new document." ma:contentTypeScope="" ma:versionID="eacff912b4aa98cab131fa40c1d58749">
  <xsd:schema xmlns:xsd="http://www.w3.org/2001/XMLSchema" xmlns:xs="http://www.w3.org/2001/XMLSchema" xmlns:p="http://schemas.microsoft.com/office/2006/metadata/properties" xmlns:ns3="55704579-e09c-497f-a7ac-d7a0df224c0c" targetNamespace="http://schemas.microsoft.com/office/2006/metadata/properties" ma:root="true" ma:fieldsID="8cb8484d598cb2033cf669b8f2ddbd6c" ns3:_="">
    <xsd:import namespace="55704579-e09c-497f-a7ac-d7a0df224c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04579-e09c-497f-a7ac-d7a0df224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yracuseOfficeCustomData>{"createMode":"plain_doc","forceRefresh":"0"}</SyracuseOfficeCustomDat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704579-e09c-497f-a7ac-d7a0df224c0c" xsi:nil="true"/>
  </documentManagement>
</p:properties>
</file>

<file path=customXml/itemProps1.xml><?xml version="1.0" encoding="utf-8"?>
<ds:datastoreItem xmlns:ds="http://schemas.openxmlformats.org/officeDocument/2006/customXml" ds:itemID="{DE52FE93-A1BD-4B39-916E-F81F025B31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62338D-BDC0-44D2-AB9D-A76CE076D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704579-e09c-497f-a7ac-d7a0df224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262464-FB30-45BD-8F3A-AAA4C1565887}">
  <ds:schemaRefs/>
</ds:datastoreItem>
</file>

<file path=customXml/itemProps4.xml><?xml version="1.0" encoding="utf-8"?>
<ds:datastoreItem xmlns:ds="http://schemas.openxmlformats.org/officeDocument/2006/customXml" ds:itemID="{5ED2DE5F-CA7E-4BDA-9621-1C0449C90166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5704579-e09c-497f-a7ac-d7a0df224c0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HSA 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</dc:creator>
  <cp:keywords/>
  <dc:description/>
  <cp:lastModifiedBy>Windows User</cp:lastModifiedBy>
  <dcterms:created xsi:type="dcterms:W3CDTF">2023-09-07T05:41:22Z</dcterms:created>
  <dcterms:modified xsi:type="dcterms:W3CDTF">2024-12-01T10:22:38Z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0x010100306003D129A47E468FCA9E89C9BC8C57</vt:lpwstr>
  </property>
</Properties>
</file>