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C007A0D-6C88-40B1-A64A-952555ABC2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. LECLERC" sheetId="1" r:id="rId1"/>
  </sheets>
  <definedNames>
    <definedName name="_xlnm.Print_Area" localSheetId="0">'T. LECLERC'!$B$1:$K$143</definedName>
    <definedName name="_xlnm.Print_Titles" localSheetId="0">'T. LECLERC'!$1:$2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0" i="1" l="1"/>
  <c r="I143" i="1"/>
  <c r="K141" i="1"/>
  <c r="K139" i="1"/>
  <c r="K137" i="1"/>
  <c r="K136" i="1"/>
  <c r="K123" i="1"/>
  <c r="K124" i="1"/>
  <c r="K125" i="1"/>
  <c r="K126" i="1"/>
  <c r="K127" i="1"/>
  <c r="K128" i="1"/>
  <c r="K129" i="1"/>
  <c r="K130" i="1"/>
  <c r="K131" i="1"/>
  <c r="K132" i="1"/>
  <c r="K133" i="1"/>
  <c r="K122" i="1"/>
  <c r="K101" i="1"/>
  <c r="K103" i="1"/>
  <c r="K105" i="1"/>
  <c r="K107" i="1"/>
  <c r="K109" i="1"/>
  <c r="K111" i="1"/>
  <c r="K113" i="1"/>
  <c r="K115" i="1"/>
  <c r="K117" i="1"/>
  <c r="K119" i="1"/>
  <c r="K99" i="1"/>
  <c r="K93" i="1"/>
  <c r="K95" i="1"/>
  <c r="K91" i="1"/>
  <c r="K88" i="1"/>
  <c r="K79" i="1"/>
  <c r="K81" i="1"/>
  <c r="K83" i="1"/>
  <c r="K85" i="1"/>
  <c r="K77" i="1"/>
  <c r="K73" i="1"/>
  <c r="K71" i="1"/>
  <c r="K69" i="1"/>
  <c r="K66" i="1"/>
  <c r="K63" i="1"/>
  <c r="K61" i="1"/>
  <c r="K58" i="1"/>
  <c r="K56" i="1"/>
  <c r="K41" i="1"/>
  <c r="K43" i="1"/>
  <c r="K45" i="1"/>
  <c r="K47" i="1"/>
  <c r="K49" i="1"/>
  <c r="K51" i="1"/>
  <c r="K53" i="1"/>
  <c r="K39" i="1"/>
  <c r="K18" i="1"/>
  <c r="K20" i="1"/>
  <c r="K22" i="1"/>
  <c r="K24" i="1"/>
  <c r="K26" i="1"/>
  <c r="K28" i="1"/>
  <c r="K30" i="1"/>
  <c r="K32" i="1"/>
  <c r="K34" i="1"/>
  <c r="K36" i="1"/>
  <c r="K16" i="1"/>
  <c r="K7" i="1"/>
  <c r="K9" i="1"/>
  <c r="K11" i="1"/>
  <c r="K13" i="1"/>
  <c r="K5" i="1"/>
  <c r="K143" i="1" l="1"/>
  <c r="J143" i="1" s="1"/>
</calcChain>
</file>

<file path=xl/sharedStrings.xml><?xml version="1.0" encoding="utf-8"?>
<sst xmlns="http://schemas.openxmlformats.org/spreadsheetml/2006/main" count="255" uniqueCount="190">
  <si>
    <t>02 BANANE</t>
  </si>
  <si>
    <t>10 g</t>
  </si>
  <si>
    <t>G772067</t>
  </si>
  <si>
    <t>14 TRANSLUCIDE</t>
  </si>
  <si>
    <t>G772068</t>
  </si>
  <si>
    <t>10 NATUREL</t>
  </si>
  <si>
    <t>G772069</t>
  </si>
  <si>
    <t xml:space="preserve">05 CAMÉLIA </t>
  </si>
  <si>
    <t>G772070</t>
  </si>
  <si>
    <t>06 CANNELLE</t>
  </si>
  <si>
    <t>G772071</t>
  </si>
  <si>
    <t>25 g</t>
  </si>
  <si>
    <t>G771589</t>
  </si>
  <si>
    <t>G771590</t>
  </si>
  <si>
    <t>G771591</t>
  </si>
  <si>
    <t>G771592</t>
  </si>
  <si>
    <t>G771593</t>
  </si>
  <si>
    <t>G771594</t>
  </si>
  <si>
    <t>G771595</t>
  </si>
  <si>
    <t>G771596</t>
  </si>
  <si>
    <t>G771597</t>
  </si>
  <si>
    <t>G771051</t>
  </si>
  <si>
    <t>G771600</t>
  </si>
  <si>
    <t>17 g</t>
  </si>
  <si>
    <t>30 ml</t>
  </si>
  <si>
    <t/>
  </si>
  <si>
    <t>1,05 g</t>
  </si>
  <si>
    <t>G771230</t>
  </si>
  <si>
    <t>14 ml</t>
  </si>
  <si>
    <t>10 ml</t>
  </si>
  <si>
    <t>2,5 g</t>
  </si>
  <si>
    <t>4,7 ml</t>
  </si>
  <si>
    <t>G771580</t>
  </si>
  <si>
    <t>G771581</t>
  </si>
  <si>
    <t>G771582</t>
  </si>
  <si>
    <t>3,8 g</t>
  </si>
  <si>
    <t>G771405</t>
  </si>
  <si>
    <t>G771408</t>
  </si>
  <si>
    <t>G771409</t>
  </si>
  <si>
    <t>G771410</t>
  </si>
  <si>
    <t>G771413</t>
  </si>
  <si>
    <t>G771418</t>
  </si>
  <si>
    <t>G771419</t>
  </si>
  <si>
    <t>G771420</t>
  </si>
  <si>
    <t>G771421</t>
  </si>
  <si>
    <t>G772170</t>
  </si>
  <si>
    <t>3760313226661</t>
  </si>
  <si>
    <t>G772171</t>
  </si>
  <si>
    <t>3760313226654</t>
  </si>
  <si>
    <t>G772172</t>
  </si>
  <si>
    <t>3760313226647</t>
  </si>
  <si>
    <t>G772173</t>
  </si>
  <si>
    <t>3760313226630</t>
  </si>
  <si>
    <t>G772174</t>
  </si>
  <si>
    <t>3760313226623</t>
  </si>
  <si>
    <t>G772175</t>
  </si>
  <si>
    <t>3760313226616</t>
  </si>
  <si>
    <t>G772176</t>
  </si>
  <si>
    <t>3760313226609</t>
  </si>
  <si>
    <t>G772177</t>
  </si>
  <si>
    <t>3760313226593</t>
  </si>
  <si>
    <t>G772178</t>
  </si>
  <si>
    <t>3760313226586</t>
  </si>
  <si>
    <t>G772179</t>
  </si>
  <si>
    <t>3760313226579</t>
  </si>
  <si>
    <t>G772180</t>
  </si>
  <si>
    <t>3760313226562</t>
  </si>
  <si>
    <t>G772181</t>
  </si>
  <si>
    <t>3760313226555</t>
  </si>
  <si>
    <t>G772028</t>
  </si>
  <si>
    <t>G772029</t>
  </si>
  <si>
    <t>G772186</t>
  </si>
  <si>
    <t>3760313226821</t>
  </si>
  <si>
    <t>G772081</t>
  </si>
  <si>
    <t>-</t>
  </si>
  <si>
    <t>TOTAL</t>
  </si>
  <si>
    <t>CRAYON ANTI FATIGUE</t>
  </si>
  <si>
    <t>TOP COAT (MIN x 3)</t>
  </si>
  <si>
    <t>DURCISSEUR (MIN x 3)</t>
  </si>
  <si>
    <t>VERNIS A ONGLES FORMULE SOINS TULIPE (MIN x 3)</t>
  </si>
  <si>
    <t>VERNIS A ONGLES FORMULE SOINS COQUELICOT (MIN x 3)</t>
  </si>
  <si>
    <t>VERNIS A ONGLES FORMULE SOINS ORCHIDEE (MIN x 3)</t>
  </si>
  <si>
    <t>VERNIS A ONGLES FORMULE SOINS ROSE (MIN x 3)</t>
  </si>
  <si>
    <t>VERNIS A ONGLES FORMULE SOINS HIBISCUS (MIN x 3)</t>
  </si>
  <si>
    <t>VERNIS A ONGLES FORMULE SOINS CAMELIA (MIN x 3)</t>
  </si>
  <si>
    <t>VERNIS A ONGLES FORMULE SOINS BEGONIA (MIN x 3)</t>
  </si>
  <si>
    <t>VERNIS A ONGLES FORMULE SOINS DAHLIA (MIN x 3)</t>
  </si>
  <si>
    <t>VERNIS A ONGLES FORMULE SOINS PIVOINE (MIN x 3)</t>
  </si>
  <si>
    <t>VERNIS A ONGLES FORMULE SOINS LYS (MIN x 3)</t>
  </si>
  <si>
    <t>16 ROYAL</t>
  </si>
  <si>
    <t>34 ROSE DÉCADENT</t>
  </si>
  <si>
    <t>35 ROSE CHAIR</t>
  </si>
  <si>
    <t>37 ROUGE VIBRANT</t>
  </si>
  <si>
    <t>43 SONGE</t>
  </si>
  <si>
    <t>50 ENIVRANT</t>
  </si>
  <si>
    <t>52 FASCINANT</t>
  </si>
  <si>
    <t>53 MÉLODIE</t>
  </si>
  <si>
    <t>54 IRONIE</t>
  </si>
  <si>
    <t>55 PIMPANT</t>
  </si>
  <si>
    <t>57 DÉLICAT</t>
  </si>
  <si>
    <t>CERAMIQUE PARFUMÉ IRIS BLANC</t>
  </si>
  <si>
    <t>CERAMIQUE PARFUMÉ FRANGIPANIER</t>
  </si>
  <si>
    <t>EPONGE FOND DE TEINT (Textures liquides)</t>
  </si>
  <si>
    <t>HOUPPETTE TRIANGLE VELOURS</t>
  </si>
  <si>
    <t>G771271</t>
  </si>
  <si>
    <t>G771272</t>
  </si>
  <si>
    <t>G771275</t>
  </si>
  <si>
    <t>G771277</t>
  </si>
  <si>
    <t>G771280</t>
  </si>
  <si>
    <t xml:space="preserve">002 ROSE SATIN </t>
  </si>
  <si>
    <t>001 BEIGE GLACÉ</t>
  </si>
  <si>
    <t>010 NOIR PRÉCIEUX9</t>
  </si>
  <si>
    <t xml:space="preserve">007 PARME ABSOLU </t>
  </si>
  <si>
    <t xml:space="preserve">005 GRIS ARGENT </t>
  </si>
  <si>
    <t>04 BRONZÉ</t>
  </si>
  <si>
    <t>G771094</t>
  </si>
  <si>
    <t>G771095</t>
  </si>
  <si>
    <t>08 SABLE</t>
  </si>
  <si>
    <t>G771097</t>
  </si>
  <si>
    <t>G771098</t>
  </si>
  <si>
    <t>G771100</t>
  </si>
  <si>
    <t>G771101</t>
  </si>
  <si>
    <t>G771102</t>
  </si>
  <si>
    <t>17 DORÉ</t>
  </si>
  <si>
    <t>G771103</t>
  </si>
  <si>
    <t>G771587</t>
  </si>
  <si>
    <t>1,5 ml</t>
  </si>
  <si>
    <t>G771208</t>
  </si>
  <si>
    <t>G771210</t>
  </si>
  <si>
    <t>02 NOIR ÉBÈNE</t>
  </si>
  <si>
    <r>
      <rPr>
        <b/>
        <sz val="12"/>
        <color rgb="FF231F20"/>
        <rFont val="Times New Roman"/>
        <family val="1"/>
      </rPr>
      <t>01 ABRICOT</t>
    </r>
  </si>
  <si>
    <r>
      <rPr>
        <b/>
        <sz val="12"/>
        <color rgb="FF231F20"/>
        <rFont val="Times New Roman"/>
        <family val="1"/>
      </rPr>
      <t>02 BANANE</t>
    </r>
  </si>
  <si>
    <r>
      <rPr>
        <b/>
        <sz val="12"/>
        <color rgb="FF231F20"/>
        <rFont val="Times New Roman"/>
        <family val="1"/>
      </rPr>
      <t>03 BISTRE</t>
    </r>
  </si>
  <si>
    <r>
      <rPr>
        <b/>
        <sz val="12"/>
        <color rgb="FF231F20"/>
        <rFont val="Times New Roman"/>
        <family val="1"/>
      </rPr>
      <t>05 CAMÉLIA</t>
    </r>
    <r>
      <rPr>
        <b/>
        <sz val="12"/>
        <rFont val="Times New Roman"/>
        <family val="1"/>
      </rPr>
      <t xml:space="preserve"> </t>
    </r>
  </si>
  <si>
    <r>
      <rPr>
        <b/>
        <sz val="12"/>
        <color rgb="FF231F20"/>
        <rFont val="Times New Roman"/>
        <family val="1"/>
      </rPr>
      <t>06 CANNELLE</t>
    </r>
  </si>
  <si>
    <r>
      <rPr>
        <b/>
        <sz val="12"/>
        <color rgb="FF231F20"/>
        <rFont val="Times New Roman"/>
        <family val="1"/>
      </rPr>
      <t>07 CHAIR AMBRÉE</t>
    </r>
  </si>
  <si>
    <r>
      <rPr>
        <b/>
        <sz val="12"/>
        <color rgb="FF231F20"/>
        <rFont val="Times New Roman"/>
        <family val="1"/>
      </rPr>
      <t>08 CHAIR OCRÉE</t>
    </r>
  </si>
  <si>
    <r>
      <rPr>
        <b/>
        <sz val="12"/>
        <color rgb="FF231F20"/>
        <rFont val="Times New Roman"/>
        <family val="1"/>
      </rPr>
      <t>09 CHAIR ROSÉE</t>
    </r>
  </si>
  <si>
    <r>
      <rPr>
        <b/>
        <sz val="12"/>
        <color rgb="FF231F20"/>
        <rFont val="Times New Roman"/>
        <family val="1"/>
      </rPr>
      <t>10 NATUREL</t>
    </r>
  </si>
  <si>
    <r>
      <rPr>
        <b/>
        <sz val="12"/>
        <color rgb="FF231F20"/>
        <rFont val="Times New Roman"/>
        <family val="1"/>
      </rPr>
      <t>13 TILLEUL</t>
    </r>
  </si>
  <si>
    <r>
      <rPr>
        <b/>
        <sz val="12"/>
        <color rgb="FF231F20"/>
        <rFont val="Times New Roman"/>
        <family val="1"/>
      </rPr>
      <t>14 TRANSLUCIDE</t>
    </r>
  </si>
  <si>
    <r>
      <rPr>
        <b/>
        <sz val="12"/>
        <color rgb="FF231F20"/>
        <rFont val="Times New Roman"/>
        <family val="1"/>
      </rPr>
      <t>09 PÊCHE</t>
    </r>
  </si>
  <si>
    <r>
      <rPr>
        <b/>
        <sz val="12"/>
        <color rgb="FF231F20"/>
        <rFont val="Times New Roman"/>
        <family val="1"/>
      </rPr>
      <t>15 IVOIRE</t>
    </r>
  </si>
  <si>
    <r>
      <rPr>
        <b/>
        <sz val="12"/>
        <color rgb="FF231F20"/>
        <rFont val="Times New Roman"/>
        <family val="1"/>
      </rPr>
      <t>16 SAFRAN</t>
    </r>
  </si>
  <si>
    <r>
      <rPr>
        <b/>
        <sz val="12"/>
        <color rgb="FF231F20"/>
        <rFont val="Times New Roman"/>
        <family val="1"/>
      </rPr>
      <t>01 DORÉ</t>
    </r>
  </si>
  <si>
    <r>
      <rPr>
        <b/>
        <sz val="12"/>
        <color rgb="FF231F20"/>
        <rFont val="Times New Roman"/>
        <family val="1"/>
      </rPr>
      <t>G771334</t>
    </r>
  </si>
  <si>
    <r>
      <rPr>
        <b/>
        <sz val="12"/>
        <color rgb="FF231F20"/>
        <rFont val="Times New Roman"/>
        <family val="1"/>
      </rPr>
      <t>02 CUIVRÉ</t>
    </r>
  </si>
  <si>
    <r>
      <rPr>
        <b/>
        <sz val="12"/>
        <color rgb="FF231F20"/>
        <rFont val="Times New Roman"/>
        <family val="1"/>
      </rPr>
      <t>G771343</t>
    </r>
  </si>
  <si>
    <r>
      <rPr>
        <b/>
        <sz val="12"/>
        <color rgb="FF231F20"/>
        <rFont val="Times New Roman"/>
        <family val="1"/>
      </rPr>
      <t>01 IVOIRE SATINÉ</t>
    </r>
  </si>
  <si>
    <r>
      <rPr>
        <b/>
        <sz val="12"/>
        <color rgb="FF231F20"/>
        <rFont val="Times New Roman"/>
        <family val="1"/>
      </rPr>
      <t>G771372</t>
    </r>
  </si>
  <si>
    <r>
      <rPr>
        <b/>
        <sz val="12"/>
        <color rgb="FF231F20"/>
        <rFont val="Times New Roman"/>
        <family val="1"/>
      </rPr>
      <t>02 CLAIR ROSÉ SATINÉ</t>
    </r>
  </si>
  <si>
    <r>
      <rPr>
        <b/>
        <sz val="12"/>
        <color rgb="FF231F20"/>
        <rFont val="Times New Roman"/>
        <family val="1"/>
      </rPr>
      <t>G771373</t>
    </r>
  </si>
  <si>
    <r>
      <rPr>
        <b/>
        <sz val="12"/>
        <color rgb="FF231F20"/>
        <rFont val="Times New Roman"/>
        <family val="1"/>
      </rPr>
      <t>01 CLAIR</t>
    </r>
  </si>
  <si>
    <r>
      <rPr>
        <b/>
        <sz val="12"/>
        <color rgb="FF231F20"/>
        <rFont val="Times New Roman"/>
        <family val="1"/>
      </rPr>
      <t>03 FONCÉ</t>
    </r>
  </si>
  <si>
    <r>
      <rPr>
        <b/>
        <sz val="12"/>
        <color rgb="FF231F20"/>
        <rFont val="Times New Roman"/>
        <family val="1"/>
      </rPr>
      <t>05 ORCHIDÉE</t>
    </r>
  </si>
  <si>
    <r>
      <rPr>
        <b/>
        <sz val="12"/>
        <color rgb="FF231F20"/>
        <rFont val="Times New Roman"/>
        <family val="1"/>
      </rPr>
      <t>G771449</t>
    </r>
  </si>
  <si>
    <r>
      <rPr>
        <b/>
        <sz val="12"/>
        <color rgb="FF231F20"/>
        <rFont val="Times New Roman"/>
        <family val="1"/>
      </rPr>
      <t>01 BLOND</t>
    </r>
  </si>
  <si>
    <r>
      <rPr>
        <b/>
        <sz val="12"/>
        <color rgb="FF231F20"/>
        <rFont val="Times New Roman"/>
        <family val="1"/>
      </rPr>
      <t>02 CHÂTAIN</t>
    </r>
  </si>
  <si>
    <r>
      <rPr>
        <b/>
        <sz val="12"/>
        <color rgb="FF231F20"/>
        <rFont val="Times New Roman"/>
        <family val="1"/>
      </rPr>
      <t>03 BRUN</t>
    </r>
  </si>
  <si>
    <r>
      <rPr>
        <b/>
        <sz val="12"/>
        <color rgb="FF231F20"/>
        <rFont val="Times New Roman"/>
        <family val="1"/>
      </rPr>
      <t>G771422</t>
    </r>
  </si>
  <si>
    <r>
      <rPr>
        <b/>
        <sz val="12"/>
        <color rgb="FF231F20"/>
        <rFont val="Times New Roman"/>
        <family val="1"/>
      </rPr>
      <t>G771424</t>
    </r>
  </si>
  <si>
    <t>PHOTOS</t>
  </si>
  <si>
    <t xml:space="preserve">DERMOPHILE FREE POWDER - Travel format </t>
  </si>
  <si>
    <t xml:space="preserve">PRODUCTS </t>
  </si>
  <si>
    <t>COL</t>
  </si>
  <si>
    <t>CONTENT</t>
  </si>
  <si>
    <t>REF</t>
  </si>
  <si>
    <t>EAN</t>
  </si>
  <si>
    <t>SHELF LIFE</t>
  </si>
  <si>
    <t>QTY</t>
  </si>
  <si>
    <t>RETAIL</t>
  </si>
  <si>
    <t xml:space="preserve">TOTAL </t>
  </si>
  <si>
    <t xml:space="preserve">SKIN   TONE  </t>
  </si>
  <si>
    <t>DERMOPHILE FREE POWDER  - Jumbo size -</t>
  </si>
  <si>
    <t>COMPACT  POWDER</t>
  </si>
  <si>
    <t xml:space="preserve">SUN  POWDER </t>
  </si>
  <si>
    <t>SATIN COMPLEXION CREAM</t>
  </si>
  <si>
    <t>ANTI-FATIGUE PENCIL</t>
  </si>
  <si>
    <t>THE PROFESSIONAL CONCEALER</t>
  </si>
  <si>
    <t>THE LIGHT PERFECTOR ANTI-AGING</t>
  </si>
  <si>
    <t xml:space="preserve">THE  EYES </t>
  </si>
  <si>
    <t>Eye  Shadow</t>
  </si>
  <si>
    <t>THE INTENSE VOLUME MASCARA</t>
  </si>
  <si>
    <t xml:space="preserve">THE EYEBROW MASCARA </t>
  </si>
  <si>
    <t>THE  LIPS</t>
  </si>
  <si>
    <t xml:space="preserve">THE SATIN LIPSTICK </t>
  </si>
  <si>
    <t xml:space="preserve">THE  NAILS </t>
  </si>
  <si>
    <t>THE DRY PERFUMES &amp; OILS</t>
  </si>
  <si>
    <t>SCENTED CERAMIC</t>
  </si>
  <si>
    <t>MAKE-UP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</si>
</sst>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_ * #,##0.00_)\ &quot;€&quot;_ ;_ * \(#,##0.00\)\ &quot;€&quot;_ ;_ * &quot;-&quot;??_)\ &quot;€&quot;_ ;_ @_ "/>
    <numFmt numFmtId="168" formatCode="_ * #,##0.00_)\ _€_ ;_ * \(#,##0.00\)\ _€_ ;_ * &quot;-&quot;??_)\ _€_ ;_ @_ "/>
  </numFmts>
  <fonts count="3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2"/>
      <color theme="1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1"/>
      <color theme="1"/>
      <name val="宋体"/>
      <family val="2"/>
      <charset val="134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231F20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b/>
      <sz val="26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0"/>
      <name val="Times New Roman"/>
      <family val="1"/>
    </font>
    <font>
      <b/>
      <sz val="18"/>
      <color theme="0"/>
      <name val="Times New Roman"/>
      <family val="1"/>
    </font>
    <font>
      <b/>
      <sz val="16"/>
      <color theme="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6D6E7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rgb="FF6D6E7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6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0" fontId="1" fillId="0" borderId="0"/>
    <xf numFmtId="0" fontId="21" fillId="0" borderId="0"/>
    <xf numFmtId="0" fontId="18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4" borderId="0" applyNumberFormat="0" applyBorder="0" applyAlignment="0" applyProtection="0"/>
    <xf numFmtId="9" fontId="1" fillId="0" borderId="0" applyFont="0" applyFill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168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166" fontId="21" fillId="0" borderId="0" applyFont="0" applyFill="0" applyBorder="0" applyAlignment="0" applyProtection="0"/>
    <xf numFmtId="0" fontId="19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6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0" fontId="1" fillId="0" borderId="0"/>
    <xf numFmtId="0" fontId="25" fillId="0" borderId="0"/>
    <xf numFmtId="0" fontId="26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0" borderId="0"/>
    <xf numFmtId="0" fontId="21" fillId="0" borderId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8" fillId="0" borderId="0"/>
    <xf numFmtId="166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1" fillId="0" borderId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8" fillId="0" borderId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6" fontId="18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7" fillId="0" borderId="0" xfId="42" applyFont="1" applyAlignment="1">
      <alignment horizontal="center" vertical="center" wrapText="1"/>
    </xf>
    <xf numFmtId="1" fontId="27" fillId="0" borderId="0" xfId="42" applyNumberFormat="1" applyFont="1" applyAlignment="1">
      <alignment horizontal="center" vertical="center" wrapText="1"/>
    </xf>
    <xf numFmtId="164" fontId="29" fillId="0" borderId="13" xfId="43" applyFont="1" applyBorder="1" applyAlignment="1">
      <alignment horizontal="center" vertical="center" wrapText="1"/>
    </xf>
    <xf numFmtId="164" fontId="29" fillId="0" borderId="10" xfId="43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1" fontId="28" fillId="0" borderId="23" xfId="0" applyNumberFormat="1" applyFont="1" applyBorder="1" applyAlignment="1">
      <alignment horizontal="center" vertical="center" wrapText="1"/>
    </xf>
    <xf numFmtId="0" fontId="28" fillId="0" borderId="10" xfId="41" applyFont="1" applyBorder="1" applyAlignment="1">
      <alignment horizontal="center" vertical="center" wrapText="1"/>
    </xf>
    <xf numFmtId="1" fontId="28" fillId="0" borderId="10" xfId="41" applyNumberFormat="1" applyFont="1" applyBorder="1" applyAlignment="1">
      <alignment horizontal="center" vertical="center" wrapText="1"/>
    </xf>
    <xf numFmtId="164" fontId="29" fillId="0" borderId="10" xfId="43" applyFont="1" applyFill="1" applyBorder="1" applyAlignment="1">
      <alignment horizontal="center" vertical="center" wrapText="1"/>
    </xf>
    <xf numFmtId="0" fontId="29" fillId="0" borderId="10" xfId="41" applyFont="1" applyBorder="1" applyAlignment="1">
      <alignment horizontal="center" vertical="center" wrapText="1"/>
    </xf>
    <xf numFmtId="0" fontId="31" fillId="0" borderId="10" xfId="41" applyFont="1" applyBorder="1" applyAlignment="1">
      <alignment horizontal="center" vertical="center" wrapText="1"/>
    </xf>
    <xf numFmtId="0" fontId="27" fillId="33" borderId="0" xfId="42" applyFont="1" applyFill="1" applyAlignment="1">
      <alignment horizontal="center" vertical="center" wrapText="1"/>
    </xf>
    <xf numFmtId="1" fontId="27" fillId="33" borderId="0" xfId="42" applyNumberFormat="1" applyFont="1" applyFill="1" applyAlignment="1">
      <alignment horizontal="center" vertical="center" wrapText="1"/>
    </xf>
    <xf numFmtId="0" fontId="27" fillId="0" borderId="0" xfId="41" applyFont="1" applyAlignment="1">
      <alignment horizontal="center" vertical="center" wrapText="1"/>
    </xf>
    <xf numFmtId="164" fontId="27" fillId="0" borderId="0" xfId="43" applyFont="1" applyAlignment="1">
      <alignment horizontal="center" vertical="center" wrapText="1"/>
    </xf>
    <xf numFmtId="0" fontId="30" fillId="0" borderId="0" xfId="41" applyFont="1" applyAlignment="1">
      <alignment horizontal="center" vertical="center" wrapText="1"/>
    </xf>
    <xf numFmtId="0" fontId="31" fillId="0" borderId="15" xfId="41" applyFont="1" applyBorder="1" applyAlignment="1">
      <alignment horizontal="center" vertical="center" wrapText="1"/>
    </xf>
    <xf numFmtId="0" fontId="31" fillId="0" borderId="16" xfId="4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164" fontId="29" fillId="0" borderId="11" xfId="43" applyFont="1" applyBorder="1" applyAlignment="1">
      <alignment horizontal="center" vertical="center" wrapText="1"/>
    </xf>
    <xf numFmtId="0" fontId="31" fillId="0" borderId="13" xfId="4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8" fillId="0" borderId="18" xfId="41" applyFont="1" applyBorder="1" applyAlignment="1">
      <alignment horizontal="center" vertical="center" wrapText="1"/>
    </xf>
    <xf numFmtId="164" fontId="27" fillId="0" borderId="10" xfId="43" applyFont="1" applyFill="1" applyBorder="1" applyAlignment="1">
      <alignment horizontal="center" vertical="center" wrapText="1"/>
    </xf>
    <xf numFmtId="0" fontId="28" fillId="0" borderId="19" xfId="41" applyFont="1" applyBorder="1" applyAlignment="1">
      <alignment horizontal="center" vertical="center" wrapText="1"/>
    </xf>
    <xf numFmtId="0" fontId="28" fillId="0" borderId="20" xfId="41" applyFont="1" applyBorder="1" applyAlignment="1">
      <alignment horizontal="center" vertical="center" wrapText="1"/>
    </xf>
    <xf numFmtId="164" fontId="27" fillId="0" borderId="10" xfId="43" applyFont="1" applyBorder="1" applyAlignment="1">
      <alignment horizontal="center" vertical="center" wrapText="1"/>
    </xf>
    <xf numFmtId="0" fontId="27" fillId="33" borderId="0" xfId="41" applyFont="1" applyFill="1" applyAlignment="1">
      <alignment horizontal="center" vertical="center" wrapText="1"/>
    </xf>
    <xf numFmtId="0" fontId="29" fillId="33" borderId="0" xfId="41" applyFont="1" applyFill="1" applyAlignment="1">
      <alignment horizontal="center" vertical="center" wrapText="1"/>
    </xf>
    <xf numFmtId="164" fontId="27" fillId="33" borderId="0" xfId="43" applyFont="1" applyFill="1" applyAlignment="1">
      <alignment horizontal="center" vertical="center" wrapText="1"/>
    </xf>
    <xf numFmtId="0" fontId="28" fillId="0" borderId="10" xfId="41" applyFont="1" applyBorder="1" applyAlignment="1">
      <alignment vertical="center" wrapText="1"/>
    </xf>
    <xf numFmtId="0" fontId="28" fillId="0" borderId="19" xfId="41" applyFont="1" applyBorder="1" applyAlignment="1">
      <alignment vertical="center" wrapText="1"/>
    </xf>
    <xf numFmtId="0" fontId="28" fillId="0" borderId="21" xfId="41" applyFont="1" applyBorder="1" applyAlignment="1">
      <alignment vertical="center" wrapText="1"/>
    </xf>
    <xf numFmtId="0" fontId="28" fillId="36" borderId="30" xfId="41" applyFont="1" applyFill="1" applyBorder="1" applyAlignment="1">
      <alignment horizontal="center" vertical="center" wrapText="1"/>
    </xf>
    <xf numFmtId="1" fontId="28" fillId="36" borderId="31" xfId="42" applyNumberFormat="1" applyFont="1" applyFill="1" applyBorder="1" applyAlignment="1">
      <alignment horizontal="center" vertical="center" wrapText="1"/>
    </xf>
    <xf numFmtId="14" fontId="27" fillId="0" borderId="0" xfId="41" applyNumberFormat="1" applyFont="1" applyAlignment="1">
      <alignment horizontal="center" vertical="center" wrapText="1"/>
    </xf>
    <xf numFmtId="14" fontId="27" fillId="0" borderId="22" xfId="41" applyNumberFormat="1" applyFont="1" applyBorder="1" applyAlignment="1">
      <alignment horizontal="center" vertical="center" wrapText="1"/>
    </xf>
    <xf numFmtId="14" fontId="27" fillId="0" borderId="17" xfId="41" applyNumberFormat="1" applyFont="1" applyBorder="1" applyAlignment="1">
      <alignment horizontal="center" vertical="center" wrapText="1"/>
    </xf>
    <xf numFmtId="14" fontId="27" fillId="0" borderId="10" xfId="41" applyNumberFormat="1" applyFont="1" applyBorder="1" applyAlignment="1">
      <alignment horizontal="center" vertical="center" wrapText="1"/>
    </xf>
    <xf numFmtId="14" fontId="27" fillId="0" borderId="13" xfId="41" applyNumberFormat="1" applyFont="1" applyBorder="1" applyAlignment="1">
      <alignment horizontal="center" vertical="center" wrapText="1"/>
    </xf>
    <xf numFmtId="3" fontId="35" fillId="0" borderId="0" xfId="41" applyNumberFormat="1" applyFont="1" applyAlignment="1">
      <alignment horizontal="center" vertical="center" wrapText="1"/>
    </xf>
    <xf numFmtId="3" fontId="35" fillId="0" borderId="14" xfId="41" applyNumberFormat="1" applyFont="1" applyBorder="1" applyAlignment="1">
      <alignment horizontal="center" vertical="center" wrapText="1"/>
    </xf>
    <xf numFmtId="3" fontId="35" fillId="0" borderId="24" xfId="41" applyNumberFormat="1" applyFont="1" applyBorder="1" applyAlignment="1">
      <alignment horizontal="center" vertical="center" wrapText="1"/>
    </xf>
    <xf numFmtId="3" fontId="35" fillId="0" borderId="10" xfId="41" applyNumberFormat="1" applyFont="1" applyBorder="1" applyAlignment="1">
      <alignment horizontal="center" vertical="center" wrapText="1"/>
    </xf>
    <xf numFmtId="14" fontId="28" fillId="36" borderId="33" xfId="42" applyNumberFormat="1" applyFont="1" applyFill="1" applyBorder="1" applyAlignment="1">
      <alignment horizontal="center" vertical="center" wrapText="1"/>
    </xf>
    <xf numFmtId="3" fontId="36" fillId="37" borderId="25" xfId="42" applyNumberFormat="1" applyFont="1" applyFill="1" applyBorder="1" applyAlignment="1">
      <alignment horizontal="center" vertical="center" wrapText="1"/>
    </xf>
    <xf numFmtId="0" fontId="27" fillId="0" borderId="42" xfId="41" applyFont="1" applyBorder="1" applyAlignment="1">
      <alignment horizontal="center" vertical="center" wrapText="1"/>
    </xf>
    <xf numFmtId="0" fontId="30" fillId="0" borderId="43" xfId="41" applyFont="1" applyBorder="1" applyAlignment="1">
      <alignment horizontal="center" vertical="center" wrapText="1"/>
    </xf>
    <xf numFmtId="0" fontId="27" fillId="0" borderId="43" xfId="41" applyFont="1" applyBorder="1" applyAlignment="1">
      <alignment horizontal="center" vertical="center" wrapText="1"/>
    </xf>
    <xf numFmtId="0" fontId="30" fillId="0" borderId="29" xfId="41" applyFont="1" applyBorder="1" applyAlignment="1">
      <alignment horizontal="center" vertical="center" wrapText="1"/>
    </xf>
    <xf numFmtId="1" fontId="36" fillId="38" borderId="30" xfId="42" applyNumberFormat="1" applyFont="1" applyFill="1" applyBorder="1" applyAlignment="1">
      <alignment horizontal="center" vertical="center" wrapText="1"/>
    </xf>
    <xf numFmtId="0" fontId="36" fillId="38" borderId="32" xfId="42" applyFont="1" applyFill="1" applyBorder="1" applyAlignment="1">
      <alignment horizontal="center" vertical="center" wrapText="1"/>
    </xf>
    <xf numFmtId="3" fontId="37" fillId="37" borderId="31" xfId="41" applyNumberFormat="1" applyFont="1" applyFill="1" applyBorder="1" applyAlignment="1">
      <alignment horizontal="center" vertical="center" wrapText="1"/>
    </xf>
    <xf numFmtId="164" fontId="38" fillId="38" borderId="31" xfId="41" applyNumberFormat="1" applyFont="1" applyFill="1" applyBorder="1" applyAlignment="1">
      <alignment vertical="center" wrapText="1"/>
    </xf>
    <xf numFmtId="164" fontId="38" fillId="38" borderId="32" xfId="43" applyFont="1" applyFill="1" applyBorder="1" applyAlignment="1">
      <alignment horizontal="center" vertical="center" wrapText="1"/>
    </xf>
    <xf numFmtId="0" fontId="37" fillId="37" borderId="30" xfId="41" applyFont="1" applyFill="1" applyBorder="1" applyAlignment="1">
      <alignment horizontal="center" vertical="center" wrapText="1"/>
    </xf>
    <xf numFmtId="0" fontId="37" fillId="37" borderId="31" xfId="41" applyFont="1" applyFill="1" applyBorder="1" applyAlignment="1">
      <alignment horizontal="center" vertical="center" wrapText="1"/>
    </xf>
    <xf numFmtId="0" fontId="27" fillId="39" borderId="26" xfId="41" applyFont="1" applyFill="1" applyBorder="1" applyAlignment="1">
      <alignment horizontal="center" vertical="center" wrapText="1"/>
    </xf>
    <xf numFmtId="0" fontId="27" fillId="39" borderId="27" xfId="41" applyFont="1" applyFill="1" applyBorder="1" applyAlignment="1">
      <alignment horizontal="center" vertical="center" wrapText="1"/>
    </xf>
    <xf numFmtId="0" fontId="27" fillId="39" borderId="28" xfId="41" applyFont="1" applyFill="1" applyBorder="1" applyAlignment="1">
      <alignment horizontal="center" vertical="center" wrapText="1"/>
    </xf>
    <xf numFmtId="14" fontId="27" fillId="0" borderId="10" xfId="41" applyNumberFormat="1" applyFont="1" applyBorder="1" applyAlignment="1">
      <alignment horizontal="center" vertical="center" wrapText="1"/>
    </xf>
    <xf numFmtId="14" fontId="27" fillId="0" borderId="13" xfId="41" applyNumberFormat="1" applyFont="1" applyBorder="1" applyAlignment="1">
      <alignment horizontal="center" vertical="center" wrapText="1"/>
    </xf>
    <xf numFmtId="3" fontId="35" fillId="0" borderId="10" xfId="41" applyNumberFormat="1" applyFont="1" applyBorder="1" applyAlignment="1">
      <alignment horizontal="center" vertical="center" wrapText="1"/>
    </xf>
    <xf numFmtId="3" fontId="35" fillId="0" borderId="13" xfId="41" applyNumberFormat="1" applyFont="1" applyBorder="1" applyAlignment="1">
      <alignment horizontal="center" vertical="center" wrapText="1"/>
    </xf>
    <xf numFmtId="164" fontId="27" fillId="0" borderId="10" xfId="43" applyFont="1" applyBorder="1" applyAlignment="1">
      <alignment horizontal="center" vertical="center" wrapText="1"/>
    </xf>
    <xf numFmtId="164" fontId="27" fillId="0" borderId="13" xfId="43" applyFont="1" applyBorder="1" applyAlignment="1">
      <alignment horizontal="center" vertical="center" wrapText="1"/>
    </xf>
    <xf numFmtId="164" fontId="29" fillId="0" borderId="38" xfId="43" applyFont="1" applyBorder="1" applyAlignment="1">
      <alignment horizontal="center" vertical="center" wrapText="1"/>
    </xf>
    <xf numFmtId="164" fontId="29" fillId="0" borderId="45" xfId="43" applyFont="1" applyBorder="1" applyAlignment="1">
      <alignment horizontal="center" vertical="center" wrapText="1"/>
    </xf>
    <xf numFmtId="0" fontId="34" fillId="35" borderId="26" xfId="41" applyFont="1" applyFill="1" applyBorder="1" applyAlignment="1">
      <alignment horizontal="center" vertical="center" wrapText="1"/>
    </xf>
    <xf numFmtId="0" fontId="34" fillId="35" borderId="27" xfId="41" applyFont="1" applyFill="1" applyBorder="1" applyAlignment="1">
      <alignment horizontal="center" vertical="center" wrapText="1"/>
    </xf>
    <xf numFmtId="0" fontId="34" fillId="35" borderId="28" xfId="41" applyFont="1" applyFill="1" applyBorder="1" applyAlignment="1">
      <alignment horizontal="center" vertical="center" wrapText="1"/>
    </xf>
    <xf numFmtId="0" fontId="28" fillId="0" borderId="37" xfId="41" applyFont="1" applyBorder="1" applyAlignment="1">
      <alignment horizontal="center" vertical="center" wrapText="1"/>
    </xf>
    <xf numFmtId="0" fontId="28" fillId="0" borderId="44" xfId="41" applyFont="1" applyBorder="1" applyAlignment="1">
      <alignment horizontal="center"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0" borderId="13" xfId="41" applyFont="1" applyBorder="1" applyAlignment="1">
      <alignment horizontal="center" vertical="center" wrapText="1"/>
    </xf>
    <xf numFmtId="0" fontId="33" fillId="0" borderId="10" xfId="41" applyFont="1" applyBorder="1" applyAlignment="1">
      <alignment horizontal="center" vertical="center" wrapText="1"/>
    </xf>
    <xf numFmtId="0" fontId="33" fillId="0" borderId="13" xfId="41" applyFont="1" applyBorder="1" applyAlignment="1">
      <alignment horizontal="center" vertical="center" wrapText="1"/>
    </xf>
    <xf numFmtId="0" fontId="29" fillId="0" borderId="10" xfId="41" applyFont="1" applyBorder="1" applyAlignment="1">
      <alignment horizontal="center" vertical="center" wrapText="1"/>
    </xf>
    <xf numFmtId="0" fontId="29" fillId="0" borderId="13" xfId="41" applyFont="1" applyBorder="1" applyAlignment="1">
      <alignment horizontal="center" vertical="center" wrapText="1"/>
    </xf>
    <xf numFmtId="1" fontId="28" fillId="0" borderId="10" xfId="41" applyNumberFormat="1" applyFont="1" applyBorder="1" applyAlignment="1">
      <alignment horizontal="center" vertical="center" wrapText="1"/>
    </xf>
    <xf numFmtId="1" fontId="28" fillId="0" borderId="13" xfId="41" applyNumberFormat="1" applyFont="1" applyBorder="1" applyAlignment="1">
      <alignment horizontal="center" vertical="center" wrapText="1"/>
    </xf>
    <xf numFmtId="0" fontId="29" fillId="34" borderId="26" xfId="41" applyFont="1" applyFill="1" applyBorder="1" applyAlignment="1">
      <alignment horizontal="center" vertical="center" wrapText="1"/>
    </xf>
    <xf numFmtId="0" fontId="33" fillId="34" borderId="27" xfId="41" applyFont="1" applyFill="1" applyBorder="1" applyAlignment="1">
      <alignment horizontal="center" vertical="center" wrapText="1"/>
    </xf>
    <xf numFmtId="0" fontId="33" fillId="34" borderId="28" xfId="41" applyFont="1" applyFill="1" applyBorder="1" applyAlignment="1">
      <alignment horizontal="center" vertical="center" wrapText="1"/>
    </xf>
    <xf numFmtId="0" fontId="33" fillId="34" borderId="26" xfId="41" applyFont="1" applyFill="1" applyBorder="1" applyAlignment="1">
      <alignment horizontal="center" vertical="center" wrapText="1"/>
    </xf>
    <xf numFmtId="0" fontId="28" fillId="0" borderId="39" xfId="41" applyFont="1" applyBorder="1" applyAlignment="1">
      <alignment horizontal="center" vertical="center" wrapText="1"/>
    </xf>
    <xf numFmtId="0" fontId="28" fillId="0" borderId="40" xfId="41" applyFont="1" applyBorder="1" applyAlignment="1">
      <alignment horizontal="center" vertical="center" wrapText="1"/>
    </xf>
    <xf numFmtId="0" fontId="33" fillId="0" borderId="40" xfId="41" applyFont="1" applyBorder="1" applyAlignment="1">
      <alignment horizontal="center" vertical="center" wrapText="1"/>
    </xf>
    <xf numFmtId="0" fontId="29" fillId="0" borderId="40" xfId="41" applyFont="1" applyBorder="1" applyAlignment="1">
      <alignment horizontal="center" vertical="center" wrapText="1"/>
    </xf>
    <xf numFmtId="1" fontId="28" fillId="0" borderId="40" xfId="41" applyNumberFormat="1" applyFont="1" applyBorder="1" applyAlignment="1">
      <alignment horizontal="center" vertical="center" wrapText="1"/>
    </xf>
    <xf numFmtId="14" fontId="27" fillId="0" borderId="40" xfId="41" applyNumberFormat="1" applyFont="1" applyBorder="1" applyAlignment="1">
      <alignment horizontal="center" vertical="center" wrapText="1"/>
    </xf>
    <xf numFmtId="3" fontId="35" fillId="0" borderId="40" xfId="41" applyNumberFormat="1" applyFont="1" applyBorder="1" applyAlignment="1">
      <alignment horizontal="center" vertical="center" wrapText="1"/>
    </xf>
    <xf numFmtId="164" fontId="27" fillId="0" borderId="40" xfId="43" applyFont="1" applyBorder="1" applyAlignment="1">
      <alignment horizontal="center" vertical="center" wrapText="1"/>
    </xf>
    <xf numFmtId="164" fontId="29" fillId="0" borderId="41" xfId="43" applyFont="1" applyBorder="1" applyAlignment="1">
      <alignment horizontal="center" vertical="center" wrapText="1"/>
    </xf>
    <xf numFmtId="0" fontId="28" fillId="0" borderId="34" xfId="41" applyFont="1" applyBorder="1" applyAlignment="1">
      <alignment horizontal="center" vertical="center" wrapText="1"/>
    </xf>
    <xf numFmtId="0" fontId="33" fillId="0" borderId="35" xfId="41" applyFont="1" applyBorder="1" applyAlignment="1">
      <alignment horizontal="center" vertical="center" wrapText="1"/>
    </xf>
    <xf numFmtId="0" fontId="29" fillId="0" borderId="35" xfId="41" applyFont="1" applyBorder="1" applyAlignment="1">
      <alignment horizontal="center" vertical="center" wrapText="1"/>
    </xf>
    <xf numFmtId="1" fontId="28" fillId="0" borderId="35" xfId="41" applyNumberFormat="1" applyFont="1" applyBorder="1" applyAlignment="1">
      <alignment horizontal="center" vertical="center" wrapText="1"/>
    </xf>
    <xf numFmtId="14" fontId="27" fillId="0" borderId="35" xfId="41" applyNumberFormat="1" applyFont="1" applyBorder="1" applyAlignment="1">
      <alignment horizontal="center" vertical="center" wrapText="1"/>
    </xf>
    <xf numFmtId="3" fontId="35" fillId="0" borderId="35" xfId="41" applyNumberFormat="1" applyFont="1" applyBorder="1" applyAlignment="1">
      <alignment horizontal="center" vertical="center" wrapText="1"/>
    </xf>
    <xf numFmtId="164" fontId="27" fillId="0" borderId="35" xfId="43" applyFont="1" applyBorder="1" applyAlignment="1">
      <alignment horizontal="center" vertical="center" wrapText="1"/>
    </xf>
    <xf numFmtId="164" fontId="29" fillId="0" borderId="36" xfId="43" applyFont="1" applyBorder="1" applyAlignment="1">
      <alignment horizontal="center" vertical="center" wrapText="1"/>
    </xf>
    <xf numFmtId="0" fontId="28" fillId="0" borderId="35" xfId="41" applyFont="1" applyBorder="1" applyAlignment="1">
      <alignment horizontal="center" vertical="center" wrapText="1"/>
    </xf>
  </cellXfs>
  <cellStyles count="4362">
    <cellStyle name="20 % - Accent1 10" xfId="334" xr:uid="{00000000-0005-0000-0000-000000000000}"/>
    <cellStyle name="20 % - Accent1 10 2" xfId="1199" xr:uid="{00000000-0005-0000-0000-000001000000}"/>
    <cellStyle name="20 % - Accent1 10 2 2" xfId="2714" xr:uid="{00000000-0005-0000-0000-000002000000}"/>
    <cellStyle name="20 % - Accent1 10 2 3" xfId="3987" xr:uid="{00000000-0005-0000-0000-000003000000}"/>
    <cellStyle name="20 % - Accent1 10 3" xfId="2088" xr:uid="{00000000-0005-0000-0000-000004000000}"/>
    <cellStyle name="20 % - Accent1 10 4" xfId="3359" xr:uid="{00000000-0005-0000-0000-000005000000}"/>
    <cellStyle name="20 % - Accent1 11" xfId="356" xr:uid="{00000000-0005-0000-0000-000006000000}"/>
    <cellStyle name="20 % - Accent1 11 2" xfId="1221" xr:uid="{00000000-0005-0000-0000-000007000000}"/>
    <cellStyle name="20 % - Accent1 11 2 2" xfId="2736" xr:uid="{00000000-0005-0000-0000-000008000000}"/>
    <cellStyle name="20 % - Accent1 11 2 3" xfId="4009" xr:uid="{00000000-0005-0000-0000-000009000000}"/>
    <cellStyle name="20 % - Accent1 11 3" xfId="2110" xr:uid="{00000000-0005-0000-0000-00000A000000}"/>
    <cellStyle name="20 % - Accent1 11 4" xfId="3381" xr:uid="{00000000-0005-0000-0000-00000B000000}"/>
    <cellStyle name="20 % - Accent1 12" xfId="376" xr:uid="{00000000-0005-0000-0000-00000C000000}"/>
    <cellStyle name="20 % - Accent1 12 2" xfId="1241" xr:uid="{00000000-0005-0000-0000-00000D000000}"/>
    <cellStyle name="20 % - Accent1 12 2 2" xfId="2756" xr:uid="{00000000-0005-0000-0000-00000E000000}"/>
    <cellStyle name="20 % - Accent1 12 2 3" xfId="4029" xr:uid="{00000000-0005-0000-0000-00000F000000}"/>
    <cellStyle name="20 % - Accent1 12 3" xfId="2130" xr:uid="{00000000-0005-0000-0000-000010000000}"/>
    <cellStyle name="20 % - Accent1 12 4" xfId="3401" xr:uid="{00000000-0005-0000-0000-000011000000}"/>
    <cellStyle name="20 % - Accent1 13" xfId="396" xr:uid="{00000000-0005-0000-0000-000012000000}"/>
    <cellStyle name="20 % - Accent1 13 2" xfId="1261" xr:uid="{00000000-0005-0000-0000-000013000000}"/>
    <cellStyle name="20 % - Accent1 13 2 2" xfId="2776" xr:uid="{00000000-0005-0000-0000-000014000000}"/>
    <cellStyle name="20 % - Accent1 13 2 3" xfId="4049" xr:uid="{00000000-0005-0000-0000-000015000000}"/>
    <cellStyle name="20 % - Accent1 13 3" xfId="2150" xr:uid="{00000000-0005-0000-0000-000016000000}"/>
    <cellStyle name="20 % - Accent1 13 4" xfId="3421" xr:uid="{00000000-0005-0000-0000-000017000000}"/>
    <cellStyle name="20 % - Accent1 14" xfId="415" xr:uid="{00000000-0005-0000-0000-000018000000}"/>
    <cellStyle name="20 % - Accent1 14 2" xfId="1280" xr:uid="{00000000-0005-0000-0000-000019000000}"/>
    <cellStyle name="20 % - Accent1 14 2 2" xfId="2795" xr:uid="{00000000-0005-0000-0000-00001A000000}"/>
    <cellStyle name="20 % - Accent1 14 2 3" xfId="4068" xr:uid="{00000000-0005-0000-0000-00001B000000}"/>
    <cellStyle name="20 % - Accent1 14 3" xfId="2169" xr:uid="{00000000-0005-0000-0000-00001C000000}"/>
    <cellStyle name="20 % - Accent1 14 4" xfId="3440" xr:uid="{00000000-0005-0000-0000-00001D000000}"/>
    <cellStyle name="20 % - Accent1 15" xfId="440" xr:uid="{00000000-0005-0000-0000-00001E000000}"/>
    <cellStyle name="20 % - Accent1 15 2" xfId="1305" xr:uid="{00000000-0005-0000-0000-00001F000000}"/>
    <cellStyle name="20 % - Accent1 15 2 2" xfId="2820" xr:uid="{00000000-0005-0000-0000-000020000000}"/>
    <cellStyle name="20 % - Accent1 15 2 3" xfId="4093" xr:uid="{00000000-0005-0000-0000-000021000000}"/>
    <cellStyle name="20 % - Accent1 15 3" xfId="2194" xr:uid="{00000000-0005-0000-0000-000022000000}"/>
    <cellStyle name="20 % - Accent1 15 4" xfId="3465" xr:uid="{00000000-0005-0000-0000-000023000000}"/>
    <cellStyle name="20 % - Accent1 16" xfId="458" xr:uid="{00000000-0005-0000-0000-000024000000}"/>
    <cellStyle name="20 % - Accent1 16 2" xfId="1323" xr:uid="{00000000-0005-0000-0000-000025000000}"/>
    <cellStyle name="20 % - Accent1 16 2 2" xfId="2838" xr:uid="{00000000-0005-0000-0000-000026000000}"/>
    <cellStyle name="20 % - Accent1 16 2 3" xfId="4111" xr:uid="{00000000-0005-0000-0000-000027000000}"/>
    <cellStyle name="20 % - Accent1 16 3" xfId="2212" xr:uid="{00000000-0005-0000-0000-000028000000}"/>
    <cellStyle name="20 % - Accent1 16 4" xfId="3483" xr:uid="{00000000-0005-0000-0000-000029000000}"/>
    <cellStyle name="20 % - Accent1 17" xfId="488" xr:uid="{00000000-0005-0000-0000-00002A000000}"/>
    <cellStyle name="20 % - Accent1 17 2" xfId="1351" xr:uid="{00000000-0005-0000-0000-00002B000000}"/>
    <cellStyle name="20 % - Accent1 17 2 2" xfId="2866" xr:uid="{00000000-0005-0000-0000-00002C000000}"/>
    <cellStyle name="20 % - Accent1 17 2 3" xfId="4139" xr:uid="{00000000-0005-0000-0000-00002D000000}"/>
    <cellStyle name="20 % - Accent1 17 3" xfId="2240" xr:uid="{00000000-0005-0000-0000-00002E000000}"/>
    <cellStyle name="20 % - Accent1 17 4" xfId="3511" xr:uid="{00000000-0005-0000-0000-00002F000000}"/>
    <cellStyle name="20 % - Accent1 18" xfId="573" xr:uid="{00000000-0005-0000-0000-000030000000}"/>
    <cellStyle name="20 % - Accent1 18 2" xfId="1434" xr:uid="{00000000-0005-0000-0000-000031000000}"/>
    <cellStyle name="20 % - Accent1 18 2 2" xfId="2949" xr:uid="{00000000-0005-0000-0000-000032000000}"/>
    <cellStyle name="20 % - Accent1 18 2 3" xfId="4222" xr:uid="{00000000-0005-0000-0000-000033000000}"/>
    <cellStyle name="20 % - Accent1 18 3" xfId="2323" xr:uid="{00000000-0005-0000-0000-000034000000}"/>
    <cellStyle name="20 % - Accent1 18 4" xfId="3594" xr:uid="{00000000-0005-0000-0000-000035000000}"/>
    <cellStyle name="20 % - Accent1 19" xfId="599" xr:uid="{00000000-0005-0000-0000-000036000000}"/>
    <cellStyle name="20 % - Accent1 19 2" xfId="1460" xr:uid="{00000000-0005-0000-0000-000037000000}"/>
    <cellStyle name="20 % - Accent1 19 2 2" xfId="2975" xr:uid="{00000000-0005-0000-0000-000038000000}"/>
    <cellStyle name="20 % - Accent1 19 2 3" xfId="4248" xr:uid="{00000000-0005-0000-0000-000039000000}"/>
    <cellStyle name="20 % - Accent1 19 3" xfId="2349" xr:uid="{00000000-0005-0000-0000-00003A000000}"/>
    <cellStyle name="20 % - Accent1 19 4" xfId="3620" xr:uid="{00000000-0005-0000-0000-00003B000000}"/>
    <cellStyle name="20 % - Accent1 2" xfId="79" xr:uid="{00000000-0005-0000-0000-00003C000000}"/>
    <cellStyle name="20 % - Accent1 2 2" xfId="160" xr:uid="{00000000-0005-0000-0000-00003D000000}"/>
    <cellStyle name="20 % - Accent1 2 2 2" xfId="1044" xr:uid="{00000000-0005-0000-0000-00003E000000}"/>
    <cellStyle name="20 % - Accent1 2 2 2 2" xfId="2561" xr:uid="{00000000-0005-0000-0000-00003F000000}"/>
    <cellStyle name="20 % - Accent1 2 2 2 3" xfId="3832" xr:uid="{00000000-0005-0000-0000-000040000000}"/>
    <cellStyle name="20 % - Accent1 2 2 3" xfId="1936" xr:uid="{00000000-0005-0000-0000-000041000000}"/>
    <cellStyle name="20 % - Accent1 2 2 4" xfId="3204" xr:uid="{00000000-0005-0000-0000-000042000000}"/>
    <cellStyle name="20 % - Accent1 2 3" xfId="962" xr:uid="{00000000-0005-0000-0000-000043000000}"/>
    <cellStyle name="20 % - Accent1 2 3 2" xfId="2479" xr:uid="{00000000-0005-0000-0000-000044000000}"/>
    <cellStyle name="20 % - Accent1 2 3 3" xfId="3750" xr:uid="{00000000-0005-0000-0000-000045000000}"/>
    <cellStyle name="20 % - Accent1 2 4" xfId="1855" xr:uid="{00000000-0005-0000-0000-000046000000}"/>
    <cellStyle name="20 % - Accent1 2 5" xfId="3122" xr:uid="{00000000-0005-0000-0000-000047000000}"/>
    <cellStyle name="20 % - Accent1 20" xfId="682" xr:uid="{00000000-0005-0000-0000-000048000000}"/>
    <cellStyle name="20 % - Accent1 20 2" xfId="1543" xr:uid="{00000000-0005-0000-0000-000049000000}"/>
    <cellStyle name="20 % - Accent1 20 2 2" xfId="3058" xr:uid="{00000000-0005-0000-0000-00004A000000}"/>
    <cellStyle name="20 % - Accent1 20 2 3" xfId="4331" xr:uid="{00000000-0005-0000-0000-00004B000000}"/>
    <cellStyle name="20 % - Accent1 20 3" xfId="2432" xr:uid="{00000000-0005-0000-0000-00004C000000}"/>
    <cellStyle name="20 % - Accent1 20 4" xfId="3703" xr:uid="{00000000-0005-0000-0000-00004D000000}"/>
    <cellStyle name="20 % - Accent1 21" xfId="915" xr:uid="{00000000-0005-0000-0000-00004E000000}"/>
    <cellStyle name="20 % - Accent1 21 2" xfId="2456" xr:uid="{00000000-0005-0000-0000-00004F000000}"/>
    <cellStyle name="20 % - Accent1 21 3" xfId="3727" xr:uid="{00000000-0005-0000-0000-000050000000}"/>
    <cellStyle name="20 % - Accent1 22" xfId="1827" xr:uid="{00000000-0005-0000-0000-000051000000}"/>
    <cellStyle name="20 % - Accent1 23" xfId="3093" xr:uid="{00000000-0005-0000-0000-000052000000}"/>
    <cellStyle name="20 % - Accent1 3" xfId="99" xr:uid="{00000000-0005-0000-0000-000053000000}"/>
    <cellStyle name="20 % - Accent1 3 2" xfId="180" xr:uid="{00000000-0005-0000-0000-000054000000}"/>
    <cellStyle name="20 % - Accent1 3 2 2" xfId="1064" xr:uid="{00000000-0005-0000-0000-000055000000}"/>
    <cellStyle name="20 % - Accent1 3 2 2 2" xfId="2581" xr:uid="{00000000-0005-0000-0000-000056000000}"/>
    <cellStyle name="20 % - Accent1 3 2 2 3" xfId="3852" xr:uid="{00000000-0005-0000-0000-000057000000}"/>
    <cellStyle name="20 % - Accent1 3 2 3" xfId="1956" xr:uid="{00000000-0005-0000-0000-000058000000}"/>
    <cellStyle name="20 % - Accent1 3 2 4" xfId="3224" xr:uid="{00000000-0005-0000-0000-000059000000}"/>
    <cellStyle name="20 % - Accent1 3 3" xfId="982" xr:uid="{00000000-0005-0000-0000-00005A000000}"/>
    <cellStyle name="20 % - Accent1 3 3 2" xfId="2499" xr:uid="{00000000-0005-0000-0000-00005B000000}"/>
    <cellStyle name="20 % - Accent1 3 3 3" xfId="3770" xr:uid="{00000000-0005-0000-0000-00005C000000}"/>
    <cellStyle name="20 % - Accent1 3 4" xfId="1875" xr:uid="{00000000-0005-0000-0000-00005D000000}"/>
    <cellStyle name="20 % - Accent1 3 5" xfId="3142" xr:uid="{00000000-0005-0000-0000-00005E000000}"/>
    <cellStyle name="20 % - Accent1 4" xfId="119" xr:uid="{00000000-0005-0000-0000-00005F000000}"/>
    <cellStyle name="20 % - Accent1 4 2" xfId="1002" xr:uid="{00000000-0005-0000-0000-000060000000}"/>
    <cellStyle name="20 % - Accent1 4 2 2" xfId="2519" xr:uid="{00000000-0005-0000-0000-000061000000}"/>
    <cellStyle name="20 % - Accent1 4 2 3" xfId="3790" xr:uid="{00000000-0005-0000-0000-000062000000}"/>
    <cellStyle name="20 % - Accent1 4 3" xfId="1895" xr:uid="{00000000-0005-0000-0000-000063000000}"/>
    <cellStyle name="20 % - Accent1 4 4" xfId="3162" xr:uid="{00000000-0005-0000-0000-000064000000}"/>
    <cellStyle name="20 % - Accent1 5" xfId="139" xr:uid="{00000000-0005-0000-0000-000065000000}"/>
    <cellStyle name="20 % - Accent1 5 2" xfId="1022" xr:uid="{00000000-0005-0000-0000-000066000000}"/>
    <cellStyle name="20 % - Accent1 5 2 2" xfId="2539" xr:uid="{00000000-0005-0000-0000-000067000000}"/>
    <cellStyle name="20 % - Accent1 5 2 3" xfId="3810" xr:uid="{00000000-0005-0000-0000-000068000000}"/>
    <cellStyle name="20 % - Accent1 5 3" xfId="1915" xr:uid="{00000000-0005-0000-0000-000069000000}"/>
    <cellStyle name="20 % - Accent1 5 4" xfId="3182" xr:uid="{00000000-0005-0000-0000-00006A000000}"/>
    <cellStyle name="20 % - Accent1 6" xfId="254" xr:uid="{00000000-0005-0000-0000-00006B000000}"/>
    <cellStyle name="20 % - Accent1 6 2" xfId="1119" xr:uid="{00000000-0005-0000-0000-00006C000000}"/>
    <cellStyle name="20 % - Accent1 6 2 2" xfId="2636" xr:uid="{00000000-0005-0000-0000-00006D000000}"/>
    <cellStyle name="20 % - Accent1 6 2 3" xfId="3907" xr:uid="{00000000-0005-0000-0000-00006E000000}"/>
    <cellStyle name="20 % - Accent1 6 3" xfId="2010" xr:uid="{00000000-0005-0000-0000-00006F000000}"/>
    <cellStyle name="20 % - Accent1 6 4" xfId="3279" xr:uid="{00000000-0005-0000-0000-000070000000}"/>
    <cellStyle name="20 % - Accent1 7" xfId="274" xr:uid="{00000000-0005-0000-0000-000071000000}"/>
    <cellStyle name="20 % - Accent1 7 2" xfId="1139" xr:uid="{00000000-0005-0000-0000-000072000000}"/>
    <cellStyle name="20 % - Accent1 7 2 2" xfId="2656" xr:uid="{00000000-0005-0000-0000-000073000000}"/>
    <cellStyle name="20 % - Accent1 7 2 3" xfId="3927" xr:uid="{00000000-0005-0000-0000-000074000000}"/>
    <cellStyle name="20 % - Accent1 7 3" xfId="2030" xr:uid="{00000000-0005-0000-0000-000075000000}"/>
    <cellStyle name="20 % - Accent1 7 4" xfId="3299" xr:uid="{00000000-0005-0000-0000-000076000000}"/>
    <cellStyle name="20 % - Accent1 8" xfId="294" xr:uid="{00000000-0005-0000-0000-000077000000}"/>
    <cellStyle name="20 % - Accent1 8 2" xfId="1159" xr:uid="{00000000-0005-0000-0000-000078000000}"/>
    <cellStyle name="20 % - Accent1 8 2 2" xfId="2676" xr:uid="{00000000-0005-0000-0000-000079000000}"/>
    <cellStyle name="20 % - Accent1 8 2 3" xfId="3947" xr:uid="{00000000-0005-0000-0000-00007A000000}"/>
    <cellStyle name="20 % - Accent1 8 3" xfId="2050" xr:uid="{00000000-0005-0000-0000-00007B000000}"/>
    <cellStyle name="20 % - Accent1 8 4" xfId="3319" xr:uid="{00000000-0005-0000-0000-00007C000000}"/>
    <cellStyle name="20 % - Accent1 9" xfId="314" xr:uid="{00000000-0005-0000-0000-00007D000000}"/>
    <cellStyle name="20 % - Accent1 9 2" xfId="1179" xr:uid="{00000000-0005-0000-0000-00007E000000}"/>
    <cellStyle name="20 % - Accent1 9 2 2" xfId="2695" xr:uid="{00000000-0005-0000-0000-00007F000000}"/>
    <cellStyle name="20 % - Accent1 9 2 3" xfId="3967" xr:uid="{00000000-0005-0000-0000-000080000000}"/>
    <cellStyle name="20 % - Accent1 9 3" xfId="2069" xr:uid="{00000000-0005-0000-0000-000081000000}"/>
    <cellStyle name="20 % - Accent1 9 4" xfId="3339" xr:uid="{00000000-0005-0000-0000-000082000000}"/>
    <cellStyle name="20 % - Accent2 10" xfId="335" xr:uid="{00000000-0005-0000-0000-000083000000}"/>
    <cellStyle name="20 % - Accent2 10 2" xfId="1200" xr:uid="{00000000-0005-0000-0000-000084000000}"/>
    <cellStyle name="20 % - Accent2 10 2 2" xfId="2715" xr:uid="{00000000-0005-0000-0000-000085000000}"/>
    <cellStyle name="20 % - Accent2 10 2 3" xfId="3988" xr:uid="{00000000-0005-0000-0000-000086000000}"/>
    <cellStyle name="20 % - Accent2 10 3" xfId="2089" xr:uid="{00000000-0005-0000-0000-000087000000}"/>
    <cellStyle name="20 % - Accent2 10 4" xfId="3360" xr:uid="{00000000-0005-0000-0000-000088000000}"/>
    <cellStyle name="20 % - Accent2 11" xfId="359" xr:uid="{00000000-0005-0000-0000-000089000000}"/>
    <cellStyle name="20 % - Accent2 11 2" xfId="1224" xr:uid="{00000000-0005-0000-0000-00008A000000}"/>
    <cellStyle name="20 % - Accent2 11 2 2" xfId="2739" xr:uid="{00000000-0005-0000-0000-00008B000000}"/>
    <cellStyle name="20 % - Accent2 11 2 3" xfId="4012" xr:uid="{00000000-0005-0000-0000-00008C000000}"/>
    <cellStyle name="20 % - Accent2 11 3" xfId="2113" xr:uid="{00000000-0005-0000-0000-00008D000000}"/>
    <cellStyle name="20 % - Accent2 11 4" xfId="3384" xr:uid="{00000000-0005-0000-0000-00008E000000}"/>
    <cellStyle name="20 % - Accent2 12" xfId="379" xr:uid="{00000000-0005-0000-0000-00008F000000}"/>
    <cellStyle name="20 % - Accent2 12 2" xfId="1244" xr:uid="{00000000-0005-0000-0000-000090000000}"/>
    <cellStyle name="20 % - Accent2 12 2 2" xfId="2759" xr:uid="{00000000-0005-0000-0000-000091000000}"/>
    <cellStyle name="20 % - Accent2 12 2 3" xfId="4032" xr:uid="{00000000-0005-0000-0000-000092000000}"/>
    <cellStyle name="20 % - Accent2 12 3" xfId="2133" xr:uid="{00000000-0005-0000-0000-000093000000}"/>
    <cellStyle name="20 % - Accent2 12 4" xfId="3404" xr:uid="{00000000-0005-0000-0000-000094000000}"/>
    <cellStyle name="20 % - Accent2 13" xfId="399" xr:uid="{00000000-0005-0000-0000-000095000000}"/>
    <cellStyle name="20 % - Accent2 13 2" xfId="1264" xr:uid="{00000000-0005-0000-0000-000096000000}"/>
    <cellStyle name="20 % - Accent2 13 2 2" xfId="2779" xr:uid="{00000000-0005-0000-0000-000097000000}"/>
    <cellStyle name="20 % - Accent2 13 2 3" xfId="4052" xr:uid="{00000000-0005-0000-0000-000098000000}"/>
    <cellStyle name="20 % - Accent2 13 3" xfId="2153" xr:uid="{00000000-0005-0000-0000-000099000000}"/>
    <cellStyle name="20 % - Accent2 13 4" xfId="3424" xr:uid="{00000000-0005-0000-0000-00009A000000}"/>
    <cellStyle name="20 % - Accent2 14" xfId="416" xr:uid="{00000000-0005-0000-0000-00009B000000}"/>
    <cellStyle name="20 % - Accent2 14 2" xfId="1281" xr:uid="{00000000-0005-0000-0000-00009C000000}"/>
    <cellStyle name="20 % - Accent2 14 2 2" xfId="2796" xr:uid="{00000000-0005-0000-0000-00009D000000}"/>
    <cellStyle name="20 % - Accent2 14 2 3" xfId="4069" xr:uid="{00000000-0005-0000-0000-00009E000000}"/>
    <cellStyle name="20 % - Accent2 14 3" xfId="2170" xr:uid="{00000000-0005-0000-0000-00009F000000}"/>
    <cellStyle name="20 % - Accent2 14 4" xfId="3441" xr:uid="{00000000-0005-0000-0000-0000A0000000}"/>
    <cellStyle name="20 % - Accent2 15" xfId="443" xr:uid="{00000000-0005-0000-0000-0000A1000000}"/>
    <cellStyle name="20 % - Accent2 15 2" xfId="1308" xr:uid="{00000000-0005-0000-0000-0000A2000000}"/>
    <cellStyle name="20 % - Accent2 15 2 2" xfId="2823" xr:uid="{00000000-0005-0000-0000-0000A3000000}"/>
    <cellStyle name="20 % - Accent2 15 2 3" xfId="4096" xr:uid="{00000000-0005-0000-0000-0000A4000000}"/>
    <cellStyle name="20 % - Accent2 15 3" xfId="2197" xr:uid="{00000000-0005-0000-0000-0000A5000000}"/>
    <cellStyle name="20 % - Accent2 15 4" xfId="3468" xr:uid="{00000000-0005-0000-0000-0000A6000000}"/>
    <cellStyle name="20 % - Accent2 16" xfId="459" xr:uid="{00000000-0005-0000-0000-0000A7000000}"/>
    <cellStyle name="20 % - Accent2 16 2" xfId="1324" xr:uid="{00000000-0005-0000-0000-0000A8000000}"/>
    <cellStyle name="20 % - Accent2 16 2 2" xfId="2839" xr:uid="{00000000-0005-0000-0000-0000A9000000}"/>
    <cellStyle name="20 % - Accent2 16 2 3" xfId="4112" xr:uid="{00000000-0005-0000-0000-0000AA000000}"/>
    <cellStyle name="20 % - Accent2 16 3" xfId="2213" xr:uid="{00000000-0005-0000-0000-0000AB000000}"/>
    <cellStyle name="20 % - Accent2 16 4" xfId="3484" xr:uid="{00000000-0005-0000-0000-0000AC000000}"/>
    <cellStyle name="20 % - Accent2 17" xfId="490" xr:uid="{00000000-0005-0000-0000-0000AD000000}"/>
    <cellStyle name="20 % - Accent2 17 2" xfId="1353" xr:uid="{00000000-0005-0000-0000-0000AE000000}"/>
    <cellStyle name="20 % - Accent2 17 2 2" xfId="2868" xr:uid="{00000000-0005-0000-0000-0000AF000000}"/>
    <cellStyle name="20 % - Accent2 17 2 3" xfId="4141" xr:uid="{00000000-0005-0000-0000-0000B0000000}"/>
    <cellStyle name="20 % - Accent2 17 3" xfId="2242" xr:uid="{00000000-0005-0000-0000-0000B1000000}"/>
    <cellStyle name="20 % - Accent2 17 4" xfId="3513" xr:uid="{00000000-0005-0000-0000-0000B2000000}"/>
    <cellStyle name="20 % - Accent2 18" xfId="576" xr:uid="{00000000-0005-0000-0000-0000B3000000}"/>
    <cellStyle name="20 % - Accent2 18 2" xfId="1437" xr:uid="{00000000-0005-0000-0000-0000B4000000}"/>
    <cellStyle name="20 % - Accent2 18 2 2" xfId="2952" xr:uid="{00000000-0005-0000-0000-0000B5000000}"/>
    <cellStyle name="20 % - Accent2 18 2 3" xfId="4225" xr:uid="{00000000-0005-0000-0000-0000B6000000}"/>
    <cellStyle name="20 % - Accent2 18 3" xfId="2326" xr:uid="{00000000-0005-0000-0000-0000B7000000}"/>
    <cellStyle name="20 % - Accent2 18 4" xfId="3597" xr:uid="{00000000-0005-0000-0000-0000B8000000}"/>
    <cellStyle name="20 % - Accent2 19" xfId="601" xr:uid="{00000000-0005-0000-0000-0000B9000000}"/>
    <cellStyle name="20 % - Accent2 19 2" xfId="1462" xr:uid="{00000000-0005-0000-0000-0000BA000000}"/>
    <cellStyle name="20 % - Accent2 19 2 2" xfId="2977" xr:uid="{00000000-0005-0000-0000-0000BB000000}"/>
    <cellStyle name="20 % - Accent2 19 2 3" xfId="4250" xr:uid="{00000000-0005-0000-0000-0000BC000000}"/>
    <cellStyle name="20 % - Accent2 19 3" xfId="2351" xr:uid="{00000000-0005-0000-0000-0000BD000000}"/>
    <cellStyle name="20 % - Accent2 19 4" xfId="3622" xr:uid="{00000000-0005-0000-0000-0000BE000000}"/>
    <cellStyle name="20 % - Accent2 2" xfId="82" xr:uid="{00000000-0005-0000-0000-0000BF000000}"/>
    <cellStyle name="20 % - Accent2 2 2" xfId="163" xr:uid="{00000000-0005-0000-0000-0000C0000000}"/>
    <cellStyle name="20 % - Accent2 2 2 2" xfId="1047" xr:uid="{00000000-0005-0000-0000-0000C1000000}"/>
    <cellStyle name="20 % - Accent2 2 2 2 2" xfId="2564" xr:uid="{00000000-0005-0000-0000-0000C2000000}"/>
    <cellStyle name="20 % - Accent2 2 2 2 3" xfId="3835" xr:uid="{00000000-0005-0000-0000-0000C3000000}"/>
    <cellStyle name="20 % - Accent2 2 2 3" xfId="1939" xr:uid="{00000000-0005-0000-0000-0000C4000000}"/>
    <cellStyle name="20 % - Accent2 2 2 4" xfId="3207" xr:uid="{00000000-0005-0000-0000-0000C5000000}"/>
    <cellStyle name="20 % - Accent2 2 3" xfId="965" xr:uid="{00000000-0005-0000-0000-0000C6000000}"/>
    <cellStyle name="20 % - Accent2 2 3 2" xfId="2482" xr:uid="{00000000-0005-0000-0000-0000C7000000}"/>
    <cellStyle name="20 % - Accent2 2 3 3" xfId="3753" xr:uid="{00000000-0005-0000-0000-0000C8000000}"/>
    <cellStyle name="20 % - Accent2 2 4" xfId="1858" xr:uid="{00000000-0005-0000-0000-0000C9000000}"/>
    <cellStyle name="20 % - Accent2 2 5" xfId="3125" xr:uid="{00000000-0005-0000-0000-0000CA000000}"/>
    <cellStyle name="20 % - Accent2 20" xfId="685" xr:uid="{00000000-0005-0000-0000-0000CB000000}"/>
    <cellStyle name="20 % - Accent2 20 2" xfId="1546" xr:uid="{00000000-0005-0000-0000-0000CC000000}"/>
    <cellStyle name="20 % - Accent2 20 2 2" xfId="3061" xr:uid="{00000000-0005-0000-0000-0000CD000000}"/>
    <cellStyle name="20 % - Accent2 20 2 3" xfId="4334" xr:uid="{00000000-0005-0000-0000-0000CE000000}"/>
    <cellStyle name="20 % - Accent2 20 3" xfId="2435" xr:uid="{00000000-0005-0000-0000-0000CF000000}"/>
    <cellStyle name="20 % - Accent2 20 4" xfId="3706" xr:uid="{00000000-0005-0000-0000-0000D0000000}"/>
    <cellStyle name="20 % - Accent2 21" xfId="918" xr:uid="{00000000-0005-0000-0000-0000D1000000}"/>
    <cellStyle name="20 % - Accent2 21 2" xfId="2459" xr:uid="{00000000-0005-0000-0000-0000D2000000}"/>
    <cellStyle name="20 % - Accent2 21 3" xfId="3730" xr:uid="{00000000-0005-0000-0000-0000D3000000}"/>
    <cellStyle name="20 % - Accent2 22" xfId="1830" xr:uid="{00000000-0005-0000-0000-0000D4000000}"/>
    <cellStyle name="20 % - Accent2 23" xfId="3096" xr:uid="{00000000-0005-0000-0000-0000D5000000}"/>
    <cellStyle name="20 % - Accent2 3" xfId="102" xr:uid="{00000000-0005-0000-0000-0000D6000000}"/>
    <cellStyle name="20 % - Accent2 3 2" xfId="183" xr:uid="{00000000-0005-0000-0000-0000D7000000}"/>
    <cellStyle name="20 % - Accent2 3 2 2" xfId="1067" xr:uid="{00000000-0005-0000-0000-0000D8000000}"/>
    <cellStyle name="20 % - Accent2 3 2 2 2" xfId="2584" xr:uid="{00000000-0005-0000-0000-0000D9000000}"/>
    <cellStyle name="20 % - Accent2 3 2 2 3" xfId="3855" xr:uid="{00000000-0005-0000-0000-0000DA000000}"/>
    <cellStyle name="20 % - Accent2 3 2 3" xfId="1959" xr:uid="{00000000-0005-0000-0000-0000DB000000}"/>
    <cellStyle name="20 % - Accent2 3 2 4" xfId="3227" xr:uid="{00000000-0005-0000-0000-0000DC000000}"/>
    <cellStyle name="20 % - Accent2 3 3" xfId="985" xr:uid="{00000000-0005-0000-0000-0000DD000000}"/>
    <cellStyle name="20 % - Accent2 3 3 2" xfId="2502" xr:uid="{00000000-0005-0000-0000-0000DE000000}"/>
    <cellStyle name="20 % - Accent2 3 3 3" xfId="3773" xr:uid="{00000000-0005-0000-0000-0000DF000000}"/>
    <cellStyle name="20 % - Accent2 3 4" xfId="1878" xr:uid="{00000000-0005-0000-0000-0000E0000000}"/>
    <cellStyle name="20 % - Accent2 3 5" xfId="3145" xr:uid="{00000000-0005-0000-0000-0000E1000000}"/>
    <cellStyle name="20 % - Accent2 4" xfId="122" xr:uid="{00000000-0005-0000-0000-0000E2000000}"/>
    <cellStyle name="20 % - Accent2 4 2" xfId="1005" xr:uid="{00000000-0005-0000-0000-0000E3000000}"/>
    <cellStyle name="20 % - Accent2 4 2 2" xfId="2522" xr:uid="{00000000-0005-0000-0000-0000E4000000}"/>
    <cellStyle name="20 % - Accent2 4 2 3" xfId="3793" xr:uid="{00000000-0005-0000-0000-0000E5000000}"/>
    <cellStyle name="20 % - Accent2 4 3" xfId="1898" xr:uid="{00000000-0005-0000-0000-0000E6000000}"/>
    <cellStyle name="20 % - Accent2 4 4" xfId="3165" xr:uid="{00000000-0005-0000-0000-0000E7000000}"/>
    <cellStyle name="20 % - Accent2 5" xfId="142" xr:uid="{00000000-0005-0000-0000-0000E8000000}"/>
    <cellStyle name="20 % - Accent2 5 2" xfId="1025" xr:uid="{00000000-0005-0000-0000-0000E9000000}"/>
    <cellStyle name="20 % - Accent2 5 2 2" xfId="2542" xr:uid="{00000000-0005-0000-0000-0000EA000000}"/>
    <cellStyle name="20 % - Accent2 5 2 3" xfId="3813" xr:uid="{00000000-0005-0000-0000-0000EB000000}"/>
    <cellStyle name="20 % - Accent2 5 3" xfId="1918" xr:uid="{00000000-0005-0000-0000-0000EC000000}"/>
    <cellStyle name="20 % - Accent2 5 4" xfId="3185" xr:uid="{00000000-0005-0000-0000-0000ED000000}"/>
    <cellStyle name="20 % - Accent2 6" xfId="255" xr:uid="{00000000-0005-0000-0000-0000EE000000}"/>
    <cellStyle name="20 % - Accent2 6 2" xfId="1120" xr:uid="{00000000-0005-0000-0000-0000EF000000}"/>
    <cellStyle name="20 % - Accent2 6 2 2" xfId="2637" xr:uid="{00000000-0005-0000-0000-0000F0000000}"/>
    <cellStyle name="20 % - Accent2 6 2 3" xfId="3908" xr:uid="{00000000-0005-0000-0000-0000F1000000}"/>
    <cellStyle name="20 % - Accent2 6 3" xfId="2011" xr:uid="{00000000-0005-0000-0000-0000F2000000}"/>
    <cellStyle name="20 % - Accent2 6 4" xfId="3280" xr:uid="{00000000-0005-0000-0000-0000F3000000}"/>
    <cellStyle name="20 % - Accent2 7" xfId="275" xr:uid="{00000000-0005-0000-0000-0000F4000000}"/>
    <cellStyle name="20 % - Accent2 7 2" xfId="1140" xr:uid="{00000000-0005-0000-0000-0000F5000000}"/>
    <cellStyle name="20 % - Accent2 7 2 2" xfId="2657" xr:uid="{00000000-0005-0000-0000-0000F6000000}"/>
    <cellStyle name="20 % - Accent2 7 2 3" xfId="3928" xr:uid="{00000000-0005-0000-0000-0000F7000000}"/>
    <cellStyle name="20 % - Accent2 7 3" xfId="2031" xr:uid="{00000000-0005-0000-0000-0000F8000000}"/>
    <cellStyle name="20 % - Accent2 7 4" xfId="3300" xr:uid="{00000000-0005-0000-0000-0000F9000000}"/>
    <cellStyle name="20 % - Accent2 8" xfId="295" xr:uid="{00000000-0005-0000-0000-0000FA000000}"/>
    <cellStyle name="20 % - Accent2 8 2" xfId="1160" xr:uid="{00000000-0005-0000-0000-0000FB000000}"/>
    <cellStyle name="20 % - Accent2 8 2 2" xfId="2677" xr:uid="{00000000-0005-0000-0000-0000FC000000}"/>
    <cellStyle name="20 % - Accent2 8 2 3" xfId="3948" xr:uid="{00000000-0005-0000-0000-0000FD000000}"/>
    <cellStyle name="20 % - Accent2 8 3" xfId="2051" xr:uid="{00000000-0005-0000-0000-0000FE000000}"/>
    <cellStyle name="20 % - Accent2 8 4" xfId="3320" xr:uid="{00000000-0005-0000-0000-0000FF000000}"/>
    <cellStyle name="20 % - Accent2 9" xfId="315" xr:uid="{00000000-0005-0000-0000-000000010000}"/>
    <cellStyle name="20 % - Accent2 9 2" xfId="1180" xr:uid="{00000000-0005-0000-0000-000001010000}"/>
    <cellStyle name="20 % - Accent2 9 2 2" xfId="2696" xr:uid="{00000000-0005-0000-0000-000002010000}"/>
    <cellStyle name="20 % - Accent2 9 2 3" xfId="3968" xr:uid="{00000000-0005-0000-0000-000003010000}"/>
    <cellStyle name="20 % - Accent2 9 3" xfId="2070" xr:uid="{00000000-0005-0000-0000-000004010000}"/>
    <cellStyle name="20 % - Accent2 9 4" xfId="3340" xr:uid="{00000000-0005-0000-0000-000005010000}"/>
    <cellStyle name="20 % - Accent3 10" xfId="336" xr:uid="{00000000-0005-0000-0000-000006010000}"/>
    <cellStyle name="20 % - Accent3 10 2" xfId="1201" xr:uid="{00000000-0005-0000-0000-000007010000}"/>
    <cellStyle name="20 % - Accent3 10 2 2" xfId="2716" xr:uid="{00000000-0005-0000-0000-000008010000}"/>
    <cellStyle name="20 % - Accent3 10 2 3" xfId="3989" xr:uid="{00000000-0005-0000-0000-000009010000}"/>
    <cellStyle name="20 % - Accent3 10 3" xfId="2090" xr:uid="{00000000-0005-0000-0000-00000A010000}"/>
    <cellStyle name="20 % - Accent3 10 4" xfId="3361" xr:uid="{00000000-0005-0000-0000-00000B010000}"/>
    <cellStyle name="20 % - Accent3 11" xfId="362" xr:uid="{00000000-0005-0000-0000-00000C010000}"/>
    <cellStyle name="20 % - Accent3 11 2" xfId="1227" xr:uid="{00000000-0005-0000-0000-00000D010000}"/>
    <cellStyle name="20 % - Accent3 11 2 2" xfId="2742" xr:uid="{00000000-0005-0000-0000-00000E010000}"/>
    <cellStyle name="20 % - Accent3 11 2 3" xfId="4015" xr:uid="{00000000-0005-0000-0000-00000F010000}"/>
    <cellStyle name="20 % - Accent3 11 3" xfId="2116" xr:uid="{00000000-0005-0000-0000-000010010000}"/>
    <cellStyle name="20 % - Accent3 11 4" xfId="3387" xr:uid="{00000000-0005-0000-0000-000011010000}"/>
    <cellStyle name="20 % - Accent3 12" xfId="382" xr:uid="{00000000-0005-0000-0000-000012010000}"/>
    <cellStyle name="20 % - Accent3 12 2" xfId="1247" xr:uid="{00000000-0005-0000-0000-000013010000}"/>
    <cellStyle name="20 % - Accent3 12 2 2" xfId="2762" xr:uid="{00000000-0005-0000-0000-000014010000}"/>
    <cellStyle name="20 % - Accent3 12 2 3" xfId="4035" xr:uid="{00000000-0005-0000-0000-000015010000}"/>
    <cellStyle name="20 % - Accent3 12 3" xfId="2136" xr:uid="{00000000-0005-0000-0000-000016010000}"/>
    <cellStyle name="20 % - Accent3 12 4" xfId="3407" xr:uid="{00000000-0005-0000-0000-000017010000}"/>
    <cellStyle name="20 % - Accent3 13" xfId="402" xr:uid="{00000000-0005-0000-0000-000018010000}"/>
    <cellStyle name="20 % - Accent3 13 2" xfId="1267" xr:uid="{00000000-0005-0000-0000-000019010000}"/>
    <cellStyle name="20 % - Accent3 13 2 2" xfId="2782" xr:uid="{00000000-0005-0000-0000-00001A010000}"/>
    <cellStyle name="20 % - Accent3 13 2 3" xfId="4055" xr:uid="{00000000-0005-0000-0000-00001B010000}"/>
    <cellStyle name="20 % - Accent3 13 3" xfId="2156" xr:uid="{00000000-0005-0000-0000-00001C010000}"/>
    <cellStyle name="20 % - Accent3 13 4" xfId="3427" xr:uid="{00000000-0005-0000-0000-00001D010000}"/>
    <cellStyle name="20 % - Accent3 14" xfId="417" xr:uid="{00000000-0005-0000-0000-00001E010000}"/>
    <cellStyle name="20 % - Accent3 14 2" xfId="1282" xr:uid="{00000000-0005-0000-0000-00001F010000}"/>
    <cellStyle name="20 % - Accent3 14 2 2" xfId="2797" xr:uid="{00000000-0005-0000-0000-000020010000}"/>
    <cellStyle name="20 % - Accent3 14 2 3" xfId="4070" xr:uid="{00000000-0005-0000-0000-000021010000}"/>
    <cellStyle name="20 % - Accent3 14 3" xfId="2171" xr:uid="{00000000-0005-0000-0000-000022010000}"/>
    <cellStyle name="20 % - Accent3 14 4" xfId="3442" xr:uid="{00000000-0005-0000-0000-000023010000}"/>
    <cellStyle name="20 % - Accent3 15" xfId="446" xr:uid="{00000000-0005-0000-0000-000024010000}"/>
    <cellStyle name="20 % - Accent3 15 2" xfId="1311" xr:uid="{00000000-0005-0000-0000-000025010000}"/>
    <cellStyle name="20 % - Accent3 15 2 2" xfId="2826" xr:uid="{00000000-0005-0000-0000-000026010000}"/>
    <cellStyle name="20 % - Accent3 15 2 3" xfId="4099" xr:uid="{00000000-0005-0000-0000-000027010000}"/>
    <cellStyle name="20 % - Accent3 15 3" xfId="2200" xr:uid="{00000000-0005-0000-0000-000028010000}"/>
    <cellStyle name="20 % - Accent3 15 4" xfId="3471" xr:uid="{00000000-0005-0000-0000-000029010000}"/>
    <cellStyle name="20 % - Accent3 16" xfId="460" xr:uid="{00000000-0005-0000-0000-00002A010000}"/>
    <cellStyle name="20 % - Accent3 16 2" xfId="1325" xr:uid="{00000000-0005-0000-0000-00002B010000}"/>
    <cellStyle name="20 % - Accent3 16 2 2" xfId="2840" xr:uid="{00000000-0005-0000-0000-00002C010000}"/>
    <cellStyle name="20 % - Accent3 16 2 3" xfId="4113" xr:uid="{00000000-0005-0000-0000-00002D010000}"/>
    <cellStyle name="20 % - Accent3 16 3" xfId="2214" xr:uid="{00000000-0005-0000-0000-00002E010000}"/>
    <cellStyle name="20 % - Accent3 16 4" xfId="3485" xr:uid="{00000000-0005-0000-0000-00002F010000}"/>
    <cellStyle name="20 % - Accent3 17" xfId="492" xr:uid="{00000000-0005-0000-0000-000030010000}"/>
    <cellStyle name="20 % - Accent3 17 2" xfId="1355" xr:uid="{00000000-0005-0000-0000-000031010000}"/>
    <cellStyle name="20 % - Accent3 17 2 2" xfId="2870" xr:uid="{00000000-0005-0000-0000-000032010000}"/>
    <cellStyle name="20 % - Accent3 17 2 3" xfId="4143" xr:uid="{00000000-0005-0000-0000-000033010000}"/>
    <cellStyle name="20 % - Accent3 17 3" xfId="2244" xr:uid="{00000000-0005-0000-0000-000034010000}"/>
    <cellStyle name="20 % - Accent3 17 4" xfId="3515" xr:uid="{00000000-0005-0000-0000-000035010000}"/>
    <cellStyle name="20 % - Accent3 18" xfId="579" xr:uid="{00000000-0005-0000-0000-000036010000}"/>
    <cellStyle name="20 % - Accent3 18 2" xfId="1440" xr:uid="{00000000-0005-0000-0000-000037010000}"/>
    <cellStyle name="20 % - Accent3 18 2 2" xfId="2955" xr:uid="{00000000-0005-0000-0000-000038010000}"/>
    <cellStyle name="20 % - Accent3 18 2 3" xfId="4228" xr:uid="{00000000-0005-0000-0000-000039010000}"/>
    <cellStyle name="20 % - Accent3 18 3" xfId="2329" xr:uid="{00000000-0005-0000-0000-00003A010000}"/>
    <cellStyle name="20 % - Accent3 18 4" xfId="3600" xr:uid="{00000000-0005-0000-0000-00003B010000}"/>
    <cellStyle name="20 % - Accent3 19" xfId="603" xr:uid="{00000000-0005-0000-0000-00003C010000}"/>
    <cellStyle name="20 % - Accent3 19 2" xfId="1464" xr:uid="{00000000-0005-0000-0000-00003D010000}"/>
    <cellStyle name="20 % - Accent3 19 2 2" xfId="2979" xr:uid="{00000000-0005-0000-0000-00003E010000}"/>
    <cellStyle name="20 % - Accent3 19 2 3" xfId="4252" xr:uid="{00000000-0005-0000-0000-00003F010000}"/>
    <cellStyle name="20 % - Accent3 19 3" xfId="2353" xr:uid="{00000000-0005-0000-0000-000040010000}"/>
    <cellStyle name="20 % - Accent3 19 4" xfId="3624" xr:uid="{00000000-0005-0000-0000-000041010000}"/>
    <cellStyle name="20 % - Accent3 2" xfId="85" xr:uid="{00000000-0005-0000-0000-000042010000}"/>
    <cellStyle name="20 % - Accent3 2 2" xfId="166" xr:uid="{00000000-0005-0000-0000-000043010000}"/>
    <cellStyle name="20 % - Accent3 2 2 2" xfId="1050" xr:uid="{00000000-0005-0000-0000-000044010000}"/>
    <cellStyle name="20 % - Accent3 2 2 2 2" xfId="2567" xr:uid="{00000000-0005-0000-0000-000045010000}"/>
    <cellStyle name="20 % - Accent3 2 2 2 3" xfId="3838" xr:uid="{00000000-0005-0000-0000-000046010000}"/>
    <cellStyle name="20 % - Accent3 2 2 3" xfId="1942" xr:uid="{00000000-0005-0000-0000-000047010000}"/>
    <cellStyle name="20 % - Accent3 2 2 4" xfId="3210" xr:uid="{00000000-0005-0000-0000-000048010000}"/>
    <cellStyle name="20 % - Accent3 2 3" xfId="968" xr:uid="{00000000-0005-0000-0000-000049010000}"/>
    <cellStyle name="20 % - Accent3 2 3 2" xfId="2485" xr:uid="{00000000-0005-0000-0000-00004A010000}"/>
    <cellStyle name="20 % - Accent3 2 3 3" xfId="3756" xr:uid="{00000000-0005-0000-0000-00004B010000}"/>
    <cellStyle name="20 % - Accent3 2 4" xfId="1861" xr:uid="{00000000-0005-0000-0000-00004C010000}"/>
    <cellStyle name="20 % - Accent3 2 5" xfId="3128" xr:uid="{00000000-0005-0000-0000-00004D010000}"/>
    <cellStyle name="20 % - Accent3 20" xfId="688" xr:uid="{00000000-0005-0000-0000-00004E010000}"/>
    <cellStyle name="20 % - Accent3 20 2" xfId="1549" xr:uid="{00000000-0005-0000-0000-00004F010000}"/>
    <cellStyle name="20 % - Accent3 20 2 2" xfId="3064" xr:uid="{00000000-0005-0000-0000-000050010000}"/>
    <cellStyle name="20 % - Accent3 20 2 3" xfId="4337" xr:uid="{00000000-0005-0000-0000-000051010000}"/>
    <cellStyle name="20 % - Accent3 20 3" xfId="2438" xr:uid="{00000000-0005-0000-0000-000052010000}"/>
    <cellStyle name="20 % - Accent3 20 4" xfId="3709" xr:uid="{00000000-0005-0000-0000-000053010000}"/>
    <cellStyle name="20 % - Accent3 21" xfId="921" xr:uid="{00000000-0005-0000-0000-000054010000}"/>
    <cellStyle name="20 % - Accent3 21 2" xfId="2462" xr:uid="{00000000-0005-0000-0000-000055010000}"/>
    <cellStyle name="20 % - Accent3 21 3" xfId="3733" xr:uid="{00000000-0005-0000-0000-000056010000}"/>
    <cellStyle name="20 % - Accent3 22" xfId="1833" xr:uid="{00000000-0005-0000-0000-000057010000}"/>
    <cellStyle name="20 % - Accent3 23" xfId="3099" xr:uid="{00000000-0005-0000-0000-000058010000}"/>
    <cellStyle name="20 % - Accent3 3" xfId="105" xr:uid="{00000000-0005-0000-0000-000059010000}"/>
    <cellStyle name="20 % - Accent3 3 2" xfId="186" xr:uid="{00000000-0005-0000-0000-00005A010000}"/>
    <cellStyle name="20 % - Accent3 3 2 2" xfId="1070" xr:uid="{00000000-0005-0000-0000-00005B010000}"/>
    <cellStyle name="20 % - Accent3 3 2 2 2" xfId="2587" xr:uid="{00000000-0005-0000-0000-00005C010000}"/>
    <cellStyle name="20 % - Accent3 3 2 2 3" xfId="3858" xr:uid="{00000000-0005-0000-0000-00005D010000}"/>
    <cellStyle name="20 % - Accent3 3 2 3" xfId="1962" xr:uid="{00000000-0005-0000-0000-00005E010000}"/>
    <cellStyle name="20 % - Accent3 3 2 4" xfId="3230" xr:uid="{00000000-0005-0000-0000-00005F010000}"/>
    <cellStyle name="20 % - Accent3 3 3" xfId="988" xr:uid="{00000000-0005-0000-0000-000060010000}"/>
    <cellStyle name="20 % - Accent3 3 3 2" xfId="2505" xr:uid="{00000000-0005-0000-0000-000061010000}"/>
    <cellStyle name="20 % - Accent3 3 3 3" xfId="3776" xr:uid="{00000000-0005-0000-0000-000062010000}"/>
    <cellStyle name="20 % - Accent3 3 4" xfId="1881" xr:uid="{00000000-0005-0000-0000-000063010000}"/>
    <cellStyle name="20 % - Accent3 3 5" xfId="3148" xr:uid="{00000000-0005-0000-0000-000064010000}"/>
    <cellStyle name="20 % - Accent3 4" xfId="125" xr:uid="{00000000-0005-0000-0000-000065010000}"/>
    <cellStyle name="20 % - Accent3 4 2" xfId="1008" xr:uid="{00000000-0005-0000-0000-000066010000}"/>
    <cellStyle name="20 % - Accent3 4 2 2" xfId="2525" xr:uid="{00000000-0005-0000-0000-000067010000}"/>
    <cellStyle name="20 % - Accent3 4 2 3" xfId="3796" xr:uid="{00000000-0005-0000-0000-000068010000}"/>
    <cellStyle name="20 % - Accent3 4 3" xfId="1901" xr:uid="{00000000-0005-0000-0000-000069010000}"/>
    <cellStyle name="20 % - Accent3 4 4" xfId="3168" xr:uid="{00000000-0005-0000-0000-00006A010000}"/>
    <cellStyle name="20 % - Accent3 5" xfId="145" xr:uid="{00000000-0005-0000-0000-00006B010000}"/>
    <cellStyle name="20 % - Accent3 5 2" xfId="1028" xr:uid="{00000000-0005-0000-0000-00006C010000}"/>
    <cellStyle name="20 % - Accent3 5 2 2" xfId="2545" xr:uid="{00000000-0005-0000-0000-00006D010000}"/>
    <cellStyle name="20 % - Accent3 5 2 3" xfId="3816" xr:uid="{00000000-0005-0000-0000-00006E010000}"/>
    <cellStyle name="20 % - Accent3 5 3" xfId="1921" xr:uid="{00000000-0005-0000-0000-00006F010000}"/>
    <cellStyle name="20 % - Accent3 5 4" xfId="3188" xr:uid="{00000000-0005-0000-0000-000070010000}"/>
    <cellStyle name="20 % - Accent3 6" xfId="256" xr:uid="{00000000-0005-0000-0000-000071010000}"/>
    <cellStyle name="20 % - Accent3 6 2" xfId="1121" xr:uid="{00000000-0005-0000-0000-000072010000}"/>
    <cellStyle name="20 % - Accent3 6 2 2" xfId="2638" xr:uid="{00000000-0005-0000-0000-000073010000}"/>
    <cellStyle name="20 % - Accent3 6 2 3" xfId="3909" xr:uid="{00000000-0005-0000-0000-000074010000}"/>
    <cellStyle name="20 % - Accent3 6 3" xfId="2012" xr:uid="{00000000-0005-0000-0000-000075010000}"/>
    <cellStyle name="20 % - Accent3 6 4" xfId="3281" xr:uid="{00000000-0005-0000-0000-000076010000}"/>
    <cellStyle name="20 % - Accent3 7" xfId="276" xr:uid="{00000000-0005-0000-0000-000077010000}"/>
    <cellStyle name="20 % - Accent3 7 2" xfId="1141" xr:uid="{00000000-0005-0000-0000-000078010000}"/>
    <cellStyle name="20 % - Accent3 7 2 2" xfId="2658" xr:uid="{00000000-0005-0000-0000-000079010000}"/>
    <cellStyle name="20 % - Accent3 7 2 3" xfId="3929" xr:uid="{00000000-0005-0000-0000-00007A010000}"/>
    <cellStyle name="20 % - Accent3 7 3" xfId="2032" xr:uid="{00000000-0005-0000-0000-00007B010000}"/>
    <cellStyle name="20 % - Accent3 7 4" xfId="3301" xr:uid="{00000000-0005-0000-0000-00007C010000}"/>
    <cellStyle name="20 % - Accent3 8" xfId="296" xr:uid="{00000000-0005-0000-0000-00007D010000}"/>
    <cellStyle name="20 % - Accent3 8 2" xfId="1161" xr:uid="{00000000-0005-0000-0000-00007E010000}"/>
    <cellStyle name="20 % - Accent3 8 2 2" xfId="2678" xr:uid="{00000000-0005-0000-0000-00007F010000}"/>
    <cellStyle name="20 % - Accent3 8 2 3" xfId="3949" xr:uid="{00000000-0005-0000-0000-000080010000}"/>
    <cellStyle name="20 % - Accent3 8 3" xfId="2052" xr:uid="{00000000-0005-0000-0000-000081010000}"/>
    <cellStyle name="20 % - Accent3 8 4" xfId="3321" xr:uid="{00000000-0005-0000-0000-000082010000}"/>
    <cellStyle name="20 % - Accent3 9" xfId="316" xr:uid="{00000000-0005-0000-0000-000083010000}"/>
    <cellStyle name="20 % - Accent3 9 2" xfId="1181" xr:uid="{00000000-0005-0000-0000-000084010000}"/>
    <cellStyle name="20 % - Accent3 9 2 2" xfId="2697" xr:uid="{00000000-0005-0000-0000-000085010000}"/>
    <cellStyle name="20 % - Accent3 9 2 3" xfId="3969" xr:uid="{00000000-0005-0000-0000-000086010000}"/>
    <cellStyle name="20 % - Accent3 9 3" xfId="2071" xr:uid="{00000000-0005-0000-0000-000087010000}"/>
    <cellStyle name="20 % - Accent3 9 4" xfId="3341" xr:uid="{00000000-0005-0000-0000-000088010000}"/>
    <cellStyle name="20 % - Accent4 10" xfId="337" xr:uid="{00000000-0005-0000-0000-000089010000}"/>
    <cellStyle name="20 % - Accent4 10 2" xfId="1202" xr:uid="{00000000-0005-0000-0000-00008A010000}"/>
    <cellStyle name="20 % - Accent4 10 2 2" xfId="2717" xr:uid="{00000000-0005-0000-0000-00008B010000}"/>
    <cellStyle name="20 % - Accent4 10 2 3" xfId="3990" xr:uid="{00000000-0005-0000-0000-00008C010000}"/>
    <cellStyle name="20 % - Accent4 10 3" xfId="2091" xr:uid="{00000000-0005-0000-0000-00008D010000}"/>
    <cellStyle name="20 % - Accent4 10 4" xfId="3362" xr:uid="{00000000-0005-0000-0000-00008E010000}"/>
    <cellStyle name="20 % - Accent4 11" xfId="365" xr:uid="{00000000-0005-0000-0000-00008F010000}"/>
    <cellStyle name="20 % - Accent4 11 2" xfId="1230" xr:uid="{00000000-0005-0000-0000-000090010000}"/>
    <cellStyle name="20 % - Accent4 11 2 2" xfId="2745" xr:uid="{00000000-0005-0000-0000-000091010000}"/>
    <cellStyle name="20 % - Accent4 11 2 3" xfId="4018" xr:uid="{00000000-0005-0000-0000-000092010000}"/>
    <cellStyle name="20 % - Accent4 11 3" xfId="2119" xr:uid="{00000000-0005-0000-0000-000093010000}"/>
    <cellStyle name="20 % - Accent4 11 4" xfId="3390" xr:uid="{00000000-0005-0000-0000-000094010000}"/>
    <cellStyle name="20 % - Accent4 12" xfId="385" xr:uid="{00000000-0005-0000-0000-000095010000}"/>
    <cellStyle name="20 % - Accent4 12 2" xfId="1250" xr:uid="{00000000-0005-0000-0000-000096010000}"/>
    <cellStyle name="20 % - Accent4 12 2 2" xfId="2765" xr:uid="{00000000-0005-0000-0000-000097010000}"/>
    <cellStyle name="20 % - Accent4 12 2 3" xfId="4038" xr:uid="{00000000-0005-0000-0000-000098010000}"/>
    <cellStyle name="20 % - Accent4 12 3" xfId="2139" xr:uid="{00000000-0005-0000-0000-000099010000}"/>
    <cellStyle name="20 % - Accent4 12 4" xfId="3410" xr:uid="{00000000-0005-0000-0000-00009A010000}"/>
    <cellStyle name="20 % - Accent4 13" xfId="405" xr:uid="{00000000-0005-0000-0000-00009B010000}"/>
    <cellStyle name="20 % - Accent4 13 2" xfId="1270" xr:uid="{00000000-0005-0000-0000-00009C010000}"/>
    <cellStyle name="20 % - Accent4 13 2 2" xfId="2785" xr:uid="{00000000-0005-0000-0000-00009D010000}"/>
    <cellStyle name="20 % - Accent4 13 2 3" xfId="4058" xr:uid="{00000000-0005-0000-0000-00009E010000}"/>
    <cellStyle name="20 % - Accent4 13 3" xfId="2159" xr:uid="{00000000-0005-0000-0000-00009F010000}"/>
    <cellStyle name="20 % - Accent4 13 4" xfId="3430" xr:uid="{00000000-0005-0000-0000-0000A0010000}"/>
    <cellStyle name="20 % - Accent4 14" xfId="418" xr:uid="{00000000-0005-0000-0000-0000A1010000}"/>
    <cellStyle name="20 % - Accent4 14 2" xfId="1283" xr:uid="{00000000-0005-0000-0000-0000A2010000}"/>
    <cellStyle name="20 % - Accent4 14 2 2" xfId="2798" xr:uid="{00000000-0005-0000-0000-0000A3010000}"/>
    <cellStyle name="20 % - Accent4 14 2 3" xfId="4071" xr:uid="{00000000-0005-0000-0000-0000A4010000}"/>
    <cellStyle name="20 % - Accent4 14 3" xfId="2172" xr:uid="{00000000-0005-0000-0000-0000A5010000}"/>
    <cellStyle name="20 % - Accent4 14 4" xfId="3443" xr:uid="{00000000-0005-0000-0000-0000A6010000}"/>
    <cellStyle name="20 % - Accent4 15" xfId="449" xr:uid="{00000000-0005-0000-0000-0000A7010000}"/>
    <cellStyle name="20 % - Accent4 15 2" xfId="1314" xr:uid="{00000000-0005-0000-0000-0000A8010000}"/>
    <cellStyle name="20 % - Accent4 15 2 2" xfId="2829" xr:uid="{00000000-0005-0000-0000-0000A9010000}"/>
    <cellStyle name="20 % - Accent4 15 2 3" xfId="4102" xr:uid="{00000000-0005-0000-0000-0000AA010000}"/>
    <cellStyle name="20 % - Accent4 15 3" xfId="2203" xr:uid="{00000000-0005-0000-0000-0000AB010000}"/>
    <cellStyle name="20 % - Accent4 15 4" xfId="3474" xr:uid="{00000000-0005-0000-0000-0000AC010000}"/>
    <cellStyle name="20 % - Accent4 16" xfId="461" xr:uid="{00000000-0005-0000-0000-0000AD010000}"/>
    <cellStyle name="20 % - Accent4 16 2" xfId="1326" xr:uid="{00000000-0005-0000-0000-0000AE010000}"/>
    <cellStyle name="20 % - Accent4 16 2 2" xfId="2841" xr:uid="{00000000-0005-0000-0000-0000AF010000}"/>
    <cellStyle name="20 % - Accent4 16 2 3" xfId="4114" xr:uid="{00000000-0005-0000-0000-0000B0010000}"/>
    <cellStyle name="20 % - Accent4 16 3" xfId="2215" xr:uid="{00000000-0005-0000-0000-0000B1010000}"/>
    <cellStyle name="20 % - Accent4 16 4" xfId="3486" xr:uid="{00000000-0005-0000-0000-0000B2010000}"/>
    <cellStyle name="20 % - Accent4 17" xfId="494" xr:uid="{00000000-0005-0000-0000-0000B3010000}"/>
    <cellStyle name="20 % - Accent4 17 2" xfId="1357" xr:uid="{00000000-0005-0000-0000-0000B4010000}"/>
    <cellStyle name="20 % - Accent4 17 2 2" xfId="2872" xr:uid="{00000000-0005-0000-0000-0000B5010000}"/>
    <cellStyle name="20 % - Accent4 17 2 3" xfId="4145" xr:uid="{00000000-0005-0000-0000-0000B6010000}"/>
    <cellStyle name="20 % - Accent4 17 3" xfId="2246" xr:uid="{00000000-0005-0000-0000-0000B7010000}"/>
    <cellStyle name="20 % - Accent4 17 4" xfId="3517" xr:uid="{00000000-0005-0000-0000-0000B8010000}"/>
    <cellStyle name="20 % - Accent4 18" xfId="582" xr:uid="{00000000-0005-0000-0000-0000B9010000}"/>
    <cellStyle name="20 % - Accent4 18 2" xfId="1443" xr:uid="{00000000-0005-0000-0000-0000BA010000}"/>
    <cellStyle name="20 % - Accent4 18 2 2" xfId="2958" xr:uid="{00000000-0005-0000-0000-0000BB010000}"/>
    <cellStyle name="20 % - Accent4 18 2 3" xfId="4231" xr:uid="{00000000-0005-0000-0000-0000BC010000}"/>
    <cellStyle name="20 % - Accent4 18 3" xfId="2332" xr:uid="{00000000-0005-0000-0000-0000BD010000}"/>
    <cellStyle name="20 % - Accent4 18 4" xfId="3603" xr:uid="{00000000-0005-0000-0000-0000BE010000}"/>
    <cellStyle name="20 % - Accent4 19" xfId="605" xr:uid="{00000000-0005-0000-0000-0000BF010000}"/>
    <cellStyle name="20 % - Accent4 19 2" xfId="1466" xr:uid="{00000000-0005-0000-0000-0000C0010000}"/>
    <cellStyle name="20 % - Accent4 19 2 2" xfId="2981" xr:uid="{00000000-0005-0000-0000-0000C1010000}"/>
    <cellStyle name="20 % - Accent4 19 2 3" xfId="4254" xr:uid="{00000000-0005-0000-0000-0000C2010000}"/>
    <cellStyle name="20 % - Accent4 19 3" xfId="2355" xr:uid="{00000000-0005-0000-0000-0000C3010000}"/>
    <cellStyle name="20 % - Accent4 19 4" xfId="3626" xr:uid="{00000000-0005-0000-0000-0000C4010000}"/>
    <cellStyle name="20 % - Accent4 2" xfId="88" xr:uid="{00000000-0005-0000-0000-0000C5010000}"/>
    <cellStyle name="20 % - Accent4 2 2" xfId="169" xr:uid="{00000000-0005-0000-0000-0000C6010000}"/>
    <cellStyle name="20 % - Accent4 2 2 2" xfId="1053" xr:uid="{00000000-0005-0000-0000-0000C7010000}"/>
    <cellStyle name="20 % - Accent4 2 2 2 2" xfId="2570" xr:uid="{00000000-0005-0000-0000-0000C8010000}"/>
    <cellStyle name="20 % - Accent4 2 2 2 3" xfId="3841" xr:uid="{00000000-0005-0000-0000-0000C9010000}"/>
    <cellStyle name="20 % - Accent4 2 2 3" xfId="1945" xr:uid="{00000000-0005-0000-0000-0000CA010000}"/>
    <cellStyle name="20 % - Accent4 2 2 4" xfId="3213" xr:uid="{00000000-0005-0000-0000-0000CB010000}"/>
    <cellStyle name="20 % - Accent4 2 3" xfId="971" xr:uid="{00000000-0005-0000-0000-0000CC010000}"/>
    <cellStyle name="20 % - Accent4 2 3 2" xfId="2488" xr:uid="{00000000-0005-0000-0000-0000CD010000}"/>
    <cellStyle name="20 % - Accent4 2 3 3" xfId="3759" xr:uid="{00000000-0005-0000-0000-0000CE010000}"/>
    <cellStyle name="20 % - Accent4 2 4" xfId="1864" xr:uid="{00000000-0005-0000-0000-0000CF010000}"/>
    <cellStyle name="20 % - Accent4 2 5" xfId="3131" xr:uid="{00000000-0005-0000-0000-0000D0010000}"/>
    <cellStyle name="20 % - Accent4 20" xfId="691" xr:uid="{00000000-0005-0000-0000-0000D1010000}"/>
    <cellStyle name="20 % - Accent4 20 2" xfId="1552" xr:uid="{00000000-0005-0000-0000-0000D2010000}"/>
    <cellStyle name="20 % - Accent4 20 2 2" xfId="3067" xr:uid="{00000000-0005-0000-0000-0000D3010000}"/>
    <cellStyle name="20 % - Accent4 20 2 3" xfId="4340" xr:uid="{00000000-0005-0000-0000-0000D4010000}"/>
    <cellStyle name="20 % - Accent4 20 3" xfId="2441" xr:uid="{00000000-0005-0000-0000-0000D5010000}"/>
    <cellStyle name="20 % - Accent4 20 4" xfId="3712" xr:uid="{00000000-0005-0000-0000-0000D6010000}"/>
    <cellStyle name="20 % - Accent4 21" xfId="924" xr:uid="{00000000-0005-0000-0000-0000D7010000}"/>
    <cellStyle name="20 % - Accent4 21 2" xfId="2465" xr:uid="{00000000-0005-0000-0000-0000D8010000}"/>
    <cellStyle name="20 % - Accent4 21 3" xfId="3736" xr:uid="{00000000-0005-0000-0000-0000D9010000}"/>
    <cellStyle name="20 % - Accent4 22" xfId="1836" xr:uid="{00000000-0005-0000-0000-0000DA010000}"/>
    <cellStyle name="20 % - Accent4 23" xfId="3102" xr:uid="{00000000-0005-0000-0000-0000DB010000}"/>
    <cellStyle name="20 % - Accent4 3" xfId="108" xr:uid="{00000000-0005-0000-0000-0000DC010000}"/>
    <cellStyle name="20 % - Accent4 3 2" xfId="189" xr:uid="{00000000-0005-0000-0000-0000DD010000}"/>
    <cellStyle name="20 % - Accent4 3 2 2" xfId="1073" xr:uid="{00000000-0005-0000-0000-0000DE010000}"/>
    <cellStyle name="20 % - Accent4 3 2 2 2" xfId="2590" xr:uid="{00000000-0005-0000-0000-0000DF010000}"/>
    <cellStyle name="20 % - Accent4 3 2 2 3" xfId="3861" xr:uid="{00000000-0005-0000-0000-0000E0010000}"/>
    <cellStyle name="20 % - Accent4 3 2 3" xfId="1965" xr:uid="{00000000-0005-0000-0000-0000E1010000}"/>
    <cellStyle name="20 % - Accent4 3 2 4" xfId="3233" xr:uid="{00000000-0005-0000-0000-0000E2010000}"/>
    <cellStyle name="20 % - Accent4 3 3" xfId="991" xr:uid="{00000000-0005-0000-0000-0000E3010000}"/>
    <cellStyle name="20 % - Accent4 3 3 2" xfId="2508" xr:uid="{00000000-0005-0000-0000-0000E4010000}"/>
    <cellStyle name="20 % - Accent4 3 3 3" xfId="3779" xr:uid="{00000000-0005-0000-0000-0000E5010000}"/>
    <cellStyle name="20 % - Accent4 3 4" xfId="1884" xr:uid="{00000000-0005-0000-0000-0000E6010000}"/>
    <cellStyle name="20 % - Accent4 3 5" xfId="3151" xr:uid="{00000000-0005-0000-0000-0000E7010000}"/>
    <cellStyle name="20 % - Accent4 4" xfId="128" xr:uid="{00000000-0005-0000-0000-0000E8010000}"/>
    <cellStyle name="20 % - Accent4 4 2" xfId="1011" xr:uid="{00000000-0005-0000-0000-0000E9010000}"/>
    <cellStyle name="20 % - Accent4 4 2 2" xfId="2528" xr:uid="{00000000-0005-0000-0000-0000EA010000}"/>
    <cellStyle name="20 % - Accent4 4 2 3" xfId="3799" xr:uid="{00000000-0005-0000-0000-0000EB010000}"/>
    <cellStyle name="20 % - Accent4 4 3" xfId="1904" xr:uid="{00000000-0005-0000-0000-0000EC010000}"/>
    <cellStyle name="20 % - Accent4 4 4" xfId="3171" xr:uid="{00000000-0005-0000-0000-0000ED010000}"/>
    <cellStyle name="20 % - Accent4 5" xfId="148" xr:uid="{00000000-0005-0000-0000-0000EE010000}"/>
    <cellStyle name="20 % - Accent4 5 2" xfId="1031" xr:uid="{00000000-0005-0000-0000-0000EF010000}"/>
    <cellStyle name="20 % - Accent4 5 2 2" xfId="2548" xr:uid="{00000000-0005-0000-0000-0000F0010000}"/>
    <cellStyle name="20 % - Accent4 5 2 3" xfId="3819" xr:uid="{00000000-0005-0000-0000-0000F1010000}"/>
    <cellStyle name="20 % - Accent4 5 3" xfId="1924" xr:uid="{00000000-0005-0000-0000-0000F2010000}"/>
    <cellStyle name="20 % - Accent4 5 4" xfId="3191" xr:uid="{00000000-0005-0000-0000-0000F3010000}"/>
    <cellStyle name="20 % - Accent4 6" xfId="257" xr:uid="{00000000-0005-0000-0000-0000F4010000}"/>
    <cellStyle name="20 % - Accent4 6 2" xfId="1122" xr:uid="{00000000-0005-0000-0000-0000F5010000}"/>
    <cellStyle name="20 % - Accent4 6 2 2" xfId="2639" xr:uid="{00000000-0005-0000-0000-0000F6010000}"/>
    <cellStyle name="20 % - Accent4 6 2 3" xfId="3910" xr:uid="{00000000-0005-0000-0000-0000F7010000}"/>
    <cellStyle name="20 % - Accent4 6 3" xfId="2013" xr:uid="{00000000-0005-0000-0000-0000F8010000}"/>
    <cellStyle name="20 % - Accent4 6 4" xfId="3282" xr:uid="{00000000-0005-0000-0000-0000F9010000}"/>
    <cellStyle name="20 % - Accent4 7" xfId="277" xr:uid="{00000000-0005-0000-0000-0000FA010000}"/>
    <cellStyle name="20 % - Accent4 7 2" xfId="1142" xr:uid="{00000000-0005-0000-0000-0000FB010000}"/>
    <cellStyle name="20 % - Accent4 7 2 2" xfId="2659" xr:uid="{00000000-0005-0000-0000-0000FC010000}"/>
    <cellStyle name="20 % - Accent4 7 2 3" xfId="3930" xr:uid="{00000000-0005-0000-0000-0000FD010000}"/>
    <cellStyle name="20 % - Accent4 7 3" xfId="2033" xr:uid="{00000000-0005-0000-0000-0000FE010000}"/>
    <cellStyle name="20 % - Accent4 7 4" xfId="3302" xr:uid="{00000000-0005-0000-0000-0000FF010000}"/>
    <cellStyle name="20 % - Accent4 8" xfId="297" xr:uid="{00000000-0005-0000-0000-000000020000}"/>
    <cellStyle name="20 % - Accent4 8 2" xfId="1162" xr:uid="{00000000-0005-0000-0000-000001020000}"/>
    <cellStyle name="20 % - Accent4 8 2 2" xfId="2679" xr:uid="{00000000-0005-0000-0000-000002020000}"/>
    <cellStyle name="20 % - Accent4 8 2 3" xfId="3950" xr:uid="{00000000-0005-0000-0000-000003020000}"/>
    <cellStyle name="20 % - Accent4 8 3" xfId="2053" xr:uid="{00000000-0005-0000-0000-000004020000}"/>
    <cellStyle name="20 % - Accent4 8 4" xfId="3322" xr:uid="{00000000-0005-0000-0000-000005020000}"/>
    <cellStyle name="20 % - Accent4 9" xfId="317" xr:uid="{00000000-0005-0000-0000-000006020000}"/>
    <cellStyle name="20 % - Accent4 9 2" xfId="1182" xr:uid="{00000000-0005-0000-0000-000007020000}"/>
    <cellStyle name="20 % - Accent4 9 2 2" xfId="2698" xr:uid="{00000000-0005-0000-0000-000008020000}"/>
    <cellStyle name="20 % - Accent4 9 2 3" xfId="3970" xr:uid="{00000000-0005-0000-0000-000009020000}"/>
    <cellStyle name="20 % - Accent4 9 3" xfId="2072" xr:uid="{00000000-0005-0000-0000-00000A020000}"/>
    <cellStyle name="20 % - Accent4 9 4" xfId="3342" xr:uid="{00000000-0005-0000-0000-00000B020000}"/>
    <cellStyle name="20 % - Accent5 10" xfId="338" xr:uid="{00000000-0005-0000-0000-00000C020000}"/>
    <cellStyle name="20 % - Accent5 10 2" xfId="1203" xr:uid="{00000000-0005-0000-0000-00000D020000}"/>
    <cellStyle name="20 % - Accent5 10 2 2" xfId="2718" xr:uid="{00000000-0005-0000-0000-00000E020000}"/>
    <cellStyle name="20 % - Accent5 10 2 3" xfId="3991" xr:uid="{00000000-0005-0000-0000-00000F020000}"/>
    <cellStyle name="20 % - Accent5 10 3" xfId="2092" xr:uid="{00000000-0005-0000-0000-000010020000}"/>
    <cellStyle name="20 % - Accent5 10 4" xfId="3363" xr:uid="{00000000-0005-0000-0000-000011020000}"/>
    <cellStyle name="20 % - Accent5 11" xfId="368" xr:uid="{00000000-0005-0000-0000-000012020000}"/>
    <cellStyle name="20 % - Accent5 11 2" xfId="1233" xr:uid="{00000000-0005-0000-0000-000013020000}"/>
    <cellStyle name="20 % - Accent5 11 2 2" xfId="2748" xr:uid="{00000000-0005-0000-0000-000014020000}"/>
    <cellStyle name="20 % - Accent5 11 2 3" xfId="4021" xr:uid="{00000000-0005-0000-0000-000015020000}"/>
    <cellStyle name="20 % - Accent5 11 3" xfId="2122" xr:uid="{00000000-0005-0000-0000-000016020000}"/>
    <cellStyle name="20 % - Accent5 11 4" xfId="3393" xr:uid="{00000000-0005-0000-0000-000017020000}"/>
    <cellStyle name="20 % - Accent5 12" xfId="388" xr:uid="{00000000-0005-0000-0000-000018020000}"/>
    <cellStyle name="20 % - Accent5 12 2" xfId="1253" xr:uid="{00000000-0005-0000-0000-000019020000}"/>
    <cellStyle name="20 % - Accent5 12 2 2" xfId="2768" xr:uid="{00000000-0005-0000-0000-00001A020000}"/>
    <cellStyle name="20 % - Accent5 12 2 3" xfId="4041" xr:uid="{00000000-0005-0000-0000-00001B020000}"/>
    <cellStyle name="20 % - Accent5 12 3" xfId="2142" xr:uid="{00000000-0005-0000-0000-00001C020000}"/>
    <cellStyle name="20 % - Accent5 12 4" xfId="3413" xr:uid="{00000000-0005-0000-0000-00001D020000}"/>
    <cellStyle name="20 % - Accent5 13" xfId="408" xr:uid="{00000000-0005-0000-0000-00001E020000}"/>
    <cellStyle name="20 % - Accent5 13 2" xfId="1273" xr:uid="{00000000-0005-0000-0000-00001F020000}"/>
    <cellStyle name="20 % - Accent5 13 2 2" xfId="2788" xr:uid="{00000000-0005-0000-0000-000020020000}"/>
    <cellStyle name="20 % - Accent5 13 2 3" xfId="4061" xr:uid="{00000000-0005-0000-0000-000021020000}"/>
    <cellStyle name="20 % - Accent5 13 3" xfId="2162" xr:uid="{00000000-0005-0000-0000-000022020000}"/>
    <cellStyle name="20 % - Accent5 13 4" xfId="3433" xr:uid="{00000000-0005-0000-0000-000023020000}"/>
    <cellStyle name="20 % - Accent5 14" xfId="419" xr:uid="{00000000-0005-0000-0000-000024020000}"/>
    <cellStyle name="20 % - Accent5 14 2" xfId="1284" xr:uid="{00000000-0005-0000-0000-000025020000}"/>
    <cellStyle name="20 % - Accent5 14 2 2" xfId="2799" xr:uid="{00000000-0005-0000-0000-000026020000}"/>
    <cellStyle name="20 % - Accent5 14 2 3" xfId="4072" xr:uid="{00000000-0005-0000-0000-000027020000}"/>
    <cellStyle name="20 % - Accent5 14 3" xfId="2173" xr:uid="{00000000-0005-0000-0000-000028020000}"/>
    <cellStyle name="20 % - Accent5 14 4" xfId="3444" xr:uid="{00000000-0005-0000-0000-000029020000}"/>
    <cellStyle name="20 % - Accent5 15" xfId="452" xr:uid="{00000000-0005-0000-0000-00002A020000}"/>
    <cellStyle name="20 % - Accent5 15 2" xfId="1317" xr:uid="{00000000-0005-0000-0000-00002B020000}"/>
    <cellStyle name="20 % - Accent5 15 2 2" xfId="2832" xr:uid="{00000000-0005-0000-0000-00002C020000}"/>
    <cellStyle name="20 % - Accent5 15 2 3" xfId="4105" xr:uid="{00000000-0005-0000-0000-00002D020000}"/>
    <cellStyle name="20 % - Accent5 15 3" xfId="2206" xr:uid="{00000000-0005-0000-0000-00002E020000}"/>
    <cellStyle name="20 % - Accent5 15 4" xfId="3477" xr:uid="{00000000-0005-0000-0000-00002F020000}"/>
    <cellStyle name="20 % - Accent5 16" xfId="462" xr:uid="{00000000-0005-0000-0000-000030020000}"/>
    <cellStyle name="20 % - Accent5 16 2" xfId="1327" xr:uid="{00000000-0005-0000-0000-000031020000}"/>
    <cellStyle name="20 % - Accent5 16 2 2" xfId="2842" xr:uid="{00000000-0005-0000-0000-000032020000}"/>
    <cellStyle name="20 % - Accent5 16 2 3" xfId="4115" xr:uid="{00000000-0005-0000-0000-000033020000}"/>
    <cellStyle name="20 % - Accent5 16 3" xfId="2216" xr:uid="{00000000-0005-0000-0000-000034020000}"/>
    <cellStyle name="20 % - Accent5 16 4" xfId="3487" xr:uid="{00000000-0005-0000-0000-000035020000}"/>
    <cellStyle name="20 % - Accent5 17" xfId="496" xr:uid="{00000000-0005-0000-0000-000036020000}"/>
    <cellStyle name="20 % - Accent5 17 2" xfId="1359" xr:uid="{00000000-0005-0000-0000-000037020000}"/>
    <cellStyle name="20 % - Accent5 17 2 2" xfId="2874" xr:uid="{00000000-0005-0000-0000-000038020000}"/>
    <cellStyle name="20 % - Accent5 17 2 3" xfId="4147" xr:uid="{00000000-0005-0000-0000-000039020000}"/>
    <cellStyle name="20 % - Accent5 17 3" xfId="2248" xr:uid="{00000000-0005-0000-0000-00003A020000}"/>
    <cellStyle name="20 % - Accent5 17 4" xfId="3519" xr:uid="{00000000-0005-0000-0000-00003B020000}"/>
    <cellStyle name="20 % - Accent5 18" xfId="585" xr:uid="{00000000-0005-0000-0000-00003C020000}"/>
    <cellStyle name="20 % - Accent5 18 2" xfId="1446" xr:uid="{00000000-0005-0000-0000-00003D020000}"/>
    <cellStyle name="20 % - Accent5 18 2 2" xfId="2961" xr:uid="{00000000-0005-0000-0000-00003E020000}"/>
    <cellStyle name="20 % - Accent5 18 2 3" xfId="4234" xr:uid="{00000000-0005-0000-0000-00003F020000}"/>
    <cellStyle name="20 % - Accent5 18 3" xfId="2335" xr:uid="{00000000-0005-0000-0000-000040020000}"/>
    <cellStyle name="20 % - Accent5 18 4" xfId="3606" xr:uid="{00000000-0005-0000-0000-000041020000}"/>
    <cellStyle name="20 % - Accent5 19" xfId="607" xr:uid="{00000000-0005-0000-0000-000042020000}"/>
    <cellStyle name="20 % - Accent5 19 2" xfId="1468" xr:uid="{00000000-0005-0000-0000-000043020000}"/>
    <cellStyle name="20 % - Accent5 19 2 2" xfId="2983" xr:uid="{00000000-0005-0000-0000-000044020000}"/>
    <cellStyle name="20 % - Accent5 19 2 3" xfId="4256" xr:uid="{00000000-0005-0000-0000-000045020000}"/>
    <cellStyle name="20 % - Accent5 19 3" xfId="2357" xr:uid="{00000000-0005-0000-0000-000046020000}"/>
    <cellStyle name="20 % - Accent5 19 4" xfId="3628" xr:uid="{00000000-0005-0000-0000-000047020000}"/>
    <cellStyle name="20 % - Accent5 2" xfId="91" xr:uid="{00000000-0005-0000-0000-000048020000}"/>
    <cellStyle name="20 % - Accent5 2 2" xfId="172" xr:uid="{00000000-0005-0000-0000-000049020000}"/>
    <cellStyle name="20 % - Accent5 2 2 2" xfId="1056" xr:uid="{00000000-0005-0000-0000-00004A020000}"/>
    <cellStyle name="20 % - Accent5 2 2 2 2" xfId="2573" xr:uid="{00000000-0005-0000-0000-00004B020000}"/>
    <cellStyle name="20 % - Accent5 2 2 2 3" xfId="3844" xr:uid="{00000000-0005-0000-0000-00004C020000}"/>
    <cellStyle name="20 % - Accent5 2 2 3" xfId="1948" xr:uid="{00000000-0005-0000-0000-00004D020000}"/>
    <cellStyle name="20 % - Accent5 2 2 4" xfId="3216" xr:uid="{00000000-0005-0000-0000-00004E020000}"/>
    <cellStyle name="20 % - Accent5 2 3" xfId="974" xr:uid="{00000000-0005-0000-0000-00004F020000}"/>
    <cellStyle name="20 % - Accent5 2 3 2" xfId="2491" xr:uid="{00000000-0005-0000-0000-000050020000}"/>
    <cellStyle name="20 % - Accent5 2 3 3" xfId="3762" xr:uid="{00000000-0005-0000-0000-000051020000}"/>
    <cellStyle name="20 % - Accent5 2 4" xfId="1867" xr:uid="{00000000-0005-0000-0000-000052020000}"/>
    <cellStyle name="20 % - Accent5 2 5" xfId="3134" xr:uid="{00000000-0005-0000-0000-000053020000}"/>
    <cellStyle name="20 % - Accent5 20" xfId="694" xr:uid="{00000000-0005-0000-0000-000054020000}"/>
    <cellStyle name="20 % - Accent5 20 2" xfId="1555" xr:uid="{00000000-0005-0000-0000-000055020000}"/>
    <cellStyle name="20 % - Accent5 20 2 2" xfId="3070" xr:uid="{00000000-0005-0000-0000-000056020000}"/>
    <cellStyle name="20 % - Accent5 20 2 3" xfId="4343" xr:uid="{00000000-0005-0000-0000-000057020000}"/>
    <cellStyle name="20 % - Accent5 20 3" xfId="2444" xr:uid="{00000000-0005-0000-0000-000058020000}"/>
    <cellStyle name="20 % - Accent5 20 4" xfId="3715" xr:uid="{00000000-0005-0000-0000-000059020000}"/>
    <cellStyle name="20 % - Accent5 21" xfId="927" xr:uid="{00000000-0005-0000-0000-00005A020000}"/>
    <cellStyle name="20 % - Accent5 21 2" xfId="2468" xr:uid="{00000000-0005-0000-0000-00005B020000}"/>
    <cellStyle name="20 % - Accent5 21 3" xfId="3739" xr:uid="{00000000-0005-0000-0000-00005C020000}"/>
    <cellStyle name="20 % - Accent5 22" xfId="1839" xr:uid="{00000000-0005-0000-0000-00005D020000}"/>
    <cellStyle name="20 % - Accent5 23" xfId="3105" xr:uid="{00000000-0005-0000-0000-00005E020000}"/>
    <cellStyle name="20 % - Accent5 3" xfId="111" xr:uid="{00000000-0005-0000-0000-00005F020000}"/>
    <cellStyle name="20 % - Accent5 3 2" xfId="192" xr:uid="{00000000-0005-0000-0000-000060020000}"/>
    <cellStyle name="20 % - Accent5 3 2 2" xfId="1076" xr:uid="{00000000-0005-0000-0000-000061020000}"/>
    <cellStyle name="20 % - Accent5 3 2 2 2" xfId="2593" xr:uid="{00000000-0005-0000-0000-000062020000}"/>
    <cellStyle name="20 % - Accent5 3 2 2 3" xfId="3864" xr:uid="{00000000-0005-0000-0000-000063020000}"/>
    <cellStyle name="20 % - Accent5 3 2 3" xfId="1968" xr:uid="{00000000-0005-0000-0000-000064020000}"/>
    <cellStyle name="20 % - Accent5 3 2 4" xfId="3236" xr:uid="{00000000-0005-0000-0000-000065020000}"/>
    <cellStyle name="20 % - Accent5 3 3" xfId="994" xr:uid="{00000000-0005-0000-0000-000066020000}"/>
    <cellStyle name="20 % - Accent5 3 3 2" xfId="2511" xr:uid="{00000000-0005-0000-0000-000067020000}"/>
    <cellStyle name="20 % - Accent5 3 3 3" xfId="3782" xr:uid="{00000000-0005-0000-0000-000068020000}"/>
    <cellStyle name="20 % - Accent5 3 4" xfId="1887" xr:uid="{00000000-0005-0000-0000-000069020000}"/>
    <cellStyle name="20 % - Accent5 3 5" xfId="3154" xr:uid="{00000000-0005-0000-0000-00006A020000}"/>
    <cellStyle name="20 % - Accent5 4" xfId="131" xr:uid="{00000000-0005-0000-0000-00006B020000}"/>
    <cellStyle name="20 % - Accent5 4 2" xfId="1014" xr:uid="{00000000-0005-0000-0000-00006C020000}"/>
    <cellStyle name="20 % - Accent5 4 2 2" xfId="2531" xr:uid="{00000000-0005-0000-0000-00006D020000}"/>
    <cellStyle name="20 % - Accent5 4 2 3" xfId="3802" xr:uid="{00000000-0005-0000-0000-00006E020000}"/>
    <cellStyle name="20 % - Accent5 4 3" xfId="1907" xr:uid="{00000000-0005-0000-0000-00006F020000}"/>
    <cellStyle name="20 % - Accent5 4 4" xfId="3174" xr:uid="{00000000-0005-0000-0000-000070020000}"/>
    <cellStyle name="20 % - Accent5 5" xfId="151" xr:uid="{00000000-0005-0000-0000-000071020000}"/>
    <cellStyle name="20 % - Accent5 5 2" xfId="1034" xr:uid="{00000000-0005-0000-0000-000072020000}"/>
    <cellStyle name="20 % - Accent5 5 2 2" xfId="2551" xr:uid="{00000000-0005-0000-0000-000073020000}"/>
    <cellStyle name="20 % - Accent5 5 2 3" xfId="3822" xr:uid="{00000000-0005-0000-0000-000074020000}"/>
    <cellStyle name="20 % - Accent5 5 3" xfId="1927" xr:uid="{00000000-0005-0000-0000-000075020000}"/>
    <cellStyle name="20 % - Accent5 5 4" xfId="3194" xr:uid="{00000000-0005-0000-0000-000076020000}"/>
    <cellStyle name="20 % - Accent5 6" xfId="258" xr:uid="{00000000-0005-0000-0000-000077020000}"/>
    <cellStyle name="20 % - Accent5 6 2" xfId="1123" xr:uid="{00000000-0005-0000-0000-000078020000}"/>
    <cellStyle name="20 % - Accent5 6 2 2" xfId="2640" xr:uid="{00000000-0005-0000-0000-000079020000}"/>
    <cellStyle name="20 % - Accent5 6 2 3" xfId="3911" xr:uid="{00000000-0005-0000-0000-00007A020000}"/>
    <cellStyle name="20 % - Accent5 6 3" xfId="2014" xr:uid="{00000000-0005-0000-0000-00007B020000}"/>
    <cellStyle name="20 % - Accent5 6 4" xfId="3283" xr:uid="{00000000-0005-0000-0000-00007C020000}"/>
    <cellStyle name="20 % - Accent5 7" xfId="278" xr:uid="{00000000-0005-0000-0000-00007D020000}"/>
    <cellStyle name="20 % - Accent5 7 2" xfId="1143" xr:uid="{00000000-0005-0000-0000-00007E020000}"/>
    <cellStyle name="20 % - Accent5 7 2 2" xfId="2660" xr:uid="{00000000-0005-0000-0000-00007F020000}"/>
    <cellStyle name="20 % - Accent5 7 2 3" xfId="3931" xr:uid="{00000000-0005-0000-0000-000080020000}"/>
    <cellStyle name="20 % - Accent5 7 3" xfId="2034" xr:uid="{00000000-0005-0000-0000-000081020000}"/>
    <cellStyle name="20 % - Accent5 7 4" xfId="3303" xr:uid="{00000000-0005-0000-0000-000082020000}"/>
    <cellStyle name="20 % - Accent5 8" xfId="298" xr:uid="{00000000-0005-0000-0000-000083020000}"/>
    <cellStyle name="20 % - Accent5 8 2" xfId="1163" xr:uid="{00000000-0005-0000-0000-000084020000}"/>
    <cellStyle name="20 % - Accent5 8 2 2" xfId="2680" xr:uid="{00000000-0005-0000-0000-000085020000}"/>
    <cellStyle name="20 % - Accent5 8 2 3" xfId="3951" xr:uid="{00000000-0005-0000-0000-000086020000}"/>
    <cellStyle name="20 % - Accent5 8 3" xfId="2054" xr:uid="{00000000-0005-0000-0000-000087020000}"/>
    <cellStyle name="20 % - Accent5 8 4" xfId="3323" xr:uid="{00000000-0005-0000-0000-000088020000}"/>
    <cellStyle name="20 % - Accent5 9" xfId="318" xr:uid="{00000000-0005-0000-0000-000089020000}"/>
    <cellStyle name="20 % - Accent5 9 2" xfId="1183" xr:uid="{00000000-0005-0000-0000-00008A020000}"/>
    <cellStyle name="20 % - Accent5 9 2 2" xfId="2699" xr:uid="{00000000-0005-0000-0000-00008B020000}"/>
    <cellStyle name="20 % - Accent5 9 2 3" xfId="3971" xr:uid="{00000000-0005-0000-0000-00008C020000}"/>
    <cellStyle name="20 % - Accent5 9 3" xfId="2073" xr:uid="{00000000-0005-0000-0000-00008D020000}"/>
    <cellStyle name="20 % - Accent5 9 4" xfId="3343" xr:uid="{00000000-0005-0000-0000-00008E020000}"/>
    <cellStyle name="20 % - Accent6 10" xfId="339" xr:uid="{00000000-0005-0000-0000-00008F020000}"/>
    <cellStyle name="20 % - Accent6 10 2" xfId="1204" xr:uid="{00000000-0005-0000-0000-000090020000}"/>
    <cellStyle name="20 % - Accent6 10 2 2" xfId="2719" xr:uid="{00000000-0005-0000-0000-000091020000}"/>
    <cellStyle name="20 % - Accent6 10 2 3" xfId="3992" xr:uid="{00000000-0005-0000-0000-000092020000}"/>
    <cellStyle name="20 % - Accent6 10 3" xfId="2093" xr:uid="{00000000-0005-0000-0000-000093020000}"/>
    <cellStyle name="20 % - Accent6 10 4" xfId="3364" xr:uid="{00000000-0005-0000-0000-000094020000}"/>
    <cellStyle name="20 % - Accent6 11" xfId="371" xr:uid="{00000000-0005-0000-0000-000095020000}"/>
    <cellStyle name="20 % - Accent6 11 2" xfId="1236" xr:uid="{00000000-0005-0000-0000-000096020000}"/>
    <cellStyle name="20 % - Accent6 11 2 2" xfId="2751" xr:uid="{00000000-0005-0000-0000-000097020000}"/>
    <cellStyle name="20 % - Accent6 11 2 3" xfId="4024" xr:uid="{00000000-0005-0000-0000-000098020000}"/>
    <cellStyle name="20 % - Accent6 11 3" xfId="2125" xr:uid="{00000000-0005-0000-0000-000099020000}"/>
    <cellStyle name="20 % - Accent6 11 4" xfId="3396" xr:uid="{00000000-0005-0000-0000-00009A020000}"/>
    <cellStyle name="20 % - Accent6 12" xfId="391" xr:uid="{00000000-0005-0000-0000-00009B020000}"/>
    <cellStyle name="20 % - Accent6 12 2" xfId="1256" xr:uid="{00000000-0005-0000-0000-00009C020000}"/>
    <cellStyle name="20 % - Accent6 12 2 2" xfId="2771" xr:uid="{00000000-0005-0000-0000-00009D020000}"/>
    <cellStyle name="20 % - Accent6 12 2 3" xfId="4044" xr:uid="{00000000-0005-0000-0000-00009E020000}"/>
    <cellStyle name="20 % - Accent6 12 3" xfId="2145" xr:uid="{00000000-0005-0000-0000-00009F020000}"/>
    <cellStyle name="20 % - Accent6 12 4" xfId="3416" xr:uid="{00000000-0005-0000-0000-0000A0020000}"/>
    <cellStyle name="20 % - Accent6 13" xfId="411" xr:uid="{00000000-0005-0000-0000-0000A1020000}"/>
    <cellStyle name="20 % - Accent6 13 2" xfId="1276" xr:uid="{00000000-0005-0000-0000-0000A2020000}"/>
    <cellStyle name="20 % - Accent6 13 2 2" xfId="2791" xr:uid="{00000000-0005-0000-0000-0000A3020000}"/>
    <cellStyle name="20 % - Accent6 13 2 3" xfId="4064" xr:uid="{00000000-0005-0000-0000-0000A4020000}"/>
    <cellStyle name="20 % - Accent6 13 3" xfId="2165" xr:uid="{00000000-0005-0000-0000-0000A5020000}"/>
    <cellStyle name="20 % - Accent6 13 4" xfId="3436" xr:uid="{00000000-0005-0000-0000-0000A6020000}"/>
    <cellStyle name="20 % - Accent6 14" xfId="420" xr:uid="{00000000-0005-0000-0000-0000A7020000}"/>
    <cellStyle name="20 % - Accent6 14 2" xfId="1285" xr:uid="{00000000-0005-0000-0000-0000A8020000}"/>
    <cellStyle name="20 % - Accent6 14 2 2" xfId="2800" xr:uid="{00000000-0005-0000-0000-0000A9020000}"/>
    <cellStyle name="20 % - Accent6 14 2 3" xfId="4073" xr:uid="{00000000-0005-0000-0000-0000AA020000}"/>
    <cellStyle name="20 % - Accent6 14 3" xfId="2174" xr:uid="{00000000-0005-0000-0000-0000AB020000}"/>
    <cellStyle name="20 % - Accent6 14 4" xfId="3445" xr:uid="{00000000-0005-0000-0000-0000AC020000}"/>
    <cellStyle name="20 % - Accent6 15" xfId="455" xr:uid="{00000000-0005-0000-0000-0000AD020000}"/>
    <cellStyle name="20 % - Accent6 15 2" xfId="1320" xr:uid="{00000000-0005-0000-0000-0000AE020000}"/>
    <cellStyle name="20 % - Accent6 15 2 2" xfId="2835" xr:uid="{00000000-0005-0000-0000-0000AF020000}"/>
    <cellStyle name="20 % - Accent6 15 2 3" xfId="4108" xr:uid="{00000000-0005-0000-0000-0000B0020000}"/>
    <cellStyle name="20 % - Accent6 15 3" xfId="2209" xr:uid="{00000000-0005-0000-0000-0000B1020000}"/>
    <cellStyle name="20 % - Accent6 15 4" xfId="3480" xr:uid="{00000000-0005-0000-0000-0000B2020000}"/>
    <cellStyle name="20 % - Accent6 16" xfId="463" xr:uid="{00000000-0005-0000-0000-0000B3020000}"/>
    <cellStyle name="20 % - Accent6 16 2" xfId="1328" xr:uid="{00000000-0005-0000-0000-0000B4020000}"/>
    <cellStyle name="20 % - Accent6 16 2 2" xfId="2843" xr:uid="{00000000-0005-0000-0000-0000B5020000}"/>
    <cellStyle name="20 % - Accent6 16 2 3" xfId="4116" xr:uid="{00000000-0005-0000-0000-0000B6020000}"/>
    <cellStyle name="20 % - Accent6 16 3" xfId="2217" xr:uid="{00000000-0005-0000-0000-0000B7020000}"/>
    <cellStyle name="20 % - Accent6 16 4" xfId="3488" xr:uid="{00000000-0005-0000-0000-0000B8020000}"/>
    <cellStyle name="20 % - Accent6 17" xfId="498" xr:uid="{00000000-0005-0000-0000-0000B9020000}"/>
    <cellStyle name="20 % - Accent6 17 2" xfId="1361" xr:uid="{00000000-0005-0000-0000-0000BA020000}"/>
    <cellStyle name="20 % - Accent6 17 2 2" xfId="2876" xr:uid="{00000000-0005-0000-0000-0000BB020000}"/>
    <cellStyle name="20 % - Accent6 17 2 3" xfId="4149" xr:uid="{00000000-0005-0000-0000-0000BC020000}"/>
    <cellStyle name="20 % - Accent6 17 3" xfId="2250" xr:uid="{00000000-0005-0000-0000-0000BD020000}"/>
    <cellStyle name="20 % - Accent6 17 4" xfId="3521" xr:uid="{00000000-0005-0000-0000-0000BE020000}"/>
    <cellStyle name="20 % - Accent6 18" xfId="588" xr:uid="{00000000-0005-0000-0000-0000BF020000}"/>
    <cellStyle name="20 % - Accent6 18 2" xfId="1449" xr:uid="{00000000-0005-0000-0000-0000C0020000}"/>
    <cellStyle name="20 % - Accent6 18 2 2" xfId="2964" xr:uid="{00000000-0005-0000-0000-0000C1020000}"/>
    <cellStyle name="20 % - Accent6 18 2 3" xfId="4237" xr:uid="{00000000-0005-0000-0000-0000C2020000}"/>
    <cellStyle name="20 % - Accent6 18 3" xfId="2338" xr:uid="{00000000-0005-0000-0000-0000C3020000}"/>
    <cellStyle name="20 % - Accent6 18 4" xfId="3609" xr:uid="{00000000-0005-0000-0000-0000C4020000}"/>
    <cellStyle name="20 % - Accent6 19" xfId="609" xr:uid="{00000000-0005-0000-0000-0000C5020000}"/>
    <cellStyle name="20 % - Accent6 19 2" xfId="1470" xr:uid="{00000000-0005-0000-0000-0000C6020000}"/>
    <cellStyle name="20 % - Accent6 19 2 2" xfId="2985" xr:uid="{00000000-0005-0000-0000-0000C7020000}"/>
    <cellStyle name="20 % - Accent6 19 2 3" xfId="4258" xr:uid="{00000000-0005-0000-0000-0000C8020000}"/>
    <cellStyle name="20 % - Accent6 19 3" xfId="2359" xr:uid="{00000000-0005-0000-0000-0000C9020000}"/>
    <cellStyle name="20 % - Accent6 19 4" xfId="3630" xr:uid="{00000000-0005-0000-0000-0000CA020000}"/>
    <cellStyle name="20 % - Accent6 2" xfId="94" xr:uid="{00000000-0005-0000-0000-0000CB020000}"/>
    <cellStyle name="20 % - Accent6 2 2" xfId="175" xr:uid="{00000000-0005-0000-0000-0000CC020000}"/>
    <cellStyle name="20 % - Accent6 2 2 2" xfId="1059" xr:uid="{00000000-0005-0000-0000-0000CD020000}"/>
    <cellStyle name="20 % - Accent6 2 2 2 2" xfId="2576" xr:uid="{00000000-0005-0000-0000-0000CE020000}"/>
    <cellStyle name="20 % - Accent6 2 2 2 3" xfId="3847" xr:uid="{00000000-0005-0000-0000-0000CF020000}"/>
    <cellStyle name="20 % - Accent6 2 2 3" xfId="1951" xr:uid="{00000000-0005-0000-0000-0000D0020000}"/>
    <cellStyle name="20 % - Accent6 2 2 4" xfId="3219" xr:uid="{00000000-0005-0000-0000-0000D1020000}"/>
    <cellStyle name="20 % - Accent6 2 3" xfId="977" xr:uid="{00000000-0005-0000-0000-0000D2020000}"/>
    <cellStyle name="20 % - Accent6 2 3 2" xfId="2494" xr:uid="{00000000-0005-0000-0000-0000D3020000}"/>
    <cellStyle name="20 % - Accent6 2 3 3" xfId="3765" xr:uid="{00000000-0005-0000-0000-0000D4020000}"/>
    <cellStyle name="20 % - Accent6 2 4" xfId="1870" xr:uid="{00000000-0005-0000-0000-0000D5020000}"/>
    <cellStyle name="20 % - Accent6 2 5" xfId="3137" xr:uid="{00000000-0005-0000-0000-0000D6020000}"/>
    <cellStyle name="20 % - Accent6 20" xfId="697" xr:uid="{00000000-0005-0000-0000-0000D7020000}"/>
    <cellStyle name="20 % - Accent6 20 2" xfId="1558" xr:uid="{00000000-0005-0000-0000-0000D8020000}"/>
    <cellStyle name="20 % - Accent6 20 2 2" xfId="3073" xr:uid="{00000000-0005-0000-0000-0000D9020000}"/>
    <cellStyle name="20 % - Accent6 20 2 3" xfId="4346" xr:uid="{00000000-0005-0000-0000-0000DA020000}"/>
    <cellStyle name="20 % - Accent6 20 3" xfId="2447" xr:uid="{00000000-0005-0000-0000-0000DB020000}"/>
    <cellStyle name="20 % - Accent6 20 4" xfId="3718" xr:uid="{00000000-0005-0000-0000-0000DC020000}"/>
    <cellStyle name="20 % - Accent6 21" xfId="930" xr:uid="{00000000-0005-0000-0000-0000DD020000}"/>
    <cellStyle name="20 % - Accent6 21 2" xfId="2471" xr:uid="{00000000-0005-0000-0000-0000DE020000}"/>
    <cellStyle name="20 % - Accent6 21 3" xfId="3742" xr:uid="{00000000-0005-0000-0000-0000DF020000}"/>
    <cellStyle name="20 % - Accent6 22" xfId="1842" xr:uid="{00000000-0005-0000-0000-0000E0020000}"/>
    <cellStyle name="20 % - Accent6 23" xfId="3108" xr:uid="{00000000-0005-0000-0000-0000E1020000}"/>
    <cellStyle name="20 % - Accent6 3" xfId="114" xr:uid="{00000000-0005-0000-0000-0000E2020000}"/>
    <cellStyle name="20 % - Accent6 3 2" xfId="195" xr:uid="{00000000-0005-0000-0000-0000E3020000}"/>
    <cellStyle name="20 % - Accent6 3 2 2" xfId="1079" xr:uid="{00000000-0005-0000-0000-0000E4020000}"/>
    <cellStyle name="20 % - Accent6 3 2 2 2" xfId="2596" xr:uid="{00000000-0005-0000-0000-0000E5020000}"/>
    <cellStyle name="20 % - Accent6 3 2 2 3" xfId="3867" xr:uid="{00000000-0005-0000-0000-0000E6020000}"/>
    <cellStyle name="20 % - Accent6 3 2 3" xfId="1971" xr:uid="{00000000-0005-0000-0000-0000E7020000}"/>
    <cellStyle name="20 % - Accent6 3 2 4" xfId="3239" xr:uid="{00000000-0005-0000-0000-0000E8020000}"/>
    <cellStyle name="20 % - Accent6 3 3" xfId="997" xr:uid="{00000000-0005-0000-0000-0000E9020000}"/>
    <cellStyle name="20 % - Accent6 3 3 2" xfId="2514" xr:uid="{00000000-0005-0000-0000-0000EA020000}"/>
    <cellStyle name="20 % - Accent6 3 3 3" xfId="3785" xr:uid="{00000000-0005-0000-0000-0000EB020000}"/>
    <cellStyle name="20 % - Accent6 3 4" xfId="1890" xr:uid="{00000000-0005-0000-0000-0000EC020000}"/>
    <cellStyle name="20 % - Accent6 3 5" xfId="3157" xr:uid="{00000000-0005-0000-0000-0000ED020000}"/>
    <cellStyle name="20 % - Accent6 4" xfId="134" xr:uid="{00000000-0005-0000-0000-0000EE020000}"/>
    <cellStyle name="20 % - Accent6 4 2" xfId="1017" xr:uid="{00000000-0005-0000-0000-0000EF020000}"/>
    <cellStyle name="20 % - Accent6 4 2 2" xfId="2534" xr:uid="{00000000-0005-0000-0000-0000F0020000}"/>
    <cellStyle name="20 % - Accent6 4 2 3" xfId="3805" xr:uid="{00000000-0005-0000-0000-0000F1020000}"/>
    <cellStyle name="20 % - Accent6 4 3" xfId="1910" xr:uid="{00000000-0005-0000-0000-0000F2020000}"/>
    <cellStyle name="20 % - Accent6 4 4" xfId="3177" xr:uid="{00000000-0005-0000-0000-0000F3020000}"/>
    <cellStyle name="20 % - Accent6 5" xfId="154" xr:uid="{00000000-0005-0000-0000-0000F4020000}"/>
    <cellStyle name="20 % - Accent6 5 2" xfId="1037" xr:uid="{00000000-0005-0000-0000-0000F5020000}"/>
    <cellStyle name="20 % - Accent6 5 2 2" xfId="2554" xr:uid="{00000000-0005-0000-0000-0000F6020000}"/>
    <cellStyle name="20 % - Accent6 5 2 3" xfId="3825" xr:uid="{00000000-0005-0000-0000-0000F7020000}"/>
    <cellStyle name="20 % - Accent6 5 3" xfId="1930" xr:uid="{00000000-0005-0000-0000-0000F8020000}"/>
    <cellStyle name="20 % - Accent6 5 4" xfId="3197" xr:uid="{00000000-0005-0000-0000-0000F9020000}"/>
    <cellStyle name="20 % - Accent6 6" xfId="259" xr:uid="{00000000-0005-0000-0000-0000FA020000}"/>
    <cellStyle name="20 % - Accent6 6 2" xfId="1124" xr:uid="{00000000-0005-0000-0000-0000FB020000}"/>
    <cellStyle name="20 % - Accent6 6 2 2" xfId="2641" xr:uid="{00000000-0005-0000-0000-0000FC020000}"/>
    <cellStyle name="20 % - Accent6 6 2 3" xfId="3912" xr:uid="{00000000-0005-0000-0000-0000FD020000}"/>
    <cellStyle name="20 % - Accent6 6 3" xfId="2015" xr:uid="{00000000-0005-0000-0000-0000FE020000}"/>
    <cellStyle name="20 % - Accent6 6 4" xfId="3284" xr:uid="{00000000-0005-0000-0000-0000FF020000}"/>
    <cellStyle name="20 % - Accent6 7" xfId="279" xr:uid="{00000000-0005-0000-0000-000000030000}"/>
    <cellStyle name="20 % - Accent6 7 2" xfId="1144" xr:uid="{00000000-0005-0000-0000-000001030000}"/>
    <cellStyle name="20 % - Accent6 7 2 2" xfId="2661" xr:uid="{00000000-0005-0000-0000-000002030000}"/>
    <cellStyle name="20 % - Accent6 7 2 3" xfId="3932" xr:uid="{00000000-0005-0000-0000-000003030000}"/>
    <cellStyle name="20 % - Accent6 7 3" xfId="2035" xr:uid="{00000000-0005-0000-0000-000004030000}"/>
    <cellStyle name="20 % - Accent6 7 4" xfId="3304" xr:uid="{00000000-0005-0000-0000-000005030000}"/>
    <cellStyle name="20 % - Accent6 8" xfId="299" xr:uid="{00000000-0005-0000-0000-000006030000}"/>
    <cellStyle name="20 % - Accent6 8 2" xfId="1164" xr:uid="{00000000-0005-0000-0000-000007030000}"/>
    <cellStyle name="20 % - Accent6 8 2 2" xfId="2681" xr:uid="{00000000-0005-0000-0000-000008030000}"/>
    <cellStyle name="20 % - Accent6 8 2 3" xfId="3952" xr:uid="{00000000-0005-0000-0000-000009030000}"/>
    <cellStyle name="20 % - Accent6 8 3" xfId="2055" xr:uid="{00000000-0005-0000-0000-00000A030000}"/>
    <cellStyle name="20 % - Accent6 8 4" xfId="3324" xr:uid="{00000000-0005-0000-0000-00000B030000}"/>
    <cellStyle name="20 % - Accent6 9" xfId="319" xr:uid="{00000000-0005-0000-0000-00000C030000}"/>
    <cellStyle name="20 % - Accent6 9 2" xfId="1184" xr:uid="{00000000-0005-0000-0000-00000D030000}"/>
    <cellStyle name="20 % - Accent6 9 2 2" xfId="2700" xr:uid="{00000000-0005-0000-0000-00000E030000}"/>
    <cellStyle name="20 % - Accent6 9 2 3" xfId="3972" xr:uid="{00000000-0005-0000-0000-00000F030000}"/>
    <cellStyle name="20 % - Accent6 9 3" xfId="2074" xr:uid="{00000000-0005-0000-0000-000010030000}"/>
    <cellStyle name="20 % - Accent6 9 4" xfId="3344" xr:uid="{00000000-0005-0000-0000-000011030000}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 % - Accent1 10" xfId="340" xr:uid="{00000000-0005-0000-0000-000018030000}"/>
    <cellStyle name="40 % - Accent1 10 2" xfId="1205" xr:uid="{00000000-0005-0000-0000-000019030000}"/>
    <cellStyle name="40 % - Accent1 10 2 2" xfId="2720" xr:uid="{00000000-0005-0000-0000-00001A030000}"/>
    <cellStyle name="40 % - Accent1 10 2 3" xfId="3993" xr:uid="{00000000-0005-0000-0000-00001B030000}"/>
    <cellStyle name="40 % - Accent1 10 3" xfId="2094" xr:uid="{00000000-0005-0000-0000-00001C030000}"/>
    <cellStyle name="40 % - Accent1 10 4" xfId="3365" xr:uid="{00000000-0005-0000-0000-00001D030000}"/>
    <cellStyle name="40 % - Accent1 11" xfId="357" xr:uid="{00000000-0005-0000-0000-00001E030000}"/>
    <cellStyle name="40 % - Accent1 11 2" xfId="1222" xr:uid="{00000000-0005-0000-0000-00001F030000}"/>
    <cellStyle name="40 % - Accent1 11 2 2" xfId="2737" xr:uid="{00000000-0005-0000-0000-000020030000}"/>
    <cellStyle name="40 % - Accent1 11 2 3" xfId="4010" xr:uid="{00000000-0005-0000-0000-000021030000}"/>
    <cellStyle name="40 % - Accent1 11 3" xfId="2111" xr:uid="{00000000-0005-0000-0000-000022030000}"/>
    <cellStyle name="40 % - Accent1 11 4" xfId="3382" xr:uid="{00000000-0005-0000-0000-000023030000}"/>
    <cellStyle name="40 % - Accent1 12" xfId="377" xr:uid="{00000000-0005-0000-0000-000024030000}"/>
    <cellStyle name="40 % - Accent1 12 2" xfId="1242" xr:uid="{00000000-0005-0000-0000-000025030000}"/>
    <cellStyle name="40 % - Accent1 12 2 2" xfId="2757" xr:uid="{00000000-0005-0000-0000-000026030000}"/>
    <cellStyle name="40 % - Accent1 12 2 3" xfId="4030" xr:uid="{00000000-0005-0000-0000-000027030000}"/>
    <cellStyle name="40 % - Accent1 12 3" xfId="2131" xr:uid="{00000000-0005-0000-0000-000028030000}"/>
    <cellStyle name="40 % - Accent1 12 4" xfId="3402" xr:uid="{00000000-0005-0000-0000-000029030000}"/>
    <cellStyle name="40 % - Accent1 13" xfId="397" xr:uid="{00000000-0005-0000-0000-00002A030000}"/>
    <cellStyle name="40 % - Accent1 13 2" xfId="1262" xr:uid="{00000000-0005-0000-0000-00002B030000}"/>
    <cellStyle name="40 % - Accent1 13 2 2" xfId="2777" xr:uid="{00000000-0005-0000-0000-00002C030000}"/>
    <cellStyle name="40 % - Accent1 13 2 3" xfId="4050" xr:uid="{00000000-0005-0000-0000-00002D030000}"/>
    <cellStyle name="40 % - Accent1 13 3" xfId="2151" xr:uid="{00000000-0005-0000-0000-00002E030000}"/>
    <cellStyle name="40 % - Accent1 13 4" xfId="3422" xr:uid="{00000000-0005-0000-0000-00002F030000}"/>
    <cellStyle name="40 % - Accent1 14" xfId="421" xr:uid="{00000000-0005-0000-0000-000030030000}"/>
    <cellStyle name="40 % - Accent1 14 2" xfId="1286" xr:uid="{00000000-0005-0000-0000-000031030000}"/>
    <cellStyle name="40 % - Accent1 14 2 2" xfId="2801" xr:uid="{00000000-0005-0000-0000-000032030000}"/>
    <cellStyle name="40 % - Accent1 14 2 3" xfId="4074" xr:uid="{00000000-0005-0000-0000-000033030000}"/>
    <cellStyle name="40 % - Accent1 14 3" xfId="2175" xr:uid="{00000000-0005-0000-0000-000034030000}"/>
    <cellStyle name="40 % - Accent1 14 4" xfId="3446" xr:uid="{00000000-0005-0000-0000-000035030000}"/>
    <cellStyle name="40 % - Accent1 15" xfId="441" xr:uid="{00000000-0005-0000-0000-000036030000}"/>
    <cellStyle name="40 % - Accent1 15 2" xfId="1306" xr:uid="{00000000-0005-0000-0000-000037030000}"/>
    <cellStyle name="40 % - Accent1 15 2 2" xfId="2821" xr:uid="{00000000-0005-0000-0000-000038030000}"/>
    <cellStyle name="40 % - Accent1 15 2 3" xfId="4094" xr:uid="{00000000-0005-0000-0000-000039030000}"/>
    <cellStyle name="40 % - Accent1 15 3" xfId="2195" xr:uid="{00000000-0005-0000-0000-00003A030000}"/>
    <cellStyle name="40 % - Accent1 15 4" xfId="3466" xr:uid="{00000000-0005-0000-0000-00003B030000}"/>
    <cellStyle name="40 % - Accent1 16" xfId="464" xr:uid="{00000000-0005-0000-0000-00003C030000}"/>
    <cellStyle name="40 % - Accent1 16 2" xfId="1329" xr:uid="{00000000-0005-0000-0000-00003D030000}"/>
    <cellStyle name="40 % - Accent1 16 2 2" xfId="2844" xr:uid="{00000000-0005-0000-0000-00003E030000}"/>
    <cellStyle name="40 % - Accent1 16 2 3" xfId="4117" xr:uid="{00000000-0005-0000-0000-00003F030000}"/>
    <cellStyle name="40 % - Accent1 16 3" xfId="2218" xr:uid="{00000000-0005-0000-0000-000040030000}"/>
    <cellStyle name="40 % - Accent1 16 4" xfId="3489" xr:uid="{00000000-0005-0000-0000-000041030000}"/>
    <cellStyle name="40 % - Accent1 17" xfId="489" xr:uid="{00000000-0005-0000-0000-000042030000}"/>
    <cellStyle name="40 % - Accent1 17 2" xfId="1352" xr:uid="{00000000-0005-0000-0000-000043030000}"/>
    <cellStyle name="40 % - Accent1 17 2 2" xfId="2867" xr:uid="{00000000-0005-0000-0000-000044030000}"/>
    <cellStyle name="40 % - Accent1 17 2 3" xfId="4140" xr:uid="{00000000-0005-0000-0000-000045030000}"/>
    <cellStyle name="40 % - Accent1 17 3" xfId="2241" xr:uid="{00000000-0005-0000-0000-000046030000}"/>
    <cellStyle name="40 % - Accent1 17 4" xfId="3512" xr:uid="{00000000-0005-0000-0000-000047030000}"/>
    <cellStyle name="40 % - Accent1 18" xfId="574" xr:uid="{00000000-0005-0000-0000-000048030000}"/>
    <cellStyle name="40 % - Accent1 18 2" xfId="1435" xr:uid="{00000000-0005-0000-0000-000049030000}"/>
    <cellStyle name="40 % - Accent1 18 2 2" xfId="2950" xr:uid="{00000000-0005-0000-0000-00004A030000}"/>
    <cellStyle name="40 % - Accent1 18 2 3" xfId="4223" xr:uid="{00000000-0005-0000-0000-00004B030000}"/>
    <cellStyle name="40 % - Accent1 18 3" xfId="2324" xr:uid="{00000000-0005-0000-0000-00004C030000}"/>
    <cellStyle name="40 % - Accent1 18 4" xfId="3595" xr:uid="{00000000-0005-0000-0000-00004D030000}"/>
    <cellStyle name="40 % - Accent1 19" xfId="600" xr:uid="{00000000-0005-0000-0000-00004E030000}"/>
    <cellStyle name="40 % - Accent1 19 2" xfId="1461" xr:uid="{00000000-0005-0000-0000-00004F030000}"/>
    <cellStyle name="40 % - Accent1 19 2 2" xfId="2976" xr:uid="{00000000-0005-0000-0000-000050030000}"/>
    <cellStyle name="40 % - Accent1 19 2 3" xfId="4249" xr:uid="{00000000-0005-0000-0000-000051030000}"/>
    <cellStyle name="40 % - Accent1 19 3" xfId="2350" xr:uid="{00000000-0005-0000-0000-000052030000}"/>
    <cellStyle name="40 % - Accent1 19 4" xfId="3621" xr:uid="{00000000-0005-0000-0000-000053030000}"/>
    <cellStyle name="40 % - Accent1 2" xfId="80" xr:uid="{00000000-0005-0000-0000-000054030000}"/>
    <cellStyle name="40 % - Accent1 2 2" xfId="161" xr:uid="{00000000-0005-0000-0000-000055030000}"/>
    <cellStyle name="40 % - Accent1 2 2 2" xfId="1045" xr:uid="{00000000-0005-0000-0000-000056030000}"/>
    <cellStyle name="40 % - Accent1 2 2 2 2" xfId="2562" xr:uid="{00000000-0005-0000-0000-000057030000}"/>
    <cellStyle name="40 % - Accent1 2 2 2 3" xfId="3833" xr:uid="{00000000-0005-0000-0000-000058030000}"/>
    <cellStyle name="40 % - Accent1 2 2 3" xfId="1937" xr:uid="{00000000-0005-0000-0000-000059030000}"/>
    <cellStyle name="40 % - Accent1 2 2 4" xfId="3205" xr:uid="{00000000-0005-0000-0000-00005A030000}"/>
    <cellStyle name="40 % - Accent1 2 3" xfId="963" xr:uid="{00000000-0005-0000-0000-00005B030000}"/>
    <cellStyle name="40 % - Accent1 2 3 2" xfId="2480" xr:uid="{00000000-0005-0000-0000-00005C030000}"/>
    <cellStyle name="40 % - Accent1 2 3 3" xfId="3751" xr:uid="{00000000-0005-0000-0000-00005D030000}"/>
    <cellStyle name="40 % - Accent1 2 4" xfId="1856" xr:uid="{00000000-0005-0000-0000-00005E030000}"/>
    <cellStyle name="40 % - Accent1 2 5" xfId="3123" xr:uid="{00000000-0005-0000-0000-00005F030000}"/>
    <cellStyle name="40 % - Accent1 20" xfId="683" xr:uid="{00000000-0005-0000-0000-000060030000}"/>
    <cellStyle name="40 % - Accent1 20 2" xfId="1544" xr:uid="{00000000-0005-0000-0000-000061030000}"/>
    <cellStyle name="40 % - Accent1 20 2 2" xfId="3059" xr:uid="{00000000-0005-0000-0000-000062030000}"/>
    <cellStyle name="40 % - Accent1 20 2 3" xfId="4332" xr:uid="{00000000-0005-0000-0000-000063030000}"/>
    <cellStyle name="40 % - Accent1 20 3" xfId="2433" xr:uid="{00000000-0005-0000-0000-000064030000}"/>
    <cellStyle name="40 % - Accent1 20 4" xfId="3704" xr:uid="{00000000-0005-0000-0000-000065030000}"/>
    <cellStyle name="40 % - Accent1 21" xfId="916" xr:uid="{00000000-0005-0000-0000-000066030000}"/>
    <cellStyle name="40 % - Accent1 21 2" xfId="2457" xr:uid="{00000000-0005-0000-0000-000067030000}"/>
    <cellStyle name="40 % - Accent1 21 3" xfId="3728" xr:uid="{00000000-0005-0000-0000-000068030000}"/>
    <cellStyle name="40 % - Accent1 22" xfId="1828" xr:uid="{00000000-0005-0000-0000-000069030000}"/>
    <cellStyle name="40 % - Accent1 23" xfId="3094" xr:uid="{00000000-0005-0000-0000-00006A030000}"/>
    <cellStyle name="40 % - Accent1 3" xfId="100" xr:uid="{00000000-0005-0000-0000-00006B030000}"/>
    <cellStyle name="40 % - Accent1 3 2" xfId="181" xr:uid="{00000000-0005-0000-0000-00006C030000}"/>
    <cellStyle name="40 % - Accent1 3 2 2" xfId="1065" xr:uid="{00000000-0005-0000-0000-00006D030000}"/>
    <cellStyle name="40 % - Accent1 3 2 2 2" xfId="2582" xr:uid="{00000000-0005-0000-0000-00006E030000}"/>
    <cellStyle name="40 % - Accent1 3 2 2 3" xfId="3853" xr:uid="{00000000-0005-0000-0000-00006F030000}"/>
    <cellStyle name="40 % - Accent1 3 2 3" xfId="1957" xr:uid="{00000000-0005-0000-0000-000070030000}"/>
    <cellStyle name="40 % - Accent1 3 2 4" xfId="3225" xr:uid="{00000000-0005-0000-0000-000071030000}"/>
    <cellStyle name="40 % - Accent1 3 3" xfId="983" xr:uid="{00000000-0005-0000-0000-000072030000}"/>
    <cellStyle name="40 % - Accent1 3 3 2" xfId="2500" xr:uid="{00000000-0005-0000-0000-000073030000}"/>
    <cellStyle name="40 % - Accent1 3 3 3" xfId="3771" xr:uid="{00000000-0005-0000-0000-000074030000}"/>
    <cellStyle name="40 % - Accent1 3 4" xfId="1876" xr:uid="{00000000-0005-0000-0000-000075030000}"/>
    <cellStyle name="40 % - Accent1 3 5" xfId="3143" xr:uid="{00000000-0005-0000-0000-000076030000}"/>
    <cellStyle name="40 % - Accent1 4" xfId="120" xr:uid="{00000000-0005-0000-0000-000077030000}"/>
    <cellStyle name="40 % - Accent1 4 2" xfId="1003" xr:uid="{00000000-0005-0000-0000-000078030000}"/>
    <cellStyle name="40 % - Accent1 4 2 2" xfId="2520" xr:uid="{00000000-0005-0000-0000-000079030000}"/>
    <cellStyle name="40 % - Accent1 4 2 3" xfId="3791" xr:uid="{00000000-0005-0000-0000-00007A030000}"/>
    <cellStyle name="40 % - Accent1 4 3" xfId="1896" xr:uid="{00000000-0005-0000-0000-00007B030000}"/>
    <cellStyle name="40 % - Accent1 4 4" xfId="3163" xr:uid="{00000000-0005-0000-0000-00007C030000}"/>
    <cellStyle name="40 % - Accent1 5" xfId="140" xr:uid="{00000000-0005-0000-0000-00007D030000}"/>
    <cellStyle name="40 % - Accent1 5 2" xfId="1023" xr:uid="{00000000-0005-0000-0000-00007E030000}"/>
    <cellStyle name="40 % - Accent1 5 2 2" xfId="2540" xr:uid="{00000000-0005-0000-0000-00007F030000}"/>
    <cellStyle name="40 % - Accent1 5 2 3" xfId="3811" xr:uid="{00000000-0005-0000-0000-000080030000}"/>
    <cellStyle name="40 % - Accent1 5 3" xfId="1916" xr:uid="{00000000-0005-0000-0000-000081030000}"/>
    <cellStyle name="40 % - Accent1 5 4" xfId="3183" xr:uid="{00000000-0005-0000-0000-000082030000}"/>
    <cellStyle name="40 % - Accent1 6" xfId="260" xr:uid="{00000000-0005-0000-0000-000083030000}"/>
    <cellStyle name="40 % - Accent1 6 2" xfId="1125" xr:uid="{00000000-0005-0000-0000-000084030000}"/>
    <cellStyle name="40 % - Accent1 6 2 2" xfId="2642" xr:uid="{00000000-0005-0000-0000-000085030000}"/>
    <cellStyle name="40 % - Accent1 6 2 3" xfId="3913" xr:uid="{00000000-0005-0000-0000-000086030000}"/>
    <cellStyle name="40 % - Accent1 6 3" xfId="2016" xr:uid="{00000000-0005-0000-0000-000087030000}"/>
    <cellStyle name="40 % - Accent1 6 4" xfId="3285" xr:uid="{00000000-0005-0000-0000-000088030000}"/>
    <cellStyle name="40 % - Accent1 7" xfId="280" xr:uid="{00000000-0005-0000-0000-000089030000}"/>
    <cellStyle name="40 % - Accent1 7 2" xfId="1145" xr:uid="{00000000-0005-0000-0000-00008A030000}"/>
    <cellStyle name="40 % - Accent1 7 2 2" xfId="2662" xr:uid="{00000000-0005-0000-0000-00008B030000}"/>
    <cellStyle name="40 % - Accent1 7 2 3" xfId="3933" xr:uid="{00000000-0005-0000-0000-00008C030000}"/>
    <cellStyle name="40 % - Accent1 7 3" xfId="2036" xr:uid="{00000000-0005-0000-0000-00008D030000}"/>
    <cellStyle name="40 % - Accent1 7 4" xfId="3305" xr:uid="{00000000-0005-0000-0000-00008E030000}"/>
    <cellStyle name="40 % - Accent1 8" xfId="300" xr:uid="{00000000-0005-0000-0000-00008F030000}"/>
    <cellStyle name="40 % - Accent1 8 2" xfId="1165" xr:uid="{00000000-0005-0000-0000-000090030000}"/>
    <cellStyle name="40 % - Accent1 8 2 2" xfId="2682" xr:uid="{00000000-0005-0000-0000-000091030000}"/>
    <cellStyle name="40 % - Accent1 8 2 3" xfId="3953" xr:uid="{00000000-0005-0000-0000-000092030000}"/>
    <cellStyle name="40 % - Accent1 8 3" xfId="2056" xr:uid="{00000000-0005-0000-0000-000093030000}"/>
    <cellStyle name="40 % - Accent1 8 4" xfId="3325" xr:uid="{00000000-0005-0000-0000-000094030000}"/>
    <cellStyle name="40 % - Accent1 9" xfId="320" xr:uid="{00000000-0005-0000-0000-000095030000}"/>
    <cellStyle name="40 % - Accent1 9 2" xfId="1185" xr:uid="{00000000-0005-0000-0000-000096030000}"/>
    <cellStyle name="40 % - Accent1 9 2 2" xfId="2701" xr:uid="{00000000-0005-0000-0000-000097030000}"/>
    <cellStyle name="40 % - Accent1 9 2 3" xfId="3973" xr:uid="{00000000-0005-0000-0000-000098030000}"/>
    <cellStyle name="40 % - Accent1 9 3" xfId="2075" xr:uid="{00000000-0005-0000-0000-000099030000}"/>
    <cellStyle name="40 % - Accent1 9 4" xfId="3345" xr:uid="{00000000-0005-0000-0000-00009A030000}"/>
    <cellStyle name="40 % - Accent2 10" xfId="341" xr:uid="{00000000-0005-0000-0000-00009B030000}"/>
    <cellStyle name="40 % - Accent2 10 2" xfId="1206" xr:uid="{00000000-0005-0000-0000-00009C030000}"/>
    <cellStyle name="40 % - Accent2 10 2 2" xfId="2721" xr:uid="{00000000-0005-0000-0000-00009D030000}"/>
    <cellStyle name="40 % - Accent2 10 2 3" xfId="3994" xr:uid="{00000000-0005-0000-0000-00009E030000}"/>
    <cellStyle name="40 % - Accent2 10 3" xfId="2095" xr:uid="{00000000-0005-0000-0000-00009F030000}"/>
    <cellStyle name="40 % - Accent2 10 4" xfId="3366" xr:uid="{00000000-0005-0000-0000-0000A0030000}"/>
    <cellStyle name="40 % - Accent2 11" xfId="360" xr:uid="{00000000-0005-0000-0000-0000A1030000}"/>
    <cellStyle name="40 % - Accent2 11 2" xfId="1225" xr:uid="{00000000-0005-0000-0000-0000A2030000}"/>
    <cellStyle name="40 % - Accent2 11 2 2" xfId="2740" xr:uid="{00000000-0005-0000-0000-0000A3030000}"/>
    <cellStyle name="40 % - Accent2 11 2 3" xfId="4013" xr:uid="{00000000-0005-0000-0000-0000A4030000}"/>
    <cellStyle name="40 % - Accent2 11 3" xfId="2114" xr:uid="{00000000-0005-0000-0000-0000A5030000}"/>
    <cellStyle name="40 % - Accent2 11 4" xfId="3385" xr:uid="{00000000-0005-0000-0000-0000A6030000}"/>
    <cellStyle name="40 % - Accent2 12" xfId="380" xr:uid="{00000000-0005-0000-0000-0000A7030000}"/>
    <cellStyle name="40 % - Accent2 12 2" xfId="1245" xr:uid="{00000000-0005-0000-0000-0000A8030000}"/>
    <cellStyle name="40 % - Accent2 12 2 2" xfId="2760" xr:uid="{00000000-0005-0000-0000-0000A9030000}"/>
    <cellStyle name="40 % - Accent2 12 2 3" xfId="4033" xr:uid="{00000000-0005-0000-0000-0000AA030000}"/>
    <cellStyle name="40 % - Accent2 12 3" xfId="2134" xr:uid="{00000000-0005-0000-0000-0000AB030000}"/>
    <cellStyle name="40 % - Accent2 12 4" xfId="3405" xr:uid="{00000000-0005-0000-0000-0000AC030000}"/>
    <cellStyle name="40 % - Accent2 13" xfId="400" xr:uid="{00000000-0005-0000-0000-0000AD030000}"/>
    <cellStyle name="40 % - Accent2 13 2" xfId="1265" xr:uid="{00000000-0005-0000-0000-0000AE030000}"/>
    <cellStyle name="40 % - Accent2 13 2 2" xfId="2780" xr:uid="{00000000-0005-0000-0000-0000AF030000}"/>
    <cellStyle name="40 % - Accent2 13 2 3" xfId="4053" xr:uid="{00000000-0005-0000-0000-0000B0030000}"/>
    <cellStyle name="40 % - Accent2 13 3" xfId="2154" xr:uid="{00000000-0005-0000-0000-0000B1030000}"/>
    <cellStyle name="40 % - Accent2 13 4" xfId="3425" xr:uid="{00000000-0005-0000-0000-0000B2030000}"/>
    <cellStyle name="40 % - Accent2 14" xfId="422" xr:uid="{00000000-0005-0000-0000-0000B3030000}"/>
    <cellStyle name="40 % - Accent2 14 2" xfId="1287" xr:uid="{00000000-0005-0000-0000-0000B4030000}"/>
    <cellStyle name="40 % - Accent2 14 2 2" xfId="2802" xr:uid="{00000000-0005-0000-0000-0000B5030000}"/>
    <cellStyle name="40 % - Accent2 14 2 3" xfId="4075" xr:uid="{00000000-0005-0000-0000-0000B6030000}"/>
    <cellStyle name="40 % - Accent2 14 3" xfId="2176" xr:uid="{00000000-0005-0000-0000-0000B7030000}"/>
    <cellStyle name="40 % - Accent2 14 4" xfId="3447" xr:uid="{00000000-0005-0000-0000-0000B8030000}"/>
    <cellStyle name="40 % - Accent2 15" xfId="444" xr:uid="{00000000-0005-0000-0000-0000B9030000}"/>
    <cellStyle name="40 % - Accent2 15 2" xfId="1309" xr:uid="{00000000-0005-0000-0000-0000BA030000}"/>
    <cellStyle name="40 % - Accent2 15 2 2" xfId="2824" xr:uid="{00000000-0005-0000-0000-0000BB030000}"/>
    <cellStyle name="40 % - Accent2 15 2 3" xfId="4097" xr:uid="{00000000-0005-0000-0000-0000BC030000}"/>
    <cellStyle name="40 % - Accent2 15 3" xfId="2198" xr:uid="{00000000-0005-0000-0000-0000BD030000}"/>
    <cellStyle name="40 % - Accent2 15 4" xfId="3469" xr:uid="{00000000-0005-0000-0000-0000BE030000}"/>
    <cellStyle name="40 % - Accent2 16" xfId="465" xr:uid="{00000000-0005-0000-0000-0000BF030000}"/>
    <cellStyle name="40 % - Accent2 16 2" xfId="1330" xr:uid="{00000000-0005-0000-0000-0000C0030000}"/>
    <cellStyle name="40 % - Accent2 16 2 2" xfId="2845" xr:uid="{00000000-0005-0000-0000-0000C1030000}"/>
    <cellStyle name="40 % - Accent2 16 2 3" xfId="4118" xr:uid="{00000000-0005-0000-0000-0000C2030000}"/>
    <cellStyle name="40 % - Accent2 16 3" xfId="2219" xr:uid="{00000000-0005-0000-0000-0000C3030000}"/>
    <cellStyle name="40 % - Accent2 16 4" xfId="3490" xr:uid="{00000000-0005-0000-0000-0000C4030000}"/>
    <cellStyle name="40 % - Accent2 17" xfId="491" xr:uid="{00000000-0005-0000-0000-0000C5030000}"/>
    <cellStyle name="40 % - Accent2 17 2" xfId="1354" xr:uid="{00000000-0005-0000-0000-0000C6030000}"/>
    <cellStyle name="40 % - Accent2 17 2 2" xfId="2869" xr:uid="{00000000-0005-0000-0000-0000C7030000}"/>
    <cellStyle name="40 % - Accent2 17 2 3" xfId="4142" xr:uid="{00000000-0005-0000-0000-0000C8030000}"/>
    <cellStyle name="40 % - Accent2 17 3" xfId="2243" xr:uid="{00000000-0005-0000-0000-0000C9030000}"/>
    <cellStyle name="40 % - Accent2 17 4" xfId="3514" xr:uid="{00000000-0005-0000-0000-0000CA030000}"/>
    <cellStyle name="40 % - Accent2 18" xfId="577" xr:uid="{00000000-0005-0000-0000-0000CB030000}"/>
    <cellStyle name="40 % - Accent2 18 2" xfId="1438" xr:uid="{00000000-0005-0000-0000-0000CC030000}"/>
    <cellStyle name="40 % - Accent2 18 2 2" xfId="2953" xr:uid="{00000000-0005-0000-0000-0000CD030000}"/>
    <cellStyle name="40 % - Accent2 18 2 3" xfId="4226" xr:uid="{00000000-0005-0000-0000-0000CE030000}"/>
    <cellStyle name="40 % - Accent2 18 3" xfId="2327" xr:uid="{00000000-0005-0000-0000-0000CF030000}"/>
    <cellStyle name="40 % - Accent2 18 4" xfId="3598" xr:uid="{00000000-0005-0000-0000-0000D0030000}"/>
    <cellStyle name="40 % - Accent2 19" xfId="602" xr:uid="{00000000-0005-0000-0000-0000D1030000}"/>
    <cellStyle name="40 % - Accent2 19 2" xfId="1463" xr:uid="{00000000-0005-0000-0000-0000D2030000}"/>
    <cellStyle name="40 % - Accent2 19 2 2" xfId="2978" xr:uid="{00000000-0005-0000-0000-0000D3030000}"/>
    <cellStyle name="40 % - Accent2 19 2 3" xfId="4251" xr:uid="{00000000-0005-0000-0000-0000D4030000}"/>
    <cellStyle name="40 % - Accent2 19 3" xfId="2352" xr:uid="{00000000-0005-0000-0000-0000D5030000}"/>
    <cellStyle name="40 % - Accent2 19 4" xfId="3623" xr:uid="{00000000-0005-0000-0000-0000D6030000}"/>
    <cellStyle name="40 % - Accent2 2" xfId="83" xr:uid="{00000000-0005-0000-0000-0000D7030000}"/>
    <cellStyle name="40 % - Accent2 2 2" xfId="164" xr:uid="{00000000-0005-0000-0000-0000D8030000}"/>
    <cellStyle name="40 % - Accent2 2 2 2" xfId="1048" xr:uid="{00000000-0005-0000-0000-0000D9030000}"/>
    <cellStyle name="40 % - Accent2 2 2 2 2" xfId="2565" xr:uid="{00000000-0005-0000-0000-0000DA030000}"/>
    <cellStyle name="40 % - Accent2 2 2 2 3" xfId="3836" xr:uid="{00000000-0005-0000-0000-0000DB030000}"/>
    <cellStyle name="40 % - Accent2 2 2 3" xfId="1940" xr:uid="{00000000-0005-0000-0000-0000DC030000}"/>
    <cellStyle name="40 % - Accent2 2 2 4" xfId="3208" xr:uid="{00000000-0005-0000-0000-0000DD030000}"/>
    <cellStyle name="40 % - Accent2 2 3" xfId="966" xr:uid="{00000000-0005-0000-0000-0000DE030000}"/>
    <cellStyle name="40 % - Accent2 2 3 2" xfId="2483" xr:uid="{00000000-0005-0000-0000-0000DF030000}"/>
    <cellStyle name="40 % - Accent2 2 3 3" xfId="3754" xr:uid="{00000000-0005-0000-0000-0000E0030000}"/>
    <cellStyle name="40 % - Accent2 2 4" xfId="1859" xr:uid="{00000000-0005-0000-0000-0000E1030000}"/>
    <cellStyle name="40 % - Accent2 2 5" xfId="3126" xr:uid="{00000000-0005-0000-0000-0000E2030000}"/>
    <cellStyle name="40 % - Accent2 20" xfId="686" xr:uid="{00000000-0005-0000-0000-0000E3030000}"/>
    <cellStyle name="40 % - Accent2 20 2" xfId="1547" xr:uid="{00000000-0005-0000-0000-0000E4030000}"/>
    <cellStyle name="40 % - Accent2 20 2 2" xfId="3062" xr:uid="{00000000-0005-0000-0000-0000E5030000}"/>
    <cellStyle name="40 % - Accent2 20 2 3" xfId="4335" xr:uid="{00000000-0005-0000-0000-0000E6030000}"/>
    <cellStyle name="40 % - Accent2 20 3" xfId="2436" xr:uid="{00000000-0005-0000-0000-0000E7030000}"/>
    <cellStyle name="40 % - Accent2 20 4" xfId="3707" xr:uid="{00000000-0005-0000-0000-0000E8030000}"/>
    <cellStyle name="40 % - Accent2 21" xfId="919" xr:uid="{00000000-0005-0000-0000-0000E9030000}"/>
    <cellStyle name="40 % - Accent2 21 2" xfId="2460" xr:uid="{00000000-0005-0000-0000-0000EA030000}"/>
    <cellStyle name="40 % - Accent2 21 3" xfId="3731" xr:uid="{00000000-0005-0000-0000-0000EB030000}"/>
    <cellStyle name="40 % - Accent2 22" xfId="1831" xr:uid="{00000000-0005-0000-0000-0000EC030000}"/>
    <cellStyle name="40 % - Accent2 23" xfId="3097" xr:uid="{00000000-0005-0000-0000-0000ED030000}"/>
    <cellStyle name="40 % - Accent2 3" xfId="103" xr:uid="{00000000-0005-0000-0000-0000EE030000}"/>
    <cellStyle name="40 % - Accent2 3 2" xfId="184" xr:uid="{00000000-0005-0000-0000-0000EF030000}"/>
    <cellStyle name="40 % - Accent2 3 2 2" xfId="1068" xr:uid="{00000000-0005-0000-0000-0000F0030000}"/>
    <cellStyle name="40 % - Accent2 3 2 2 2" xfId="2585" xr:uid="{00000000-0005-0000-0000-0000F1030000}"/>
    <cellStyle name="40 % - Accent2 3 2 2 3" xfId="3856" xr:uid="{00000000-0005-0000-0000-0000F2030000}"/>
    <cellStyle name="40 % - Accent2 3 2 3" xfId="1960" xr:uid="{00000000-0005-0000-0000-0000F3030000}"/>
    <cellStyle name="40 % - Accent2 3 2 4" xfId="3228" xr:uid="{00000000-0005-0000-0000-0000F4030000}"/>
    <cellStyle name="40 % - Accent2 3 3" xfId="986" xr:uid="{00000000-0005-0000-0000-0000F5030000}"/>
    <cellStyle name="40 % - Accent2 3 3 2" xfId="2503" xr:uid="{00000000-0005-0000-0000-0000F6030000}"/>
    <cellStyle name="40 % - Accent2 3 3 3" xfId="3774" xr:uid="{00000000-0005-0000-0000-0000F7030000}"/>
    <cellStyle name="40 % - Accent2 3 4" xfId="1879" xr:uid="{00000000-0005-0000-0000-0000F8030000}"/>
    <cellStyle name="40 % - Accent2 3 5" xfId="3146" xr:uid="{00000000-0005-0000-0000-0000F9030000}"/>
    <cellStyle name="40 % - Accent2 4" xfId="123" xr:uid="{00000000-0005-0000-0000-0000FA030000}"/>
    <cellStyle name="40 % - Accent2 4 2" xfId="1006" xr:uid="{00000000-0005-0000-0000-0000FB030000}"/>
    <cellStyle name="40 % - Accent2 4 2 2" xfId="2523" xr:uid="{00000000-0005-0000-0000-0000FC030000}"/>
    <cellStyle name="40 % - Accent2 4 2 3" xfId="3794" xr:uid="{00000000-0005-0000-0000-0000FD030000}"/>
    <cellStyle name="40 % - Accent2 4 3" xfId="1899" xr:uid="{00000000-0005-0000-0000-0000FE030000}"/>
    <cellStyle name="40 % - Accent2 4 4" xfId="3166" xr:uid="{00000000-0005-0000-0000-0000FF030000}"/>
    <cellStyle name="40 % - Accent2 5" xfId="143" xr:uid="{00000000-0005-0000-0000-000000040000}"/>
    <cellStyle name="40 % - Accent2 5 2" xfId="1026" xr:uid="{00000000-0005-0000-0000-000001040000}"/>
    <cellStyle name="40 % - Accent2 5 2 2" xfId="2543" xr:uid="{00000000-0005-0000-0000-000002040000}"/>
    <cellStyle name="40 % - Accent2 5 2 3" xfId="3814" xr:uid="{00000000-0005-0000-0000-000003040000}"/>
    <cellStyle name="40 % - Accent2 5 3" xfId="1919" xr:uid="{00000000-0005-0000-0000-000004040000}"/>
    <cellStyle name="40 % - Accent2 5 4" xfId="3186" xr:uid="{00000000-0005-0000-0000-000005040000}"/>
    <cellStyle name="40 % - Accent2 6" xfId="261" xr:uid="{00000000-0005-0000-0000-000006040000}"/>
    <cellStyle name="40 % - Accent2 6 2" xfId="1126" xr:uid="{00000000-0005-0000-0000-000007040000}"/>
    <cellStyle name="40 % - Accent2 6 2 2" xfId="2643" xr:uid="{00000000-0005-0000-0000-000008040000}"/>
    <cellStyle name="40 % - Accent2 6 2 3" xfId="3914" xr:uid="{00000000-0005-0000-0000-000009040000}"/>
    <cellStyle name="40 % - Accent2 6 3" xfId="2017" xr:uid="{00000000-0005-0000-0000-00000A040000}"/>
    <cellStyle name="40 % - Accent2 6 4" xfId="3286" xr:uid="{00000000-0005-0000-0000-00000B040000}"/>
    <cellStyle name="40 % - Accent2 7" xfId="281" xr:uid="{00000000-0005-0000-0000-00000C040000}"/>
    <cellStyle name="40 % - Accent2 7 2" xfId="1146" xr:uid="{00000000-0005-0000-0000-00000D040000}"/>
    <cellStyle name="40 % - Accent2 7 2 2" xfId="2663" xr:uid="{00000000-0005-0000-0000-00000E040000}"/>
    <cellStyle name="40 % - Accent2 7 2 3" xfId="3934" xr:uid="{00000000-0005-0000-0000-00000F040000}"/>
    <cellStyle name="40 % - Accent2 7 3" xfId="2037" xr:uid="{00000000-0005-0000-0000-000010040000}"/>
    <cellStyle name="40 % - Accent2 7 4" xfId="3306" xr:uid="{00000000-0005-0000-0000-000011040000}"/>
    <cellStyle name="40 % - Accent2 8" xfId="301" xr:uid="{00000000-0005-0000-0000-000012040000}"/>
    <cellStyle name="40 % - Accent2 8 2" xfId="1166" xr:uid="{00000000-0005-0000-0000-000013040000}"/>
    <cellStyle name="40 % - Accent2 8 2 2" xfId="2683" xr:uid="{00000000-0005-0000-0000-000014040000}"/>
    <cellStyle name="40 % - Accent2 8 2 3" xfId="3954" xr:uid="{00000000-0005-0000-0000-000015040000}"/>
    <cellStyle name="40 % - Accent2 8 3" xfId="2057" xr:uid="{00000000-0005-0000-0000-000016040000}"/>
    <cellStyle name="40 % - Accent2 8 4" xfId="3326" xr:uid="{00000000-0005-0000-0000-000017040000}"/>
    <cellStyle name="40 % - Accent2 9" xfId="321" xr:uid="{00000000-0005-0000-0000-000018040000}"/>
    <cellStyle name="40 % - Accent2 9 2" xfId="1186" xr:uid="{00000000-0005-0000-0000-000019040000}"/>
    <cellStyle name="40 % - Accent2 9 2 2" xfId="2702" xr:uid="{00000000-0005-0000-0000-00001A040000}"/>
    <cellStyle name="40 % - Accent2 9 2 3" xfId="3974" xr:uid="{00000000-0005-0000-0000-00001B040000}"/>
    <cellStyle name="40 % - Accent2 9 3" xfId="2076" xr:uid="{00000000-0005-0000-0000-00001C040000}"/>
    <cellStyle name="40 % - Accent2 9 4" xfId="3346" xr:uid="{00000000-0005-0000-0000-00001D040000}"/>
    <cellStyle name="40 % - Accent3 10" xfId="342" xr:uid="{00000000-0005-0000-0000-00001E040000}"/>
    <cellStyle name="40 % - Accent3 10 2" xfId="1207" xr:uid="{00000000-0005-0000-0000-00001F040000}"/>
    <cellStyle name="40 % - Accent3 10 2 2" xfId="2722" xr:uid="{00000000-0005-0000-0000-000020040000}"/>
    <cellStyle name="40 % - Accent3 10 2 3" xfId="3995" xr:uid="{00000000-0005-0000-0000-000021040000}"/>
    <cellStyle name="40 % - Accent3 10 3" xfId="2096" xr:uid="{00000000-0005-0000-0000-000022040000}"/>
    <cellStyle name="40 % - Accent3 10 4" xfId="3367" xr:uid="{00000000-0005-0000-0000-000023040000}"/>
    <cellStyle name="40 % - Accent3 11" xfId="363" xr:uid="{00000000-0005-0000-0000-000024040000}"/>
    <cellStyle name="40 % - Accent3 11 2" xfId="1228" xr:uid="{00000000-0005-0000-0000-000025040000}"/>
    <cellStyle name="40 % - Accent3 11 2 2" xfId="2743" xr:uid="{00000000-0005-0000-0000-000026040000}"/>
    <cellStyle name="40 % - Accent3 11 2 3" xfId="4016" xr:uid="{00000000-0005-0000-0000-000027040000}"/>
    <cellStyle name="40 % - Accent3 11 3" xfId="2117" xr:uid="{00000000-0005-0000-0000-000028040000}"/>
    <cellStyle name="40 % - Accent3 11 4" xfId="3388" xr:uid="{00000000-0005-0000-0000-000029040000}"/>
    <cellStyle name="40 % - Accent3 12" xfId="383" xr:uid="{00000000-0005-0000-0000-00002A040000}"/>
    <cellStyle name="40 % - Accent3 12 2" xfId="1248" xr:uid="{00000000-0005-0000-0000-00002B040000}"/>
    <cellStyle name="40 % - Accent3 12 2 2" xfId="2763" xr:uid="{00000000-0005-0000-0000-00002C040000}"/>
    <cellStyle name="40 % - Accent3 12 2 3" xfId="4036" xr:uid="{00000000-0005-0000-0000-00002D040000}"/>
    <cellStyle name="40 % - Accent3 12 3" xfId="2137" xr:uid="{00000000-0005-0000-0000-00002E040000}"/>
    <cellStyle name="40 % - Accent3 12 4" xfId="3408" xr:uid="{00000000-0005-0000-0000-00002F040000}"/>
    <cellStyle name="40 % - Accent3 13" xfId="403" xr:uid="{00000000-0005-0000-0000-000030040000}"/>
    <cellStyle name="40 % - Accent3 13 2" xfId="1268" xr:uid="{00000000-0005-0000-0000-000031040000}"/>
    <cellStyle name="40 % - Accent3 13 2 2" xfId="2783" xr:uid="{00000000-0005-0000-0000-000032040000}"/>
    <cellStyle name="40 % - Accent3 13 2 3" xfId="4056" xr:uid="{00000000-0005-0000-0000-000033040000}"/>
    <cellStyle name="40 % - Accent3 13 3" xfId="2157" xr:uid="{00000000-0005-0000-0000-000034040000}"/>
    <cellStyle name="40 % - Accent3 13 4" xfId="3428" xr:uid="{00000000-0005-0000-0000-000035040000}"/>
    <cellStyle name="40 % - Accent3 14" xfId="423" xr:uid="{00000000-0005-0000-0000-000036040000}"/>
    <cellStyle name="40 % - Accent3 14 2" xfId="1288" xr:uid="{00000000-0005-0000-0000-000037040000}"/>
    <cellStyle name="40 % - Accent3 14 2 2" xfId="2803" xr:uid="{00000000-0005-0000-0000-000038040000}"/>
    <cellStyle name="40 % - Accent3 14 2 3" xfId="4076" xr:uid="{00000000-0005-0000-0000-000039040000}"/>
    <cellStyle name="40 % - Accent3 14 3" xfId="2177" xr:uid="{00000000-0005-0000-0000-00003A040000}"/>
    <cellStyle name="40 % - Accent3 14 4" xfId="3448" xr:uid="{00000000-0005-0000-0000-00003B040000}"/>
    <cellStyle name="40 % - Accent3 15" xfId="447" xr:uid="{00000000-0005-0000-0000-00003C040000}"/>
    <cellStyle name="40 % - Accent3 15 2" xfId="1312" xr:uid="{00000000-0005-0000-0000-00003D040000}"/>
    <cellStyle name="40 % - Accent3 15 2 2" xfId="2827" xr:uid="{00000000-0005-0000-0000-00003E040000}"/>
    <cellStyle name="40 % - Accent3 15 2 3" xfId="4100" xr:uid="{00000000-0005-0000-0000-00003F040000}"/>
    <cellStyle name="40 % - Accent3 15 3" xfId="2201" xr:uid="{00000000-0005-0000-0000-000040040000}"/>
    <cellStyle name="40 % - Accent3 15 4" xfId="3472" xr:uid="{00000000-0005-0000-0000-000041040000}"/>
    <cellStyle name="40 % - Accent3 16" xfId="466" xr:uid="{00000000-0005-0000-0000-000042040000}"/>
    <cellStyle name="40 % - Accent3 16 2" xfId="1331" xr:uid="{00000000-0005-0000-0000-000043040000}"/>
    <cellStyle name="40 % - Accent3 16 2 2" xfId="2846" xr:uid="{00000000-0005-0000-0000-000044040000}"/>
    <cellStyle name="40 % - Accent3 16 2 3" xfId="4119" xr:uid="{00000000-0005-0000-0000-000045040000}"/>
    <cellStyle name="40 % - Accent3 16 3" xfId="2220" xr:uid="{00000000-0005-0000-0000-000046040000}"/>
    <cellStyle name="40 % - Accent3 16 4" xfId="3491" xr:uid="{00000000-0005-0000-0000-000047040000}"/>
    <cellStyle name="40 % - Accent3 17" xfId="493" xr:uid="{00000000-0005-0000-0000-000048040000}"/>
    <cellStyle name="40 % - Accent3 17 2" xfId="1356" xr:uid="{00000000-0005-0000-0000-000049040000}"/>
    <cellStyle name="40 % - Accent3 17 2 2" xfId="2871" xr:uid="{00000000-0005-0000-0000-00004A040000}"/>
    <cellStyle name="40 % - Accent3 17 2 3" xfId="4144" xr:uid="{00000000-0005-0000-0000-00004B040000}"/>
    <cellStyle name="40 % - Accent3 17 3" xfId="2245" xr:uid="{00000000-0005-0000-0000-00004C040000}"/>
    <cellStyle name="40 % - Accent3 17 4" xfId="3516" xr:uid="{00000000-0005-0000-0000-00004D040000}"/>
    <cellStyle name="40 % - Accent3 18" xfId="580" xr:uid="{00000000-0005-0000-0000-00004E040000}"/>
    <cellStyle name="40 % - Accent3 18 2" xfId="1441" xr:uid="{00000000-0005-0000-0000-00004F040000}"/>
    <cellStyle name="40 % - Accent3 18 2 2" xfId="2956" xr:uid="{00000000-0005-0000-0000-000050040000}"/>
    <cellStyle name="40 % - Accent3 18 2 3" xfId="4229" xr:uid="{00000000-0005-0000-0000-000051040000}"/>
    <cellStyle name="40 % - Accent3 18 3" xfId="2330" xr:uid="{00000000-0005-0000-0000-000052040000}"/>
    <cellStyle name="40 % - Accent3 18 4" xfId="3601" xr:uid="{00000000-0005-0000-0000-000053040000}"/>
    <cellStyle name="40 % - Accent3 19" xfId="604" xr:uid="{00000000-0005-0000-0000-000054040000}"/>
    <cellStyle name="40 % - Accent3 19 2" xfId="1465" xr:uid="{00000000-0005-0000-0000-000055040000}"/>
    <cellStyle name="40 % - Accent3 19 2 2" xfId="2980" xr:uid="{00000000-0005-0000-0000-000056040000}"/>
    <cellStyle name="40 % - Accent3 19 2 3" xfId="4253" xr:uid="{00000000-0005-0000-0000-000057040000}"/>
    <cellStyle name="40 % - Accent3 19 3" xfId="2354" xr:uid="{00000000-0005-0000-0000-000058040000}"/>
    <cellStyle name="40 % - Accent3 19 4" xfId="3625" xr:uid="{00000000-0005-0000-0000-000059040000}"/>
    <cellStyle name="40 % - Accent3 2" xfId="86" xr:uid="{00000000-0005-0000-0000-00005A040000}"/>
    <cellStyle name="40 % - Accent3 2 2" xfId="167" xr:uid="{00000000-0005-0000-0000-00005B040000}"/>
    <cellStyle name="40 % - Accent3 2 2 2" xfId="1051" xr:uid="{00000000-0005-0000-0000-00005C040000}"/>
    <cellStyle name="40 % - Accent3 2 2 2 2" xfId="2568" xr:uid="{00000000-0005-0000-0000-00005D040000}"/>
    <cellStyle name="40 % - Accent3 2 2 2 3" xfId="3839" xr:uid="{00000000-0005-0000-0000-00005E040000}"/>
    <cellStyle name="40 % - Accent3 2 2 3" xfId="1943" xr:uid="{00000000-0005-0000-0000-00005F040000}"/>
    <cellStyle name="40 % - Accent3 2 2 4" xfId="3211" xr:uid="{00000000-0005-0000-0000-000060040000}"/>
    <cellStyle name="40 % - Accent3 2 3" xfId="969" xr:uid="{00000000-0005-0000-0000-000061040000}"/>
    <cellStyle name="40 % - Accent3 2 3 2" xfId="2486" xr:uid="{00000000-0005-0000-0000-000062040000}"/>
    <cellStyle name="40 % - Accent3 2 3 3" xfId="3757" xr:uid="{00000000-0005-0000-0000-000063040000}"/>
    <cellStyle name="40 % - Accent3 2 4" xfId="1862" xr:uid="{00000000-0005-0000-0000-000064040000}"/>
    <cellStyle name="40 % - Accent3 2 5" xfId="3129" xr:uid="{00000000-0005-0000-0000-000065040000}"/>
    <cellStyle name="40 % - Accent3 20" xfId="689" xr:uid="{00000000-0005-0000-0000-000066040000}"/>
    <cellStyle name="40 % - Accent3 20 2" xfId="1550" xr:uid="{00000000-0005-0000-0000-000067040000}"/>
    <cellStyle name="40 % - Accent3 20 2 2" xfId="3065" xr:uid="{00000000-0005-0000-0000-000068040000}"/>
    <cellStyle name="40 % - Accent3 20 2 3" xfId="4338" xr:uid="{00000000-0005-0000-0000-000069040000}"/>
    <cellStyle name="40 % - Accent3 20 3" xfId="2439" xr:uid="{00000000-0005-0000-0000-00006A040000}"/>
    <cellStyle name="40 % - Accent3 20 4" xfId="3710" xr:uid="{00000000-0005-0000-0000-00006B040000}"/>
    <cellStyle name="40 % - Accent3 21" xfId="922" xr:uid="{00000000-0005-0000-0000-00006C040000}"/>
    <cellStyle name="40 % - Accent3 21 2" xfId="2463" xr:uid="{00000000-0005-0000-0000-00006D040000}"/>
    <cellStyle name="40 % - Accent3 21 3" xfId="3734" xr:uid="{00000000-0005-0000-0000-00006E040000}"/>
    <cellStyle name="40 % - Accent3 22" xfId="1834" xr:uid="{00000000-0005-0000-0000-00006F040000}"/>
    <cellStyle name="40 % - Accent3 23" xfId="3100" xr:uid="{00000000-0005-0000-0000-000070040000}"/>
    <cellStyle name="40 % - Accent3 3" xfId="106" xr:uid="{00000000-0005-0000-0000-000071040000}"/>
    <cellStyle name="40 % - Accent3 3 2" xfId="187" xr:uid="{00000000-0005-0000-0000-000072040000}"/>
    <cellStyle name="40 % - Accent3 3 2 2" xfId="1071" xr:uid="{00000000-0005-0000-0000-000073040000}"/>
    <cellStyle name="40 % - Accent3 3 2 2 2" xfId="2588" xr:uid="{00000000-0005-0000-0000-000074040000}"/>
    <cellStyle name="40 % - Accent3 3 2 2 3" xfId="3859" xr:uid="{00000000-0005-0000-0000-000075040000}"/>
    <cellStyle name="40 % - Accent3 3 2 3" xfId="1963" xr:uid="{00000000-0005-0000-0000-000076040000}"/>
    <cellStyle name="40 % - Accent3 3 2 4" xfId="3231" xr:uid="{00000000-0005-0000-0000-000077040000}"/>
    <cellStyle name="40 % - Accent3 3 3" xfId="989" xr:uid="{00000000-0005-0000-0000-000078040000}"/>
    <cellStyle name="40 % - Accent3 3 3 2" xfId="2506" xr:uid="{00000000-0005-0000-0000-000079040000}"/>
    <cellStyle name="40 % - Accent3 3 3 3" xfId="3777" xr:uid="{00000000-0005-0000-0000-00007A040000}"/>
    <cellStyle name="40 % - Accent3 3 4" xfId="1882" xr:uid="{00000000-0005-0000-0000-00007B040000}"/>
    <cellStyle name="40 % - Accent3 3 5" xfId="3149" xr:uid="{00000000-0005-0000-0000-00007C040000}"/>
    <cellStyle name="40 % - Accent3 4" xfId="126" xr:uid="{00000000-0005-0000-0000-00007D040000}"/>
    <cellStyle name="40 % - Accent3 4 2" xfId="1009" xr:uid="{00000000-0005-0000-0000-00007E040000}"/>
    <cellStyle name="40 % - Accent3 4 2 2" xfId="2526" xr:uid="{00000000-0005-0000-0000-00007F040000}"/>
    <cellStyle name="40 % - Accent3 4 2 3" xfId="3797" xr:uid="{00000000-0005-0000-0000-000080040000}"/>
    <cellStyle name="40 % - Accent3 4 3" xfId="1902" xr:uid="{00000000-0005-0000-0000-000081040000}"/>
    <cellStyle name="40 % - Accent3 4 4" xfId="3169" xr:uid="{00000000-0005-0000-0000-000082040000}"/>
    <cellStyle name="40 % - Accent3 5" xfId="146" xr:uid="{00000000-0005-0000-0000-000083040000}"/>
    <cellStyle name="40 % - Accent3 5 2" xfId="1029" xr:uid="{00000000-0005-0000-0000-000084040000}"/>
    <cellStyle name="40 % - Accent3 5 2 2" xfId="2546" xr:uid="{00000000-0005-0000-0000-000085040000}"/>
    <cellStyle name="40 % - Accent3 5 2 3" xfId="3817" xr:uid="{00000000-0005-0000-0000-000086040000}"/>
    <cellStyle name="40 % - Accent3 5 3" xfId="1922" xr:uid="{00000000-0005-0000-0000-000087040000}"/>
    <cellStyle name="40 % - Accent3 5 4" xfId="3189" xr:uid="{00000000-0005-0000-0000-000088040000}"/>
    <cellStyle name="40 % - Accent3 6" xfId="262" xr:uid="{00000000-0005-0000-0000-000089040000}"/>
    <cellStyle name="40 % - Accent3 6 2" xfId="1127" xr:uid="{00000000-0005-0000-0000-00008A040000}"/>
    <cellStyle name="40 % - Accent3 6 2 2" xfId="2644" xr:uid="{00000000-0005-0000-0000-00008B040000}"/>
    <cellStyle name="40 % - Accent3 6 2 3" xfId="3915" xr:uid="{00000000-0005-0000-0000-00008C040000}"/>
    <cellStyle name="40 % - Accent3 6 3" xfId="2018" xr:uid="{00000000-0005-0000-0000-00008D040000}"/>
    <cellStyle name="40 % - Accent3 6 4" xfId="3287" xr:uid="{00000000-0005-0000-0000-00008E040000}"/>
    <cellStyle name="40 % - Accent3 7" xfId="282" xr:uid="{00000000-0005-0000-0000-00008F040000}"/>
    <cellStyle name="40 % - Accent3 7 2" xfId="1147" xr:uid="{00000000-0005-0000-0000-000090040000}"/>
    <cellStyle name="40 % - Accent3 7 2 2" xfId="2664" xr:uid="{00000000-0005-0000-0000-000091040000}"/>
    <cellStyle name="40 % - Accent3 7 2 3" xfId="3935" xr:uid="{00000000-0005-0000-0000-000092040000}"/>
    <cellStyle name="40 % - Accent3 7 3" xfId="2038" xr:uid="{00000000-0005-0000-0000-000093040000}"/>
    <cellStyle name="40 % - Accent3 7 4" xfId="3307" xr:uid="{00000000-0005-0000-0000-000094040000}"/>
    <cellStyle name="40 % - Accent3 8" xfId="302" xr:uid="{00000000-0005-0000-0000-000095040000}"/>
    <cellStyle name="40 % - Accent3 8 2" xfId="1167" xr:uid="{00000000-0005-0000-0000-000096040000}"/>
    <cellStyle name="40 % - Accent3 8 2 2" xfId="2684" xr:uid="{00000000-0005-0000-0000-000097040000}"/>
    <cellStyle name="40 % - Accent3 8 2 3" xfId="3955" xr:uid="{00000000-0005-0000-0000-000098040000}"/>
    <cellStyle name="40 % - Accent3 8 3" xfId="2058" xr:uid="{00000000-0005-0000-0000-000099040000}"/>
    <cellStyle name="40 % - Accent3 8 4" xfId="3327" xr:uid="{00000000-0005-0000-0000-00009A040000}"/>
    <cellStyle name="40 % - Accent3 9" xfId="322" xr:uid="{00000000-0005-0000-0000-00009B040000}"/>
    <cellStyle name="40 % - Accent3 9 2" xfId="1187" xr:uid="{00000000-0005-0000-0000-00009C040000}"/>
    <cellStyle name="40 % - Accent3 9 2 2" xfId="2703" xr:uid="{00000000-0005-0000-0000-00009D040000}"/>
    <cellStyle name="40 % - Accent3 9 2 3" xfId="3975" xr:uid="{00000000-0005-0000-0000-00009E040000}"/>
    <cellStyle name="40 % - Accent3 9 3" xfId="2077" xr:uid="{00000000-0005-0000-0000-00009F040000}"/>
    <cellStyle name="40 % - Accent3 9 4" xfId="3347" xr:uid="{00000000-0005-0000-0000-0000A0040000}"/>
    <cellStyle name="40 % - Accent4 10" xfId="343" xr:uid="{00000000-0005-0000-0000-0000A1040000}"/>
    <cellStyle name="40 % - Accent4 10 2" xfId="1208" xr:uid="{00000000-0005-0000-0000-0000A2040000}"/>
    <cellStyle name="40 % - Accent4 10 2 2" xfId="2723" xr:uid="{00000000-0005-0000-0000-0000A3040000}"/>
    <cellStyle name="40 % - Accent4 10 2 3" xfId="3996" xr:uid="{00000000-0005-0000-0000-0000A4040000}"/>
    <cellStyle name="40 % - Accent4 10 3" xfId="2097" xr:uid="{00000000-0005-0000-0000-0000A5040000}"/>
    <cellStyle name="40 % - Accent4 10 4" xfId="3368" xr:uid="{00000000-0005-0000-0000-0000A6040000}"/>
    <cellStyle name="40 % - Accent4 11" xfId="366" xr:uid="{00000000-0005-0000-0000-0000A7040000}"/>
    <cellStyle name="40 % - Accent4 11 2" xfId="1231" xr:uid="{00000000-0005-0000-0000-0000A8040000}"/>
    <cellStyle name="40 % - Accent4 11 2 2" xfId="2746" xr:uid="{00000000-0005-0000-0000-0000A9040000}"/>
    <cellStyle name="40 % - Accent4 11 2 3" xfId="4019" xr:uid="{00000000-0005-0000-0000-0000AA040000}"/>
    <cellStyle name="40 % - Accent4 11 3" xfId="2120" xr:uid="{00000000-0005-0000-0000-0000AB040000}"/>
    <cellStyle name="40 % - Accent4 11 4" xfId="3391" xr:uid="{00000000-0005-0000-0000-0000AC040000}"/>
    <cellStyle name="40 % - Accent4 12" xfId="386" xr:uid="{00000000-0005-0000-0000-0000AD040000}"/>
    <cellStyle name="40 % - Accent4 12 2" xfId="1251" xr:uid="{00000000-0005-0000-0000-0000AE040000}"/>
    <cellStyle name="40 % - Accent4 12 2 2" xfId="2766" xr:uid="{00000000-0005-0000-0000-0000AF040000}"/>
    <cellStyle name="40 % - Accent4 12 2 3" xfId="4039" xr:uid="{00000000-0005-0000-0000-0000B0040000}"/>
    <cellStyle name="40 % - Accent4 12 3" xfId="2140" xr:uid="{00000000-0005-0000-0000-0000B1040000}"/>
    <cellStyle name="40 % - Accent4 12 4" xfId="3411" xr:uid="{00000000-0005-0000-0000-0000B2040000}"/>
    <cellStyle name="40 % - Accent4 13" xfId="406" xr:uid="{00000000-0005-0000-0000-0000B3040000}"/>
    <cellStyle name="40 % - Accent4 13 2" xfId="1271" xr:uid="{00000000-0005-0000-0000-0000B4040000}"/>
    <cellStyle name="40 % - Accent4 13 2 2" xfId="2786" xr:uid="{00000000-0005-0000-0000-0000B5040000}"/>
    <cellStyle name="40 % - Accent4 13 2 3" xfId="4059" xr:uid="{00000000-0005-0000-0000-0000B6040000}"/>
    <cellStyle name="40 % - Accent4 13 3" xfId="2160" xr:uid="{00000000-0005-0000-0000-0000B7040000}"/>
    <cellStyle name="40 % - Accent4 13 4" xfId="3431" xr:uid="{00000000-0005-0000-0000-0000B8040000}"/>
    <cellStyle name="40 % - Accent4 14" xfId="424" xr:uid="{00000000-0005-0000-0000-0000B9040000}"/>
    <cellStyle name="40 % - Accent4 14 2" xfId="1289" xr:uid="{00000000-0005-0000-0000-0000BA040000}"/>
    <cellStyle name="40 % - Accent4 14 2 2" xfId="2804" xr:uid="{00000000-0005-0000-0000-0000BB040000}"/>
    <cellStyle name="40 % - Accent4 14 2 3" xfId="4077" xr:uid="{00000000-0005-0000-0000-0000BC040000}"/>
    <cellStyle name="40 % - Accent4 14 3" xfId="2178" xr:uid="{00000000-0005-0000-0000-0000BD040000}"/>
    <cellStyle name="40 % - Accent4 14 4" xfId="3449" xr:uid="{00000000-0005-0000-0000-0000BE040000}"/>
    <cellStyle name="40 % - Accent4 15" xfId="450" xr:uid="{00000000-0005-0000-0000-0000BF040000}"/>
    <cellStyle name="40 % - Accent4 15 2" xfId="1315" xr:uid="{00000000-0005-0000-0000-0000C0040000}"/>
    <cellStyle name="40 % - Accent4 15 2 2" xfId="2830" xr:uid="{00000000-0005-0000-0000-0000C1040000}"/>
    <cellStyle name="40 % - Accent4 15 2 3" xfId="4103" xr:uid="{00000000-0005-0000-0000-0000C2040000}"/>
    <cellStyle name="40 % - Accent4 15 3" xfId="2204" xr:uid="{00000000-0005-0000-0000-0000C3040000}"/>
    <cellStyle name="40 % - Accent4 15 4" xfId="3475" xr:uid="{00000000-0005-0000-0000-0000C4040000}"/>
    <cellStyle name="40 % - Accent4 16" xfId="467" xr:uid="{00000000-0005-0000-0000-0000C5040000}"/>
    <cellStyle name="40 % - Accent4 16 2" xfId="1332" xr:uid="{00000000-0005-0000-0000-0000C6040000}"/>
    <cellStyle name="40 % - Accent4 16 2 2" xfId="2847" xr:uid="{00000000-0005-0000-0000-0000C7040000}"/>
    <cellStyle name="40 % - Accent4 16 2 3" xfId="4120" xr:uid="{00000000-0005-0000-0000-0000C8040000}"/>
    <cellStyle name="40 % - Accent4 16 3" xfId="2221" xr:uid="{00000000-0005-0000-0000-0000C9040000}"/>
    <cellStyle name="40 % - Accent4 16 4" xfId="3492" xr:uid="{00000000-0005-0000-0000-0000CA040000}"/>
    <cellStyle name="40 % - Accent4 17" xfId="495" xr:uid="{00000000-0005-0000-0000-0000CB040000}"/>
    <cellStyle name="40 % - Accent4 17 2" xfId="1358" xr:uid="{00000000-0005-0000-0000-0000CC040000}"/>
    <cellStyle name="40 % - Accent4 17 2 2" xfId="2873" xr:uid="{00000000-0005-0000-0000-0000CD040000}"/>
    <cellStyle name="40 % - Accent4 17 2 3" xfId="4146" xr:uid="{00000000-0005-0000-0000-0000CE040000}"/>
    <cellStyle name="40 % - Accent4 17 3" xfId="2247" xr:uid="{00000000-0005-0000-0000-0000CF040000}"/>
    <cellStyle name="40 % - Accent4 17 4" xfId="3518" xr:uid="{00000000-0005-0000-0000-0000D0040000}"/>
    <cellStyle name="40 % - Accent4 18" xfId="583" xr:uid="{00000000-0005-0000-0000-0000D1040000}"/>
    <cellStyle name="40 % - Accent4 18 2" xfId="1444" xr:uid="{00000000-0005-0000-0000-0000D2040000}"/>
    <cellStyle name="40 % - Accent4 18 2 2" xfId="2959" xr:uid="{00000000-0005-0000-0000-0000D3040000}"/>
    <cellStyle name="40 % - Accent4 18 2 3" xfId="4232" xr:uid="{00000000-0005-0000-0000-0000D4040000}"/>
    <cellStyle name="40 % - Accent4 18 3" xfId="2333" xr:uid="{00000000-0005-0000-0000-0000D5040000}"/>
    <cellStyle name="40 % - Accent4 18 4" xfId="3604" xr:uid="{00000000-0005-0000-0000-0000D6040000}"/>
    <cellStyle name="40 % - Accent4 19" xfId="606" xr:uid="{00000000-0005-0000-0000-0000D7040000}"/>
    <cellStyle name="40 % - Accent4 19 2" xfId="1467" xr:uid="{00000000-0005-0000-0000-0000D8040000}"/>
    <cellStyle name="40 % - Accent4 19 2 2" xfId="2982" xr:uid="{00000000-0005-0000-0000-0000D9040000}"/>
    <cellStyle name="40 % - Accent4 19 2 3" xfId="4255" xr:uid="{00000000-0005-0000-0000-0000DA040000}"/>
    <cellStyle name="40 % - Accent4 19 3" xfId="2356" xr:uid="{00000000-0005-0000-0000-0000DB040000}"/>
    <cellStyle name="40 % - Accent4 19 4" xfId="3627" xr:uid="{00000000-0005-0000-0000-0000DC040000}"/>
    <cellStyle name="40 % - Accent4 2" xfId="89" xr:uid="{00000000-0005-0000-0000-0000DD040000}"/>
    <cellStyle name="40 % - Accent4 2 2" xfId="170" xr:uid="{00000000-0005-0000-0000-0000DE040000}"/>
    <cellStyle name="40 % - Accent4 2 2 2" xfId="1054" xr:uid="{00000000-0005-0000-0000-0000DF040000}"/>
    <cellStyle name="40 % - Accent4 2 2 2 2" xfId="2571" xr:uid="{00000000-0005-0000-0000-0000E0040000}"/>
    <cellStyle name="40 % - Accent4 2 2 2 3" xfId="3842" xr:uid="{00000000-0005-0000-0000-0000E1040000}"/>
    <cellStyle name="40 % - Accent4 2 2 3" xfId="1946" xr:uid="{00000000-0005-0000-0000-0000E2040000}"/>
    <cellStyle name="40 % - Accent4 2 2 4" xfId="3214" xr:uid="{00000000-0005-0000-0000-0000E3040000}"/>
    <cellStyle name="40 % - Accent4 2 3" xfId="972" xr:uid="{00000000-0005-0000-0000-0000E4040000}"/>
    <cellStyle name="40 % - Accent4 2 3 2" xfId="2489" xr:uid="{00000000-0005-0000-0000-0000E5040000}"/>
    <cellStyle name="40 % - Accent4 2 3 3" xfId="3760" xr:uid="{00000000-0005-0000-0000-0000E6040000}"/>
    <cellStyle name="40 % - Accent4 2 4" xfId="1865" xr:uid="{00000000-0005-0000-0000-0000E7040000}"/>
    <cellStyle name="40 % - Accent4 2 5" xfId="3132" xr:uid="{00000000-0005-0000-0000-0000E8040000}"/>
    <cellStyle name="40 % - Accent4 20" xfId="692" xr:uid="{00000000-0005-0000-0000-0000E9040000}"/>
    <cellStyle name="40 % - Accent4 20 2" xfId="1553" xr:uid="{00000000-0005-0000-0000-0000EA040000}"/>
    <cellStyle name="40 % - Accent4 20 2 2" xfId="3068" xr:uid="{00000000-0005-0000-0000-0000EB040000}"/>
    <cellStyle name="40 % - Accent4 20 2 3" xfId="4341" xr:uid="{00000000-0005-0000-0000-0000EC040000}"/>
    <cellStyle name="40 % - Accent4 20 3" xfId="2442" xr:uid="{00000000-0005-0000-0000-0000ED040000}"/>
    <cellStyle name="40 % - Accent4 20 4" xfId="3713" xr:uid="{00000000-0005-0000-0000-0000EE040000}"/>
    <cellStyle name="40 % - Accent4 21" xfId="925" xr:uid="{00000000-0005-0000-0000-0000EF040000}"/>
    <cellStyle name="40 % - Accent4 21 2" xfId="2466" xr:uid="{00000000-0005-0000-0000-0000F0040000}"/>
    <cellStyle name="40 % - Accent4 21 3" xfId="3737" xr:uid="{00000000-0005-0000-0000-0000F1040000}"/>
    <cellStyle name="40 % - Accent4 22" xfId="1837" xr:uid="{00000000-0005-0000-0000-0000F2040000}"/>
    <cellStyle name="40 % - Accent4 23" xfId="3103" xr:uid="{00000000-0005-0000-0000-0000F3040000}"/>
    <cellStyle name="40 % - Accent4 3" xfId="109" xr:uid="{00000000-0005-0000-0000-0000F4040000}"/>
    <cellStyle name="40 % - Accent4 3 2" xfId="190" xr:uid="{00000000-0005-0000-0000-0000F5040000}"/>
    <cellStyle name="40 % - Accent4 3 2 2" xfId="1074" xr:uid="{00000000-0005-0000-0000-0000F6040000}"/>
    <cellStyle name="40 % - Accent4 3 2 2 2" xfId="2591" xr:uid="{00000000-0005-0000-0000-0000F7040000}"/>
    <cellStyle name="40 % - Accent4 3 2 2 3" xfId="3862" xr:uid="{00000000-0005-0000-0000-0000F8040000}"/>
    <cellStyle name="40 % - Accent4 3 2 3" xfId="1966" xr:uid="{00000000-0005-0000-0000-0000F9040000}"/>
    <cellStyle name="40 % - Accent4 3 2 4" xfId="3234" xr:uid="{00000000-0005-0000-0000-0000FA040000}"/>
    <cellStyle name="40 % - Accent4 3 3" xfId="992" xr:uid="{00000000-0005-0000-0000-0000FB040000}"/>
    <cellStyle name="40 % - Accent4 3 3 2" xfId="2509" xr:uid="{00000000-0005-0000-0000-0000FC040000}"/>
    <cellStyle name="40 % - Accent4 3 3 3" xfId="3780" xr:uid="{00000000-0005-0000-0000-0000FD040000}"/>
    <cellStyle name="40 % - Accent4 3 4" xfId="1885" xr:uid="{00000000-0005-0000-0000-0000FE040000}"/>
    <cellStyle name="40 % - Accent4 3 5" xfId="3152" xr:uid="{00000000-0005-0000-0000-0000FF040000}"/>
    <cellStyle name="40 % - Accent4 4" xfId="129" xr:uid="{00000000-0005-0000-0000-000000050000}"/>
    <cellStyle name="40 % - Accent4 4 2" xfId="1012" xr:uid="{00000000-0005-0000-0000-000001050000}"/>
    <cellStyle name="40 % - Accent4 4 2 2" xfId="2529" xr:uid="{00000000-0005-0000-0000-000002050000}"/>
    <cellStyle name="40 % - Accent4 4 2 3" xfId="3800" xr:uid="{00000000-0005-0000-0000-000003050000}"/>
    <cellStyle name="40 % - Accent4 4 3" xfId="1905" xr:uid="{00000000-0005-0000-0000-000004050000}"/>
    <cellStyle name="40 % - Accent4 4 4" xfId="3172" xr:uid="{00000000-0005-0000-0000-000005050000}"/>
    <cellStyle name="40 % - Accent4 5" xfId="149" xr:uid="{00000000-0005-0000-0000-000006050000}"/>
    <cellStyle name="40 % - Accent4 5 2" xfId="1032" xr:uid="{00000000-0005-0000-0000-000007050000}"/>
    <cellStyle name="40 % - Accent4 5 2 2" xfId="2549" xr:uid="{00000000-0005-0000-0000-000008050000}"/>
    <cellStyle name="40 % - Accent4 5 2 3" xfId="3820" xr:uid="{00000000-0005-0000-0000-000009050000}"/>
    <cellStyle name="40 % - Accent4 5 3" xfId="1925" xr:uid="{00000000-0005-0000-0000-00000A050000}"/>
    <cellStyle name="40 % - Accent4 5 4" xfId="3192" xr:uid="{00000000-0005-0000-0000-00000B050000}"/>
    <cellStyle name="40 % - Accent4 6" xfId="263" xr:uid="{00000000-0005-0000-0000-00000C050000}"/>
    <cellStyle name="40 % - Accent4 6 2" xfId="1128" xr:uid="{00000000-0005-0000-0000-00000D050000}"/>
    <cellStyle name="40 % - Accent4 6 2 2" xfId="2645" xr:uid="{00000000-0005-0000-0000-00000E050000}"/>
    <cellStyle name="40 % - Accent4 6 2 3" xfId="3916" xr:uid="{00000000-0005-0000-0000-00000F050000}"/>
    <cellStyle name="40 % - Accent4 6 3" xfId="2019" xr:uid="{00000000-0005-0000-0000-000010050000}"/>
    <cellStyle name="40 % - Accent4 6 4" xfId="3288" xr:uid="{00000000-0005-0000-0000-000011050000}"/>
    <cellStyle name="40 % - Accent4 7" xfId="283" xr:uid="{00000000-0005-0000-0000-000012050000}"/>
    <cellStyle name="40 % - Accent4 7 2" xfId="1148" xr:uid="{00000000-0005-0000-0000-000013050000}"/>
    <cellStyle name="40 % - Accent4 7 2 2" xfId="2665" xr:uid="{00000000-0005-0000-0000-000014050000}"/>
    <cellStyle name="40 % - Accent4 7 2 3" xfId="3936" xr:uid="{00000000-0005-0000-0000-000015050000}"/>
    <cellStyle name="40 % - Accent4 7 3" xfId="2039" xr:uid="{00000000-0005-0000-0000-000016050000}"/>
    <cellStyle name="40 % - Accent4 7 4" xfId="3308" xr:uid="{00000000-0005-0000-0000-000017050000}"/>
    <cellStyle name="40 % - Accent4 8" xfId="303" xr:uid="{00000000-0005-0000-0000-000018050000}"/>
    <cellStyle name="40 % - Accent4 8 2" xfId="1168" xr:uid="{00000000-0005-0000-0000-000019050000}"/>
    <cellStyle name="40 % - Accent4 8 2 2" xfId="2685" xr:uid="{00000000-0005-0000-0000-00001A050000}"/>
    <cellStyle name="40 % - Accent4 8 2 3" xfId="3956" xr:uid="{00000000-0005-0000-0000-00001B050000}"/>
    <cellStyle name="40 % - Accent4 8 3" xfId="2059" xr:uid="{00000000-0005-0000-0000-00001C050000}"/>
    <cellStyle name="40 % - Accent4 8 4" xfId="3328" xr:uid="{00000000-0005-0000-0000-00001D050000}"/>
    <cellStyle name="40 % - Accent4 9" xfId="323" xr:uid="{00000000-0005-0000-0000-00001E050000}"/>
    <cellStyle name="40 % - Accent4 9 2" xfId="1188" xr:uid="{00000000-0005-0000-0000-00001F050000}"/>
    <cellStyle name="40 % - Accent4 9 2 2" xfId="2704" xr:uid="{00000000-0005-0000-0000-000020050000}"/>
    <cellStyle name="40 % - Accent4 9 2 3" xfId="3976" xr:uid="{00000000-0005-0000-0000-000021050000}"/>
    <cellStyle name="40 % - Accent4 9 3" xfId="2078" xr:uid="{00000000-0005-0000-0000-000022050000}"/>
    <cellStyle name="40 % - Accent4 9 4" xfId="3348" xr:uid="{00000000-0005-0000-0000-000023050000}"/>
    <cellStyle name="40 % - Accent5 10" xfId="344" xr:uid="{00000000-0005-0000-0000-000024050000}"/>
    <cellStyle name="40 % - Accent5 10 2" xfId="1209" xr:uid="{00000000-0005-0000-0000-000025050000}"/>
    <cellStyle name="40 % - Accent5 10 2 2" xfId="2724" xr:uid="{00000000-0005-0000-0000-000026050000}"/>
    <cellStyle name="40 % - Accent5 10 2 3" xfId="3997" xr:uid="{00000000-0005-0000-0000-000027050000}"/>
    <cellStyle name="40 % - Accent5 10 3" xfId="2098" xr:uid="{00000000-0005-0000-0000-000028050000}"/>
    <cellStyle name="40 % - Accent5 10 4" xfId="3369" xr:uid="{00000000-0005-0000-0000-000029050000}"/>
    <cellStyle name="40 % - Accent5 11" xfId="369" xr:uid="{00000000-0005-0000-0000-00002A050000}"/>
    <cellStyle name="40 % - Accent5 11 2" xfId="1234" xr:uid="{00000000-0005-0000-0000-00002B050000}"/>
    <cellStyle name="40 % - Accent5 11 2 2" xfId="2749" xr:uid="{00000000-0005-0000-0000-00002C050000}"/>
    <cellStyle name="40 % - Accent5 11 2 3" xfId="4022" xr:uid="{00000000-0005-0000-0000-00002D050000}"/>
    <cellStyle name="40 % - Accent5 11 3" xfId="2123" xr:uid="{00000000-0005-0000-0000-00002E050000}"/>
    <cellStyle name="40 % - Accent5 11 4" xfId="3394" xr:uid="{00000000-0005-0000-0000-00002F050000}"/>
    <cellStyle name="40 % - Accent5 12" xfId="389" xr:uid="{00000000-0005-0000-0000-000030050000}"/>
    <cellStyle name="40 % - Accent5 12 2" xfId="1254" xr:uid="{00000000-0005-0000-0000-000031050000}"/>
    <cellStyle name="40 % - Accent5 12 2 2" xfId="2769" xr:uid="{00000000-0005-0000-0000-000032050000}"/>
    <cellStyle name="40 % - Accent5 12 2 3" xfId="4042" xr:uid="{00000000-0005-0000-0000-000033050000}"/>
    <cellStyle name="40 % - Accent5 12 3" xfId="2143" xr:uid="{00000000-0005-0000-0000-000034050000}"/>
    <cellStyle name="40 % - Accent5 12 4" xfId="3414" xr:uid="{00000000-0005-0000-0000-000035050000}"/>
    <cellStyle name="40 % - Accent5 13" xfId="409" xr:uid="{00000000-0005-0000-0000-000036050000}"/>
    <cellStyle name="40 % - Accent5 13 2" xfId="1274" xr:uid="{00000000-0005-0000-0000-000037050000}"/>
    <cellStyle name="40 % - Accent5 13 2 2" xfId="2789" xr:uid="{00000000-0005-0000-0000-000038050000}"/>
    <cellStyle name="40 % - Accent5 13 2 3" xfId="4062" xr:uid="{00000000-0005-0000-0000-000039050000}"/>
    <cellStyle name="40 % - Accent5 13 3" xfId="2163" xr:uid="{00000000-0005-0000-0000-00003A050000}"/>
    <cellStyle name="40 % - Accent5 13 4" xfId="3434" xr:uid="{00000000-0005-0000-0000-00003B050000}"/>
    <cellStyle name="40 % - Accent5 14" xfId="425" xr:uid="{00000000-0005-0000-0000-00003C050000}"/>
    <cellStyle name="40 % - Accent5 14 2" xfId="1290" xr:uid="{00000000-0005-0000-0000-00003D050000}"/>
    <cellStyle name="40 % - Accent5 14 2 2" xfId="2805" xr:uid="{00000000-0005-0000-0000-00003E050000}"/>
    <cellStyle name="40 % - Accent5 14 2 3" xfId="4078" xr:uid="{00000000-0005-0000-0000-00003F050000}"/>
    <cellStyle name="40 % - Accent5 14 3" xfId="2179" xr:uid="{00000000-0005-0000-0000-000040050000}"/>
    <cellStyle name="40 % - Accent5 14 4" xfId="3450" xr:uid="{00000000-0005-0000-0000-000041050000}"/>
    <cellStyle name="40 % - Accent5 15" xfId="453" xr:uid="{00000000-0005-0000-0000-000042050000}"/>
    <cellStyle name="40 % - Accent5 15 2" xfId="1318" xr:uid="{00000000-0005-0000-0000-000043050000}"/>
    <cellStyle name="40 % - Accent5 15 2 2" xfId="2833" xr:uid="{00000000-0005-0000-0000-000044050000}"/>
    <cellStyle name="40 % - Accent5 15 2 3" xfId="4106" xr:uid="{00000000-0005-0000-0000-000045050000}"/>
    <cellStyle name="40 % - Accent5 15 3" xfId="2207" xr:uid="{00000000-0005-0000-0000-000046050000}"/>
    <cellStyle name="40 % - Accent5 15 4" xfId="3478" xr:uid="{00000000-0005-0000-0000-000047050000}"/>
    <cellStyle name="40 % - Accent5 16" xfId="468" xr:uid="{00000000-0005-0000-0000-000048050000}"/>
    <cellStyle name="40 % - Accent5 16 2" xfId="1333" xr:uid="{00000000-0005-0000-0000-000049050000}"/>
    <cellStyle name="40 % - Accent5 16 2 2" xfId="2848" xr:uid="{00000000-0005-0000-0000-00004A050000}"/>
    <cellStyle name="40 % - Accent5 16 2 3" xfId="4121" xr:uid="{00000000-0005-0000-0000-00004B050000}"/>
    <cellStyle name="40 % - Accent5 16 3" xfId="2222" xr:uid="{00000000-0005-0000-0000-00004C050000}"/>
    <cellStyle name="40 % - Accent5 16 4" xfId="3493" xr:uid="{00000000-0005-0000-0000-00004D050000}"/>
    <cellStyle name="40 % - Accent5 17" xfId="497" xr:uid="{00000000-0005-0000-0000-00004E050000}"/>
    <cellStyle name="40 % - Accent5 17 2" xfId="1360" xr:uid="{00000000-0005-0000-0000-00004F050000}"/>
    <cellStyle name="40 % - Accent5 17 2 2" xfId="2875" xr:uid="{00000000-0005-0000-0000-000050050000}"/>
    <cellStyle name="40 % - Accent5 17 2 3" xfId="4148" xr:uid="{00000000-0005-0000-0000-000051050000}"/>
    <cellStyle name="40 % - Accent5 17 3" xfId="2249" xr:uid="{00000000-0005-0000-0000-000052050000}"/>
    <cellStyle name="40 % - Accent5 17 4" xfId="3520" xr:uid="{00000000-0005-0000-0000-000053050000}"/>
    <cellStyle name="40 % - Accent5 18" xfId="586" xr:uid="{00000000-0005-0000-0000-000054050000}"/>
    <cellStyle name="40 % - Accent5 18 2" xfId="1447" xr:uid="{00000000-0005-0000-0000-000055050000}"/>
    <cellStyle name="40 % - Accent5 18 2 2" xfId="2962" xr:uid="{00000000-0005-0000-0000-000056050000}"/>
    <cellStyle name="40 % - Accent5 18 2 3" xfId="4235" xr:uid="{00000000-0005-0000-0000-000057050000}"/>
    <cellStyle name="40 % - Accent5 18 3" xfId="2336" xr:uid="{00000000-0005-0000-0000-000058050000}"/>
    <cellStyle name="40 % - Accent5 18 4" xfId="3607" xr:uid="{00000000-0005-0000-0000-000059050000}"/>
    <cellStyle name="40 % - Accent5 19" xfId="608" xr:uid="{00000000-0005-0000-0000-00005A050000}"/>
    <cellStyle name="40 % - Accent5 19 2" xfId="1469" xr:uid="{00000000-0005-0000-0000-00005B050000}"/>
    <cellStyle name="40 % - Accent5 19 2 2" xfId="2984" xr:uid="{00000000-0005-0000-0000-00005C050000}"/>
    <cellStyle name="40 % - Accent5 19 2 3" xfId="4257" xr:uid="{00000000-0005-0000-0000-00005D050000}"/>
    <cellStyle name="40 % - Accent5 19 3" xfId="2358" xr:uid="{00000000-0005-0000-0000-00005E050000}"/>
    <cellStyle name="40 % - Accent5 19 4" xfId="3629" xr:uid="{00000000-0005-0000-0000-00005F050000}"/>
    <cellStyle name="40 % - Accent5 2" xfId="92" xr:uid="{00000000-0005-0000-0000-000060050000}"/>
    <cellStyle name="40 % - Accent5 2 2" xfId="173" xr:uid="{00000000-0005-0000-0000-000061050000}"/>
    <cellStyle name="40 % - Accent5 2 2 2" xfId="1057" xr:uid="{00000000-0005-0000-0000-000062050000}"/>
    <cellStyle name="40 % - Accent5 2 2 2 2" xfId="2574" xr:uid="{00000000-0005-0000-0000-000063050000}"/>
    <cellStyle name="40 % - Accent5 2 2 2 3" xfId="3845" xr:uid="{00000000-0005-0000-0000-000064050000}"/>
    <cellStyle name="40 % - Accent5 2 2 3" xfId="1949" xr:uid="{00000000-0005-0000-0000-000065050000}"/>
    <cellStyle name="40 % - Accent5 2 2 4" xfId="3217" xr:uid="{00000000-0005-0000-0000-000066050000}"/>
    <cellStyle name="40 % - Accent5 2 3" xfId="975" xr:uid="{00000000-0005-0000-0000-000067050000}"/>
    <cellStyle name="40 % - Accent5 2 3 2" xfId="2492" xr:uid="{00000000-0005-0000-0000-000068050000}"/>
    <cellStyle name="40 % - Accent5 2 3 3" xfId="3763" xr:uid="{00000000-0005-0000-0000-000069050000}"/>
    <cellStyle name="40 % - Accent5 2 4" xfId="1868" xr:uid="{00000000-0005-0000-0000-00006A050000}"/>
    <cellStyle name="40 % - Accent5 2 5" xfId="3135" xr:uid="{00000000-0005-0000-0000-00006B050000}"/>
    <cellStyle name="40 % - Accent5 20" xfId="695" xr:uid="{00000000-0005-0000-0000-00006C050000}"/>
    <cellStyle name="40 % - Accent5 20 2" xfId="1556" xr:uid="{00000000-0005-0000-0000-00006D050000}"/>
    <cellStyle name="40 % - Accent5 20 2 2" xfId="3071" xr:uid="{00000000-0005-0000-0000-00006E050000}"/>
    <cellStyle name="40 % - Accent5 20 2 3" xfId="4344" xr:uid="{00000000-0005-0000-0000-00006F050000}"/>
    <cellStyle name="40 % - Accent5 20 3" xfId="2445" xr:uid="{00000000-0005-0000-0000-000070050000}"/>
    <cellStyle name="40 % - Accent5 20 4" xfId="3716" xr:uid="{00000000-0005-0000-0000-000071050000}"/>
    <cellStyle name="40 % - Accent5 21" xfId="928" xr:uid="{00000000-0005-0000-0000-000072050000}"/>
    <cellStyle name="40 % - Accent5 21 2" xfId="2469" xr:uid="{00000000-0005-0000-0000-000073050000}"/>
    <cellStyle name="40 % - Accent5 21 3" xfId="3740" xr:uid="{00000000-0005-0000-0000-000074050000}"/>
    <cellStyle name="40 % - Accent5 22" xfId="1840" xr:uid="{00000000-0005-0000-0000-000075050000}"/>
    <cellStyle name="40 % - Accent5 23" xfId="3106" xr:uid="{00000000-0005-0000-0000-000076050000}"/>
    <cellStyle name="40 % - Accent5 3" xfId="112" xr:uid="{00000000-0005-0000-0000-000077050000}"/>
    <cellStyle name="40 % - Accent5 3 2" xfId="193" xr:uid="{00000000-0005-0000-0000-000078050000}"/>
    <cellStyle name="40 % - Accent5 3 2 2" xfId="1077" xr:uid="{00000000-0005-0000-0000-000079050000}"/>
    <cellStyle name="40 % - Accent5 3 2 2 2" xfId="2594" xr:uid="{00000000-0005-0000-0000-00007A050000}"/>
    <cellStyle name="40 % - Accent5 3 2 2 3" xfId="3865" xr:uid="{00000000-0005-0000-0000-00007B050000}"/>
    <cellStyle name="40 % - Accent5 3 2 3" xfId="1969" xr:uid="{00000000-0005-0000-0000-00007C050000}"/>
    <cellStyle name="40 % - Accent5 3 2 4" xfId="3237" xr:uid="{00000000-0005-0000-0000-00007D050000}"/>
    <cellStyle name="40 % - Accent5 3 3" xfId="995" xr:uid="{00000000-0005-0000-0000-00007E050000}"/>
    <cellStyle name="40 % - Accent5 3 3 2" xfId="2512" xr:uid="{00000000-0005-0000-0000-00007F050000}"/>
    <cellStyle name="40 % - Accent5 3 3 3" xfId="3783" xr:uid="{00000000-0005-0000-0000-000080050000}"/>
    <cellStyle name="40 % - Accent5 3 4" xfId="1888" xr:uid="{00000000-0005-0000-0000-000081050000}"/>
    <cellStyle name="40 % - Accent5 3 5" xfId="3155" xr:uid="{00000000-0005-0000-0000-000082050000}"/>
    <cellStyle name="40 % - Accent5 4" xfId="132" xr:uid="{00000000-0005-0000-0000-000083050000}"/>
    <cellStyle name="40 % - Accent5 4 2" xfId="1015" xr:uid="{00000000-0005-0000-0000-000084050000}"/>
    <cellStyle name="40 % - Accent5 4 2 2" xfId="2532" xr:uid="{00000000-0005-0000-0000-000085050000}"/>
    <cellStyle name="40 % - Accent5 4 2 3" xfId="3803" xr:uid="{00000000-0005-0000-0000-000086050000}"/>
    <cellStyle name="40 % - Accent5 4 3" xfId="1908" xr:uid="{00000000-0005-0000-0000-000087050000}"/>
    <cellStyle name="40 % - Accent5 4 4" xfId="3175" xr:uid="{00000000-0005-0000-0000-000088050000}"/>
    <cellStyle name="40 % - Accent5 5" xfId="152" xr:uid="{00000000-0005-0000-0000-000089050000}"/>
    <cellStyle name="40 % - Accent5 5 2" xfId="1035" xr:uid="{00000000-0005-0000-0000-00008A050000}"/>
    <cellStyle name="40 % - Accent5 5 2 2" xfId="2552" xr:uid="{00000000-0005-0000-0000-00008B050000}"/>
    <cellStyle name="40 % - Accent5 5 2 3" xfId="3823" xr:uid="{00000000-0005-0000-0000-00008C050000}"/>
    <cellStyle name="40 % - Accent5 5 3" xfId="1928" xr:uid="{00000000-0005-0000-0000-00008D050000}"/>
    <cellStyle name="40 % - Accent5 5 4" xfId="3195" xr:uid="{00000000-0005-0000-0000-00008E050000}"/>
    <cellStyle name="40 % - Accent5 6" xfId="264" xr:uid="{00000000-0005-0000-0000-00008F050000}"/>
    <cellStyle name="40 % - Accent5 6 2" xfId="1129" xr:uid="{00000000-0005-0000-0000-000090050000}"/>
    <cellStyle name="40 % - Accent5 6 2 2" xfId="2646" xr:uid="{00000000-0005-0000-0000-000091050000}"/>
    <cellStyle name="40 % - Accent5 6 2 3" xfId="3917" xr:uid="{00000000-0005-0000-0000-000092050000}"/>
    <cellStyle name="40 % - Accent5 6 3" xfId="2020" xr:uid="{00000000-0005-0000-0000-000093050000}"/>
    <cellStyle name="40 % - Accent5 6 4" xfId="3289" xr:uid="{00000000-0005-0000-0000-000094050000}"/>
    <cellStyle name="40 % - Accent5 7" xfId="284" xr:uid="{00000000-0005-0000-0000-000095050000}"/>
    <cellStyle name="40 % - Accent5 7 2" xfId="1149" xr:uid="{00000000-0005-0000-0000-000096050000}"/>
    <cellStyle name="40 % - Accent5 7 2 2" xfId="2666" xr:uid="{00000000-0005-0000-0000-000097050000}"/>
    <cellStyle name="40 % - Accent5 7 2 3" xfId="3937" xr:uid="{00000000-0005-0000-0000-000098050000}"/>
    <cellStyle name="40 % - Accent5 7 3" xfId="2040" xr:uid="{00000000-0005-0000-0000-000099050000}"/>
    <cellStyle name="40 % - Accent5 7 4" xfId="3309" xr:uid="{00000000-0005-0000-0000-00009A050000}"/>
    <cellStyle name="40 % - Accent5 8" xfId="304" xr:uid="{00000000-0005-0000-0000-00009B050000}"/>
    <cellStyle name="40 % - Accent5 8 2" xfId="1169" xr:uid="{00000000-0005-0000-0000-00009C050000}"/>
    <cellStyle name="40 % - Accent5 8 2 2" xfId="2686" xr:uid="{00000000-0005-0000-0000-00009D050000}"/>
    <cellStyle name="40 % - Accent5 8 2 3" xfId="3957" xr:uid="{00000000-0005-0000-0000-00009E050000}"/>
    <cellStyle name="40 % - Accent5 8 3" xfId="2060" xr:uid="{00000000-0005-0000-0000-00009F050000}"/>
    <cellStyle name="40 % - Accent5 8 4" xfId="3329" xr:uid="{00000000-0005-0000-0000-0000A0050000}"/>
    <cellStyle name="40 % - Accent5 9" xfId="324" xr:uid="{00000000-0005-0000-0000-0000A1050000}"/>
    <cellStyle name="40 % - Accent5 9 2" xfId="1189" xr:uid="{00000000-0005-0000-0000-0000A2050000}"/>
    <cellStyle name="40 % - Accent5 9 2 2" xfId="2705" xr:uid="{00000000-0005-0000-0000-0000A3050000}"/>
    <cellStyle name="40 % - Accent5 9 2 3" xfId="3977" xr:uid="{00000000-0005-0000-0000-0000A4050000}"/>
    <cellStyle name="40 % - Accent5 9 3" xfId="2079" xr:uid="{00000000-0005-0000-0000-0000A5050000}"/>
    <cellStyle name="40 % - Accent5 9 4" xfId="3349" xr:uid="{00000000-0005-0000-0000-0000A6050000}"/>
    <cellStyle name="40 % - Accent6 10" xfId="345" xr:uid="{00000000-0005-0000-0000-0000A7050000}"/>
    <cellStyle name="40 % - Accent6 10 2" xfId="1210" xr:uid="{00000000-0005-0000-0000-0000A8050000}"/>
    <cellStyle name="40 % - Accent6 10 2 2" xfId="2725" xr:uid="{00000000-0005-0000-0000-0000A9050000}"/>
    <cellStyle name="40 % - Accent6 10 2 3" xfId="3998" xr:uid="{00000000-0005-0000-0000-0000AA050000}"/>
    <cellStyle name="40 % - Accent6 10 3" xfId="2099" xr:uid="{00000000-0005-0000-0000-0000AB050000}"/>
    <cellStyle name="40 % - Accent6 10 4" xfId="3370" xr:uid="{00000000-0005-0000-0000-0000AC050000}"/>
    <cellStyle name="40 % - Accent6 11" xfId="372" xr:uid="{00000000-0005-0000-0000-0000AD050000}"/>
    <cellStyle name="40 % - Accent6 11 2" xfId="1237" xr:uid="{00000000-0005-0000-0000-0000AE050000}"/>
    <cellStyle name="40 % - Accent6 11 2 2" xfId="2752" xr:uid="{00000000-0005-0000-0000-0000AF050000}"/>
    <cellStyle name="40 % - Accent6 11 2 3" xfId="4025" xr:uid="{00000000-0005-0000-0000-0000B0050000}"/>
    <cellStyle name="40 % - Accent6 11 3" xfId="2126" xr:uid="{00000000-0005-0000-0000-0000B1050000}"/>
    <cellStyle name="40 % - Accent6 11 4" xfId="3397" xr:uid="{00000000-0005-0000-0000-0000B2050000}"/>
    <cellStyle name="40 % - Accent6 12" xfId="392" xr:uid="{00000000-0005-0000-0000-0000B3050000}"/>
    <cellStyle name="40 % - Accent6 12 2" xfId="1257" xr:uid="{00000000-0005-0000-0000-0000B4050000}"/>
    <cellStyle name="40 % - Accent6 12 2 2" xfId="2772" xr:uid="{00000000-0005-0000-0000-0000B5050000}"/>
    <cellStyle name="40 % - Accent6 12 2 3" xfId="4045" xr:uid="{00000000-0005-0000-0000-0000B6050000}"/>
    <cellStyle name="40 % - Accent6 12 3" xfId="2146" xr:uid="{00000000-0005-0000-0000-0000B7050000}"/>
    <cellStyle name="40 % - Accent6 12 4" xfId="3417" xr:uid="{00000000-0005-0000-0000-0000B8050000}"/>
    <cellStyle name="40 % - Accent6 13" xfId="412" xr:uid="{00000000-0005-0000-0000-0000B9050000}"/>
    <cellStyle name="40 % - Accent6 13 2" xfId="1277" xr:uid="{00000000-0005-0000-0000-0000BA050000}"/>
    <cellStyle name="40 % - Accent6 13 2 2" xfId="2792" xr:uid="{00000000-0005-0000-0000-0000BB050000}"/>
    <cellStyle name="40 % - Accent6 13 2 3" xfId="4065" xr:uid="{00000000-0005-0000-0000-0000BC050000}"/>
    <cellStyle name="40 % - Accent6 13 3" xfId="2166" xr:uid="{00000000-0005-0000-0000-0000BD050000}"/>
    <cellStyle name="40 % - Accent6 13 4" xfId="3437" xr:uid="{00000000-0005-0000-0000-0000BE050000}"/>
    <cellStyle name="40 % - Accent6 14" xfId="426" xr:uid="{00000000-0005-0000-0000-0000BF050000}"/>
    <cellStyle name="40 % - Accent6 14 2" xfId="1291" xr:uid="{00000000-0005-0000-0000-0000C0050000}"/>
    <cellStyle name="40 % - Accent6 14 2 2" xfId="2806" xr:uid="{00000000-0005-0000-0000-0000C1050000}"/>
    <cellStyle name="40 % - Accent6 14 2 3" xfId="4079" xr:uid="{00000000-0005-0000-0000-0000C2050000}"/>
    <cellStyle name="40 % - Accent6 14 3" xfId="2180" xr:uid="{00000000-0005-0000-0000-0000C3050000}"/>
    <cellStyle name="40 % - Accent6 14 4" xfId="3451" xr:uid="{00000000-0005-0000-0000-0000C4050000}"/>
    <cellStyle name="40 % - Accent6 15" xfId="456" xr:uid="{00000000-0005-0000-0000-0000C5050000}"/>
    <cellStyle name="40 % - Accent6 15 2" xfId="1321" xr:uid="{00000000-0005-0000-0000-0000C6050000}"/>
    <cellStyle name="40 % - Accent6 15 2 2" xfId="2836" xr:uid="{00000000-0005-0000-0000-0000C7050000}"/>
    <cellStyle name="40 % - Accent6 15 2 3" xfId="4109" xr:uid="{00000000-0005-0000-0000-0000C8050000}"/>
    <cellStyle name="40 % - Accent6 15 3" xfId="2210" xr:uid="{00000000-0005-0000-0000-0000C9050000}"/>
    <cellStyle name="40 % - Accent6 15 4" xfId="3481" xr:uid="{00000000-0005-0000-0000-0000CA050000}"/>
    <cellStyle name="40 % - Accent6 16" xfId="469" xr:uid="{00000000-0005-0000-0000-0000CB050000}"/>
    <cellStyle name="40 % - Accent6 16 2" xfId="1334" xr:uid="{00000000-0005-0000-0000-0000CC050000}"/>
    <cellStyle name="40 % - Accent6 16 2 2" xfId="2849" xr:uid="{00000000-0005-0000-0000-0000CD050000}"/>
    <cellStyle name="40 % - Accent6 16 2 3" xfId="4122" xr:uid="{00000000-0005-0000-0000-0000CE050000}"/>
    <cellStyle name="40 % - Accent6 16 3" xfId="2223" xr:uid="{00000000-0005-0000-0000-0000CF050000}"/>
    <cellStyle name="40 % - Accent6 16 4" xfId="3494" xr:uid="{00000000-0005-0000-0000-0000D0050000}"/>
    <cellStyle name="40 % - Accent6 17" xfId="499" xr:uid="{00000000-0005-0000-0000-0000D1050000}"/>
    <cellStyle name="40 % - Accent6 17 2" xfId="1362" xr:uid="{00000000-0005-0000-0000-0000D2050000}"/>
    <cellStyle name="40 % - Accent6 17 2 2" xfId="2877" xr:uid="{00000000-0005-0000-0000-0000D3050000}"/>
    <cellStyle name="40 % - Accent6 17 2 3" xfId="4150" xr:uid="{00000000-0005-0000-0000-0000D4050000}"/>
    <cellStyle name="40 % - Accent6 17 3" xfId="2251" xr:uid="{00000000-0005-0000-0000-0000D5050000}"/>
    <cellStyle name="40 % - Accent6 17 4" xfId="3522" xr:uid="{00000000-0005-0000-0000-0000D6050000}"/>
    <cellStyle name="40 % - Accent6 18" xfId="589" xr:uid="{00000000-0005-0000-0000-0000D7050000}"/>
    <cellStyle name="40 % - Accent6 18 2" xfId="1450" xr:uid="{00000000-0005-0000-0000-0000D8050000}"/>
    <cellStyle name="40 % - Accent6 18 2 2" xfId="2965" xr:uid="{00000000-0005-0000-0000-0000D9050000}"/>
    <cellStyle name="40 % - Accent6 18 2 3" xfId="4238" xr:uid="{00000000-0005-0000-0000-0000DA050000}"/>
    <cellStyle name="40 % - Accent6 18 3" xfId="2339" xr:uid="{00000000-0005-0000-0000-0000DB050000}"/>
    <cellStyle name="40 % - Accent6 18 4" xfId="3610" xr:uid="{00000000-0005-0000-0000-0000DC050000}"/>
    <cellStyle name="40 % - Accent6 19" xfId="610" xr:uid="{00000000-0005-0000-0000-0000DD050000}"/>
    <cellStyle name="40 % - Accent6 19 2" xfId="1471" xr:uid="{00000000-0005-0000-0000-0000DE050000}"/>
    <cellStyle name="40 % - Accent6 19 2 2" xfId="2986" xr:uid="{00000000-0005-0000-0000-0000DF050000}"/>
    <cellStyle name="40 % - Accent6 19 2 3" xfId="4259" xr:uid="{00000000-0005-0000-0000-0000E0050000}"/>
    <cellStyle name="40 % - Accent6 19 3" xfId="2360" xr:uid="{00000000-0005-0000-0000-0000E1050000}"/>
    <cellStyle name="40 % - Accent6 19 4" xfId="3631" xr:uid="{00000000-0005-0000-0000-0000E2050000}"/>
    <cellStyle name="40 % - Accent6 2" xfId="95" xr:uid="{00000000-0005-0000-0000-0000E3050000}"/>
    <cellStyle name="40 % - Accent6 2 2" xfId="176" xr:uid="{00000000-0005-0000-0000-0000E4050000}"/>
    <cellStyle name="40 % - Accent6 2 2 2" xfId="1060" xr:uid="{00000000-0005-0000-0000-0000E5050000}"/>
    <cellStyle name="40 % - Accent6 2 2 2 2" xfId="2577" xr:uid="{00000000-0005-0000-0000-0000E6050000}"/>
    <cellStyle name="40 % - Accent6 2 2 2 3" xfId="3848" xr:uid="{00000000-0005-0000-0000-0000E7050000}"/>
    <cellStyle name="40 % - Accent6 2 2 3" xfId="1952" xr:uid="{00000000-0005-0000-0000-0000E8050000}"/>
    <cellStyle name="40 % - Accent6 2 2 4" xfId="3220" xr:uid="{00000000-0005-0000-0000-0000E9050000}"/>
    <cellStyle name="40 % - Accent6 2 3" xfId="978" xr:uid="{00000000-0005-0000-0000-0000EA050000}"/>
    <cellStyle name="40 % - Accent6 2 3 2" xfId="2495" xr:uid="{00000000-0005-0000-0000-0000EB050000}"/>
    <cellStyle name="40 % - Accent6 2 3 3" xfId="3766" xr:uid="{00000000-0005-0000-0000-0000EC050000}"/>
    <cellStyle name="40 % - Accent6 2 4" xfId="1871" xr:uid="{00000000-0005-0000-0000-0000ED050000}"/>
    <cellStyle name="40 % - Accent6 2 5" xfId="3138" xr:uid="{00000000-0005-0000-0000-0000EE050000}"/>
    <cellStyle name="40 % - Accent6 20" xfId="698" xr:uid="{00000000-0005-0000-0000-0000EF050000}"/>
    <cellStyle name="40 % - Accent6 20 2" xfId="1559" xr:uid="{00000000-0005-0000-0000-0000F0050000}"/>
    <cellStyle name="40 % - Accent6 20 2 2" xfId="3074" xr:uid="{00000000-0005-0000-0000-0000F1050000}"/>
    <cellStyle name="40 % - Accent6 20 2 3" xfId="4347" xr:uid="{00000000-0005-0000-0000-0000F2050000}"/>
    <cellStyle name="40 % - Accent6 20 3" xfId="2448" xr:uid="{00000000-0005-0000-0000-0000F3050000}"/>
    <cellStyle name="40 % - Accent6 20 4" xfId="3719" xr:uid="{00000000-0005-0000-0000-0000F4050000}"/>
    <cellStyle name="40 % - Accent6 21" xfId="931" xr:uid="{00000000-0005-0000-0000-0000F5050000}"/>
    <cellStyle name="40 % - Accent6 21 2" xfId="2472" xr:uid="{00000000-0005-0000-0000-0000F6050000}"/>
    <cellStyle name="40 % - Accent6 21 3" xfId="3743" xr:uid="{00000000-0005-0000-0000-0000F7050000}"/>
    <cellStyle name="40 % - Accent6 22" xfId="1843" xr:uid="{00000000-0005-0000-0000-0000F8050000}"/>
    <cellStyle name="40 % - Accent6 23" xfId="3109" xr:uid="{00000000-0005-0000-0000-0000F9050000}"/>
    <cellStyle name="40 % - Accent6 3" xfId="115" xr:uid="{00000000-0005-0000-0000-0000FA050000}"/>
    <cellStyle name="40 % - Accent6 3 2" xfId="196" xr:uid="{00000000-0005-0000-0000-0000FB050000}"/>
    <cellStyle name="40 % - Accent6 3 2 2" xfId="1080" xr:uid="{00000000-0005-0000-0000-0000FC050000}"/>
    <cellStyle name="40 % - Accent6 3 2 2 2" xfId="2597" xr:uid="{00000000-0005-0000-0000-0000FD050000}"/>
    <cellStyle name="40 % - Accent6 3 2 2 3" xfId="3868" xr:uid="{00000000-0005-0000-0000-0000FE050000}"/>
    <cellStyle name="40 % - Accent6 3 2 3" xfId="1972" xr:uid="{00000000-0005-0000-0000-0000FF050000}"/>
    <cellStyle name="40 % - Accent6 3 2 4" xfId="3240" xr:uid="{00000000-0005-0000-0000-000000060000}"/>
    <cellStyle name="40 % - Accent6 3 3" xfId="998" xr:uid="{00000000-0005-0000-0000-000001060000}"/>
    <cellStyle name="40 % - Accent6 3 3 2" xfId="2515" xr:uid="{00000000-0005-0000-0000-000002060000}"/>
    <cellStyle name="40 % - Accent6 3 3 3" xfId="3786" xr:uid="{00000000-0005-0000-0000-000003060000}"/>
    <cellStyle name="40 % - Accent6 3 4" xfId="1891" xr:uid="{00000000-0005-0000-0000-000004060000}"/>
    <cellStyle name="40 % - Accent6 3 5" xfId="3158" xr:uid="{00000000-0005-0000-0000-000005060000}"/>
    <cellStyle name="40 % - Accent6 4" xfId="135" xr:uid="{00000000-0005-0000-0000-000006060000}"/>
    <cellStyle name="40 % - Accent6 4 2" xfId="1018" xr:uid="{00000000-0005-0000-0000-000007060000}"/>
    <cellStyle name="40 % - Accent6 4 2 2" xfId="2535" xr:uid="{00000000-0005-0000-0000-000008060000}"/>
    <cellStyle name="40 % - Accent6 4 2 3" xfId="3806" xr:uid="{00000000-0005-0000-0000-000009060000}"/>
    <cellStyle name="40 % - Accent6 4 3" xfId="1911" xr:uid="{00000000-0005-0000-0000-00000A060000}"/>
    <cellStyle name="40 % - Accent6 4 4" xfId="3178" xr:uid="{00000000-0005-0000-0000-00000B060000}"/>
    <cellStyle name="40 % - Accent6 5" xfId="155" xr:uid="{00000000-0005-0000-0000-00000C060000}"/>
    <cellStyle name="40 % - Accent6 5 2" xfId="1038" xr:uid="{00000000-0005-0000-0000-00000D060000}"/>
    <cellStyle name="40 % - Accent6 5 2 2" xfId="2555" xr:uid="{00000000-0005-0000-0000-00000E060000}"/>
    <cellStyle name="40 % - Accent6 5 2 3" xfId="3826" xr:uid="{00000000-0005-0000-0000-00000F060000}"/>
    <cellStyle name="40 % - Accent6 5 3" xfId="1931" xr:uid="{00000000-0005-0000-0000-000010060000}"/>
    <cellStyle name="40 % - Accent6 5 4" xfId="3198" xr:uid="{00000000-0005-0000-0000-000011060000}"/>
    <cellStyle name="40 % - Accent6 6" xfId="265" xr:uid="{00000000-0005-0000-0000-000012060000}"/>
    <cellStyle name="40 % - Accent6 6 2" xfId="1130" xr:uid="{00000000-0005-0000-0000-000013060000}"/>
    <cellStyle name="40 % - Accent6 6 2 2" xfId="2647" xr:uid="{00000000-0005-0000-0000-000014060000}"/>
    <cellStyle name="40 % - Accent6 6 2 3" xfId="3918" xr:uid="{00000000-0005-0000-0000-000015060000}"/>
    <cellStyle name="40 % - Accent6 6 3" xfId="2021" xr:uid="{00000000-0005-0000-0000-000016060000}"/>
    <cellStyle name="40 % - Accent6 6 4" xfId="3290" xr:uid="{00000000-0005-0000-0000-000017060000}"/>
    <cellStyle name="40 % - Accent6 7" xfId="285" xr:uid="{00000000-0005-0000-0000-000018060000}"/>
    <cellStyle name="40 % - Accent6 7 2" xfId="1150" xr:uid="{00000000-0005-0000-0000-000019060000}"/>
    <cellStyle name="40 % - Accent6 7 2 2" xfId="2667" xr:uid="{00000000-0005-0000-0000-00001A060000}"/>
    <cellStyle name="40 % - Accent6 7 2 3" xfId="3938" xr:uid="{00000000-0005-0000-0000-00001B060000}"/>
    <cellStyle name="40 % - Accent6 7 3" xfId="2041" xr:uid="{00000000-0005-0000-0000-00001C060000}"/>
    <cellStyle name="40 % - Accent6 7 4" xfId="3310" xr:uid="{00000000-0005-0000-0000-00001D060000}"/>
    <cellStyle name="40 % - Accent6 8" xfId="305" xr:uid="{00000000-0005-0000-0000-00001E060000}"/>
    <cellStyle name="40 % - Accent6 8 2" xfId="1170" xr:uid="{00000000-0005-0000-0000-00001F060000}"/>
    <cellStyle name="40 % - Accent6 8 2 2" xfId="2687" xr:uid="{00000000-0005-0000-0000-000020060000}"/>
    <cellStyle name="40 % - Accent6 8 2 3" xfId="3958" xr:uid="{00000000-0005-0000-0000-000021060000}"/>
    <cellStyle name="40 % - Accent6 8 3" xfId="2061" xr:uid="{00000000-0005-0000-0000-000022060000}"/>
    <cellStyle name="40 % - Accent6 8 4" xfId="3330" xr:uid="{00000000-0005-0000-0000-000023060000}"/>
    <cellStyle name="40 % - Accent6 9" xfId="325" xr:uid="{00000000-0005-0000-0000-000024060000}"/>
    <cellStyle name="40 % - Accent6 9 2" xfId="1190" xr:uid="{00000000-0005-0000-0000-000025060000}"/>
    <cellStyle name="40 % - Accent6 9 2 2" xfId="2706" xr:uid="{00000000-0005-0000-0000-000026060000}"/>
    <cellStyle name="40 % - Accent6 9 2 3" xfId="3978" xr:uid="{00000000-0005-0000-0000-000027060000}"/>
    <cellStyle name="40 % - Accent6 9 3" xfId="2080" xr:uid="{00000000-0005-0000-0000-000028060000}"/>
    <cellStyle name="40 % - Accent6 9 4" xfId="3350" xr:uid="{00000000-0005-0000-0000-000029060000}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 % - Accent1 10" xfId="346" xr:uid="{00000000-0005-0000-0000-000030060000}"/>
    <cellStyle name="60 % - Accent1 10 2" xfId="1211" xr:uid="{00000000-0005-0000-0000-000031060000}"/>
    <cellStyle name="60 % - Accent1 10 2 2" xfId="2726" xr:uid="{00000000-0005-0000-0000-000032060000}"/>
    <cellStyle name="60 % - Accent1 10 2 3" xfId="3999" xr:uid="{00000000-0005-0000-0000-000033060000}"/>
    <cellStyle name="60 % - Accent1 10 3" xfId="2100" xr:uid="{00000000-0005-0000-0000-000034060000}"/>
    <cellStyle name="60 % - Accent1 10 4" xfId="3371" xr:uid="{00000000-0005-0000-0000-000035060000}"/>
    <cellStyle name="60 % - Accent1 11" xfId="358" xr:uid="{00000000-0005-0000-0000-000036060000}"/>
    <cellStyle name="60 % - Accent1 11 2" xfId="1223" xr:uid="{00000000-0005-0000-0000-000037060000}"/>
    <cellStyle name="60 % - Accent1 11 2 2" xfId="2738" xr:uid="{00000000-0005-0000-0000-000038060000}"/>
    <cellStyle name="60 % - Accent1 11 2 3" xfId="4011" xr:uid="{00000000-0005-0000-0000-000039060000}"/>
    <cellStyle name="60 % - Accent1 11 3" xfId="2112" xr:uid="{00000000-0005-0000-0000-00003A060000}"/>
    <cellStyle name="60 % - Accent1 11 4" xfId="3383" xr:uid="{00000000-0005-0000-0000-00003B060000}"/>
    <cellStyle name="60 % - Accent1 12" xfId="378" xr:uid="{00000000-0005-0000-0000-00003C060000}"/>
    <cellStyle name="60 % - Accent1 12 2" xfId="1243" xr:uid="{00000000-0005-0000-0000-00003D060000}"/>
    <cellStyle name="60 % - Accent1 12 2 2" xfId="2758" xr:uid="{00000000-0005-0000-0000-00003E060000}"/>
    <cellStyle name="60 % - Accent1 12 2 3" xfId="4031" xr:uid="{00000000-0005-0000-0000-00003F060000}"/>
    <cellStyle name="60 % - Accent1 12 3" xfId="2132" xr:uid="{00000000-0005-0000-0000-000040060000}"/>
    <cellStyle name="60 % - Accent1 12 4" xfId="3403" xr:uid="{00000000-0005-0000-0000-000041060000}"/>
    <cellStyle name="60 % - Accent1 13" xfId="398" xr:uid="{00000000-0005-0000-0000-000042060000}"/>
    <cellStyle name="60 % - Accent1 13 2" xfId="1263" xr:uid="{00000000-0005-0000-0000-000043060000}"/>
    <cellStyle name="60 % - Accent1 13 2 2" xfId="2778" xr:uid="{00000000-0005-0000-0000-000044060000}"/>
    <cellStyle name="60 % - Accent1 13 2 3" xfId="4051" xr:uid="{00000000-0005-0000-0000-000045060000}"/>
    <cellStyle name="60 % - Accent1 13 3" xfId="2152" xr:uid="{00000000-0005-0000-0000-000046060000}"/>
    <cellStyle name="60 % - Accent1 13 4" xfId="3423" xr:uid="{00000000-0005-0000-0000-000047060000}"/>
    <cellStyle name="60 % - Accent1 14" xfId="427" xr:uid="{00000000-0005-0000-0000-000048060000}"/>
    <cellStyle name="60 % - Accent1 14 2" xfId="1292" xr:uid="{00000000-0005-0000-0000-000049060000}"/>
    <cellStyle name="60 % - Accent1 14 2 2" xfId="2807" xr:uid="{00000000-0005-0000-0000-00004A060000}"/>
    <cellStyle name="60 % - Accent1 14 2 3" xfId="4080" xr:uid="{00000000-0005-0000-0000-00004B060000}"/>
    <cellStyle name="60 % - Accent1 14 3" xfId="2181" xr:uid="{00000000-0005-0000-0000-00004C060000}"/>
    <cellStyle name="60 % - Accent1 14 4" xfId="3452" xr:uid="{00000000-0005-0000-0000-00004D060000}"/>
    <cellStyle name="60 % - Accent1 15" xfId="442" xr:uid="{00000000-0005-0000-0000-00004E060000}"/>
    <cellStyle name="60 % - Accent1 15 2" xfId="1307" xr:uid="{00000000-0005-0000-0000-00004F060000}"/>
    <cellStyle name="60 % - Accent1 15 2 2" xfId="2822" xr:uid="{00000000-0005-0000-0000-000050060000}"/>
    <cellStyle name="60 % - Accent1 15 2 3" xfId="4095" xr:uid="{00000000-0005-0000-0000-000051060000}"/>
    <cellStyle name="60 % - Accent1 15 3" xfId="2196" xr:uid="{00000000-0005-0000-0000-000052060000}"/>
    <cellStyle name="60 % - Accent1 15 4" xfId="3467" xr:uid="{00000000-0005-0000-0000-000053060000}"/>
    <cellStyle name="60 % - Accent1 16" xfId="470" xr:uid="{00000000-0005-0000-0000-000054060000}"/>
    <cellStyle name="60 % - Accent1 16 2" xfId="1335" xr:uid="{00000000-0005-0000-0000-000055060000}"/>
    <cellStyle name="60 % - Accent1 16 2 2" xfId="2850" xr:uid="{00000000-0005-0000-0000-000056060000}"/>
    <cellStyle name="60 % - Accent1 16 2 3" xfId="4123" xr:uid="{00000000-0005-0000-0000-000057060000}"/>
    <cellStyle name="60 % - Accent1 16 3" xfId="2224" xr:uid="{00000000-0005-0000-0000-000058060000}"/>
    <cellStyle name="60 % - Accent1 16 4" xfId="3495" xr:uid="{00000000-0005-0000-0000-000059060000}"/>
    <cellStyle name="60 % - Accent1 17" xfId="575" xr:uid="{00000000-0005-0000-0000-00005A060000}"/>
    <cellStyle name="60 % - Accent1 17 2" xfId="1436" xr:uid="{00000000-0005-0000-0000-00005B060000}"/>
    <cellStyle name="60 % - Accent1 17 2 2" xfId="2951" xr:uid="{00000000-0005-0000-0000-00005C060000}"/>
    <cellStyle name="60 % - Accent1 17 2 3" xfId="4224" xr:uid="{00000000-0005-0000-0000-00005D060000}"/>
    <cellStyle name="60 % - Accent1 17 3" xfId="2325" xr:uid="{00000000-0005-0000-0000-00005E060000}"/>
    <cellStyle name="60 % - Accent1 17 4" xfId="3596" xr:uid="{00000000-0005-0000-0000-00005F060000}"/>
    <cellStyle name="60 % - Accent1 18" xfId="684" xr:uid="{00000000-0005-0000-0000-000060060000}"/>
    <cellStyle name="60 % - Accent1 18 2" xfId="1545" xr:uid="{00000000-0005-0000-0000-000061060000}"/>
    <cellStyle name="60 % - Accent1 18 2 2" xfId="3060" xr:uid="{00000000-0005-0000-0000-000062060000}"/>
    <cellStyle name="60 % - Accent1 18 2 3" xfId="4333" xr:uid="{00000000-0005-0000-0000-000063060000}"/>
    <cellStyle name="60 % - Accent1 18 3" xfId="2434" xr:uid="{00000000-0005-0000-0000-000064060000}"/>
    <cellStyle name="60 % - Accent1 18 4" xfId="3705" xr:uid="{00000000-0005-0000-0000-000065060000}"/>
    <cellStyle name="60 % - Accent1 19" xfId="917" xr:uid="{00000000-0005-0000-0000-000066060000}"/>
    <cellStyle name="60 % - Accent1 19 2" xfId="2458" xr:uid="{00000000-0005-0000-0000-000067060000}"/>
    <cellStyle name="60 % - Accent1 19 3" xfId="3729" xr:uid="{00000000-0005-0000-0000-000068060000}"/>
    <cellStyle name="60 % - Accent1 2" xfId="81" xr:uid="{00000000-0005-0000-0000-000069060000}"/>
    <cellStyle name="60 % - Accent1 2 2" xfId="162" xr:uid="{00000000-0005-0000-0000-00006A060000}"/>
    <cellStyle name="60 % - Accent1 2 2 2" xfId="1046" xr:uid="{00000000-0005-0000-0000-00006B060000}"/>
    <cellStyle name="60 % - Accent1 2 2 2 2" xfId="2563" xr:uid="{00000000-0005-0000-0000-00006C060000}"/>
    <cellStyle name="60 % - Accent1 2 2 2 3" xfId="3834" xr:uid="{00000000-0005-0000-0000-00006D060000}"/>
    <cellStyle name="60 % - Accent1 2 2 3" xfId="1938" xr:uid="{00000000-0005-0000-0000-00006E060000}"/>
    <cellStyle name="60 % - Accent1 2 2 4" xfId="3206" xr:uid="{00000000-0005-0000-0000-00006F060000}"/>
    <cellStyle name="60 % - Accent1 2 3" xfId="200" xr:uid="{00000000-0005-0000-0000-000070060000}"/>
    <cellStyle name="60 % - Accent1 2 4" xfId="964" xr:uid="{00000000-0005-0000-0000-000071060000}"/>
    <cellStyle name="60 % - Accent1 2 4 2" xfId="2481" xr:uid="{00000000-0005-0000-0000-000072060000}"/>
    <cellStyle name="60 % - Accent1 2 4 3" xfId="3752" xr:uid="{00000000-0005-0000-0000-000073060000}"/>
    <cellStyle name="60 % - Accent1 2 5" xfId="1857" xr:uid="{00000000-0005-0000-0000-000074060000}"/>
    <cellStyle name="60 % - Accent1 2 6" xfId="3124" xr:uid="{00000000-0005-0000-0000-000075060000}"/>
    <cellStyle name="60 % - Accent1 20" xfId="1829" xr:uid="{00000000-0005-0000-0000-000076060000}"/>
    <cellStyle name="60 % - Accent1 21" xfId="3095" xr:uid="{00000000-0005-0000-0000-000077060000}"/>
    <cellStyle name="60 % - Accent1 3" xfId="101" xr:uid="{00000000-0005-0000-0000-000078060000}"/>
    <cellStyle name="60 % - Accent1 3 2" xfId="182" xr:uid="{00000000-0005-0000-0000-000079060000}"/>
    <cellStyle name="60 % - Accent1 3 2 2" xfId="1066" xr:uid="{00000000-0005-0000-0000-00007A060000}"/>
    <cellStyle name="60 % - Accent1 3 2 2 2" xfId="2583" xr:uid="{00000000-0005-0000-0000-00007B060000}"/>
    <cellStyle name="60 % - Accent1 3 2 2 3" xfId="3854" xr:uid="{00000000-0005-0000-0000-00007C060000}"/>
    <cellStyle name="60 % - Accent1 3 2 3" xfId="1958" xr:uid="{00000000-0005-0000-0000-00007D060000}"/>
    <cellStyle name="60 % - Accent1 3 2 4" xfId="3226" xr:uid="{00000000-0005-0000-0000-00007E060000}"/>
    <cellStyle name="60 % - Accent1 3 3" xfId="984" xr:uid="{00000000-0005-0000-0000-00007F060000}"/>
    <cellStyle name="60 % - Accent1 3 3 2" xfId="2501" xr:uid="{00000000-0005-0000-0000-000080060000}"/>
    <cellStyle name="60 % - Accent1 3 3 3" xfId="3772" xr:uid="{00000000-0005-0000-0000-000081060000}"/>
    <cellStyle name="60 % - Accent1 3 4" xfId="1877" xr:uid="{00000000-0005-0000-0000-000082060000}"/>
    <cellStyle name="60 % - Accent1 3 5" xfId="3144" xr:uid="{00000000-0005-0000-0000-000083060000}"/>
    <cellStyle name="60 % - Accent1 4" xfId="121" xr:uid="{00000000-0005-0000-0000-000084060000}"/>
    <cellStyle name="60 % - Accent1 4 2" xfId="1004" xr:uid="{00000000-0005-0000-0000-000085060000}"/>
    <cellStyle name="60 % - Accent1 4 2 2" xfId="2521" xr:uid="{00000000-0005-0000-0000-000086060000}"/>
    <cellStyle name="60 % - Accent1 4 2 3" xfId="3792" xr:uid="{00000000-0005-0000-0000-000087060000}"/>
    <cellStyle name="60 % - Accent1 4 3" xfId="1897" xr:uid="{00000000-0005-0000-0000-000088060000}"/>
    <cellStyle name="60 % - Accent1 4 4" xfId="3164" xr:uid="{00000000-0005-0000-0000-000089060000}"/>
    <cellStyle name="60 % - Accent1 5" xfId="141" xr:uid="{00000000-0005-0000-0000-00008A060000}"/>
    <cellStyle name="60 % - Accent1 5 2" xfId="1024" xr:uid="{00000000-0005-0000-0000-00008B060000}"/>
    <cellStyle name="60 % - Accent1 5 2 2" xfId="2541" xr:uid="{00000000-0005-0000-0000-00008C060000}"/>
    <cellStyle name="60 % - Accent1 5 2 3" xfId="3812" xr:uid="{00000000-0005-0000-0000-00008D060000}"/>
    <cellStyle name="60 % - Accent1 5 3" xfId="1917" xr:uid="{00000000-0005-0000-0000-00008E060000}"/>
    <cellStyle name="60 % - Accent1 5 4" xfId="3184" xr:uid="{00000000-0005-0000-0000-00008F060000}"/>
    <cellStyle name="60 % - Accent1 6" xfId="266" xr:uid="{00000000-0005-0000-0000-000090060000}"/>
    <cellStyle name="60 % - Accent1 6 2" xfId="1131" xr:uid="{00000000-0005-0000-0000-000091060000}"/>
    <cellStyle name="60 % - Accent1 6 2 2" xfId="2648" xr:uid="{00000000-0005-0000-0000-000092060000}"/>
    <cellStyle name="60 % - Accent1 6 2 3" xfId="3919" xr:uid="{00000000-0005-0000-0000-000093060000}"/>
    <cellStyle name="60 % - Accent1 6 3" xfId="2022" xr:uid="{00000000-0005-0000-0000-000094060000}"/>
    <cellStyle name="60 % - Accent1 6 4" xfId="3291" xr:uid="{00000000-0005-0000-0000-000095060000}"/>
    <cellStyle name="60 % - Accent1 7" xfId="286" xr:uid="{00000000-0005-0000-0000-000096060000}"/>
    <cellStyle name="60 % - Accent1 7 2" xfId="1151" xr:uid="{00000000-0005-0000-0000-000097060000}"/>
    <cellStyle name="60 % - Accent1 7 2 2" xfId="2668" xr:uid="{00000000-0005-0000-0000-000098060000}"/>
    <cellStyle name="60 % - Accent1 7 2 3" xfId="3939" xr:uid="{00000000-0005-0000-0000-000099060000}"/>
    <cellStyle name="60 % - Accent1 7 3" xfId="2042" xr:uid="{00000000-0005-0000-0000-00009A060000}"/>
    <cellStyle name="60 % - Accent1 7 4" xfId="3311" xr:uid="{00000000-0005-0000-0000-00009B060000}"/>
    <cellStyle name="60 % - Accent1 8" xfId="306" xr:uid="{00000000-0005-0000-0000-00009C060000}"/>
    <cellStyle name="60 % - Accent1 8 2" xfId="1171" xr:uid="{00000000-0005-0000-0000-00009D060000}"/>
    <cellStyle name="60 % - Accent1 8 2 2" xfId="2688" xr:uid="{00000000-0005-0000-0000-00009E060000}"/>
    <cellStyle name="60 % - Accent1 8 2 3" xfId="3959" xr:uid="{00000000-0005-0000-0000-00009F060000}"/>
    <cellStyle name="60 % - Accent1 8 3" xfId="2062" xr:uid="{00000000-0005-0000-0000-0000A0060000}"/>
    <cellStyle name="60 % - Accent1 8 4" xfId="3331" xr:uid="{00000000-0005-0000-0000-0000A1060000}"/>
    <cellStyle name="60 % - Accent1 9" xfId="326" xr:uid="{00000000-0005-0000-0000-0000A2060000}"/>
    <cellStyle name="60 % - Accent1 9 2" xfId="1191" xr:uid="{00000000-0005-0000-0000-0000A3060000}"/>
    <cellStyle name="60 % - Accent1 9 2 2" xfId="2707" xr:uid="{00000000-0005-0000-0000-0000A4060000}"/>
    <cellStyle name="60 % - Accent1 9 2 3" xfId="3979" xr:uid="{00000000-0005-0000-0000-0000A5060000}"/>
    <cellStyle name="60 % - Accent1 9 3" xfId="2081" xr:uid="{00000000-0005-0000-0000-0000A6060000}"/>
    <cellStyle name="60 % - Accent1 9 4" xfId="3351" xr:uid="{00000000-0005-0000-0000-0000A7060000}"/>
    <cellStyle name="60 % - Accent2 10" xfId="347" xr:uid="{00000000-0005-0000-0000-0000A8060000}"/>
    <cellStyle name="60 % - Accent2 10 2" xfId="1212" xr:uid="{00000000-0005-0000-0000-0000A9060000}"/>
    <cellStyle name="60 % - Accent2 10 2 2" xfId="2727" xr:uid="{00000000-0005-0000-0000-0000AA060000}"/>
    <cellStyle name="60 % - Accent2 10 2 3" xfId="4000" xr:uid="{00000000-0005-0000-0000-0000AB060000}"/>
    <cellStyle name="60 % - Accent2 10 3" xfId="2101" xr:uid="{00000000-0005-0000-0000-0000AC060000}"/>
    <cellStyle name="60 % - Accent2 10 4" xfId="3372" xr:uid="{00000000-0005-0000-0000-0000AD060000}"/>
    <cellStyle name="60 % - Accent2 11" xfId="361" xr:uid="{00000000-0005-0000-0000-0000AE060000}"/>
    <cellStyle name="60 % - Accent2 11 2" xfId="1226" xr:uid="{00000000-0005-0000-0000-0000AF060000}"/>
    <cellStyle name="60 % - Accent2 11 2 2" xfId="2741" xr:uid="{00000000-0005-0000-0000-0000B0060000}"/>
    <cellStyle name="60 % - Accent2 11 2 3" xfId="4014" xr:uid="{00000000-0005-0000-0000-0000B1060000}"/>
    <cellStyle name="60 % - Accent2 11 3" xfId="2115" xr:uid="{00000000-0005-0000-0000-0000B2060000}"/>
    <cellStyle name="60 % - Accent2 11 4" xfId="3386" xr:uid="{00000000-0005-0000-0000-0000B3060000}"/>
    <cellStyle name="60 % - Accent2 12" xfId="381" xr:uid="{00000000-0005-0000-0000-0000B4060000}"/>
    <cellStyle name="60 % - Accent2 12 2" xfId="1246" xr:uid="{00000000-0005-0000-0000-0000B5060000}"/>
    <cellStyle name="60 % - Accent2 12 2 2" xfId="2761" xr:uid="{00000000-0005-0000-0000-0000B6060000}"/>
    <cellStyle name="60 % - Accent2 12 2 3" xfId="4034" xr:uid="{00000000-0005-0000-0000-0000B7060000}"/>
    <cellStyle name="60 % - Accent2 12 3" xfId="2135" xr:uid="{00000000-0005-0000-0000-0000B8060000}"/>
    <cellStyle name="60 % - Accent2 12 4" xfId="3406" xr:uid="{00000000-0005-0000-0000-0000B9060000}"/>
    <cellStyle name="60 % - Accent2 13" xfId="401" xr:uid="{00000000-0005-0000-0000-0000BA060000}"/>
    <cellStyle name="60 % - Accent2 13 2" xfId="1266" xr:uid="{00000000-0005-0000-0000-0000BB060000}"/>
    <cellStyle name="60 % - Accent2 13 2 2" xfId="2781" xr:uid="{00000000-0005-0000-0000-0000BC060000}"/>
    <cellStyle name="60 % - Accent2 13 2 3" xfId="4054" xr:uid="{00000000-0005-0000-0000-0000BD060000}"/>
    <cellStyle name="60 % - Accent2 13 3" xfId="2155" xr:uid="{00000000-0005-0000-0000-0000BE060000}"/>
    <cellStyle name="60 % - Accent2 13 4" xfId="3426" xr:uid="{00000000-0005-0000-0000-0000BF060000}"/>
    <cellStyle name="60 % - Accent2 14" xfId="428" xr:uid="{00000000-0005-0000-0000-0000C0060000}"/>
    <cellStyle name="60 % - Accent2 14 2" xfId="1293" xr:uid="{00000000-0005-0000-0000-0000C1060000}"/>
    <cellStyle name="60 % - Accent2 14 2 2" xfId="2808" xr:uid="{00000000-0005-0000-0000-0000C2060000}"/>
    <cellStyle name="60 % - Accent2 14 2 3" xfId="4081" xr:uid="{00000000-0005-0000-0000-0000C3060000}"/>
    <cellStyle name="60 % - Accent2 14 3" xfId="2182" xr:uid="{00000000-0005-0000-0000-0000C4060000}"/>
    <cellStyle name="60 % - Accent2 14 4" xfId="3453" xr:uid="{00000000-0005-0000-0000-0000C5060000}"/>
    <cellStyle name="60 % - Accent2 15" xfId="445" xr:uid="{00000000-0005-0000-0000-0000C6060000}"/>
    <cellStyle name="60 % - Accent2 15 2" xfId="1310" xr:uid="{00000000-0005-0000-0000-0000C7060000}"/>
    <cellStyle name="60 % - Accent2 15 2 2" xfId="2825" xr:uid="{00000000-0005-0000-0000-0000C8060000}"/>
    <cellStyle name="60 % - Accent2 15 2 3" xfId="4098" xr:uid="{00000000-0005-0000-0000-0000C9060000}"/>
    <cellStyle name="60 % - Accent2 15 3" xfId="2199" xr:uid="{00000000-0005-0000-0000-0000CA060000}"/>
    <cellStyle name="60 % - Accent2 15 4" xfId="3470" xr:uid="{00000000-0005-0000-0000-0000CB060000}"/>
    <cellStyle name="60 % - Accent2 16" xfId="471" xr:uid="{00000000-0005-0000-0000-0000CC060000}"/>
    <cellStyle name="60 % - Accent2 16 2" xfId="1336" xr:uid="{00000000-0005-0000-0000-0000CD060000}"/>
    <cellStyle name="60 % - Accent2 16 2 2" xfId="2851" xr:uid="{00000000-0005-0000-0000-0000CE060000}"/>
    <cellStyle name="60 % - Accent2 16 2 3" xfId="4124" xr:uid="{00000000-0005-0000-0000-0000CF060000}"/>
    <cellStyle name="60 % - Accent2 16 3" xfId="2225" xr:uid="{00000000-0005-0000-0000-0000D0060000}"/>
    <cellStyle name="60 % - Accent2 16 4" xfId="3496" xr:uid="{00000000-0005-0000-0000-0000D1060000}"/>
    <cellStyle name="60 % - Accent2 17" xfId="578" xr:uid="{00000000-0005-0000-0000-0000D2060000}"/>
    <cellStyle name="60 % - Accent2 17 2" xfId="1439" xr:uid="{00000000-0005-0000-0000-0000D3060000}"/>
    <cellStyle name="60 % - Accent2 17 2 2" xfId="2954" xr:uid="{00000000-0005-0000-0000-0000D4060000}"/>
    <cellStyle name="60 % - Accent2 17 2 3" xfId="4227" xr:uid="{00000000-0005-0000-0000-0000D5060000}"/>
    <cellStyle name="60 % - Accent2 17 3" xfId="2328" xr:uid="{00000000-0005-0000-0000-0000D6060000}"/>
    <cellStyle name="60 % - Accent2 17 4" xfId="3599" xr:uid="{00000000-0005-0000-0000-0000D7060000}"/>
    <cellStyle name="60 % - Accent2 18" xfId="687" xr:uid="{00000000-0005-0000-0000-0000D8060000}"/>
    <cellStyle name="60 % - Accent2 18 2" xfId="1548" xr:uid="{00000000-0005-0000-0000-0000D9060000}"/>
    <cellStyle name="60 % - Accent2 18 2 2" xfId="3063" xr:uid="{00000000-0005-0000-0000-0000DA060000}"/>
    <cellStyle name="60 % - Accent2 18 2 3" xfId="4336" xr:uid="{00000000-0005-0000-0000-0000DB060000}"/>
    <cellStyle name="60 % - Accent2 18 3" xfId="2437" xr:uid="{00000000-0005-0000-0000-0000DC060000}"/>
    <cellStyle name="60 % - Accent2 18 4" xfId="3708" xr:uid="{00000000-0005-0000-0000-0000DD060000}"/>
    <cellStyle name="60 % - Accent2 19" xfId="920" xr:uid="{00000000-0005-0000-0000-0000DE060000}"/>
    <cellStyle name="60 % - Accent2 19 2" xfId="2461" xr:uid="{00000000-0005-0000-0000-0000DF060000}"/>
    <cellStyle name="60 % - Accent2 19 3" xfId="3732" xr:uid="{00000000-0005-0000-0000-0000E0060000}"/>
    <cellStyle name="60 % - Accent2 2" xfId="84" xr:uid="{00000000-0005-0000-0000-0000E1060000}"/>
    <cellStyle name="60 % - Accent2 2 2" xfId="165" xr:uid="{00000000-0005-0000-0000-0000E2060000}"/>
    <cellStyle name="60 % - Accent2 2 2 2" xfId="1049" xr:uid="{00000000-0005-0000-0000-0000E3060000}"/>
    <cellStyle name="60 % - Accent2 2 2 2 2" xfId="2566" xr:uid="{00000000-0005-0000-0000-0000E4060000}"/>
    <cellStyle name="60 % - Accent2 2 2 2 3" xfId="3837" xr:uid="{00000000-0005-0000-0000-0000E5060000}"/>
    <cellStyle name="60 % - Accent2 2 2 3" xfId="1941" xr:uid="{00000000-0005-0000-0000-0000E6060000}"/>
    <cellStyle name="60 % - Accent2 2 2 4" xfId="3209" xr:uid="{00000000-0005-0000-0000-0000E7060000}"/>
    <cellStyle name="60 % - Accent2 2 3" xfId="201" xr:uid="{00000000-0005-0000-0000-0000E8060000}"/>
    <cellStyle name="60 % - Accent2 2 4" xfId="967" xr:uid="{00000000-0005-0000-0000-0000E9060000}"/>
    <cellStyle name="60 % - Accent2 2 4 2" xfId="2484" xr:uid="{00000000-0005-0000-0000-0000EA060000}"/>
    <cellStyle name="60 % - Accent2 2 4 3" xfId="3755" xr:uid="{00000000-0005-0000-0000-0000EB060000}"/>
    <cellStyle name="60 % - Accent2 2 5" xfId="1860" xr:uid="{00000000-0005-0000-0000-0000EC060000}"/>
    <cellStyle name="60 % - Accent2 2 6" xfId="3127" xr:uid="{00000000-0005-0000-0000-0000ED060000}"/>
    <cellStyle name="60 % - Accent2 20" xfId="1832" xr:uid="{00000000-0005-0000-0000-0000EE060000}"/>
    <cellStyle name="60 % - Accent2 21" xfId="3098" xr:uid="{00000000-0005-0000-0000-0000EF060000}"/>
    <cellStyle name="60 % - Accent2 3" xfId="104" xr:uid="{00000000-0005-0000-0000-0000F0060000}"/>
    <cellStyle name="60 % - Accent2 3 2" xfId="185" xr:uid="{00000000-0005-0000-0000-0000F1060000}"/>
    <cellStyle name="60 % - Accent2 3 2 2" xfId="1069" xr:uid="{00000000-0005-0000-0000-0000F2060000}"/>
    <cellStyle name="60 % - Accent2 3 2 2 2" xfId="2586" xr:uid="{00000000-0005-0000-0000-0000F3060000}"/>
    <cellStyle name="60 % - Accent2 3 2 2 3" xfId="3857" xr:uid="{00000000-0005-0000-0000-0000F4060000}"/>
    <cellStyle name="60 % - Accent2 3 2 3" xfId="1961" xr:uid="{00000000-0005-0000-0000-0000F5060000}"/>
    <cellStyle name="60 % - Accent2 3 2 4" xfId="3229" xr:uid="{00000000-0005-0000-0000-0000F6060000}"/>
    <cellStyle name="60 % - Accent2 3 3" xfId="987" xr:uid="{00000000-0005-0000-0000-0000F7060000}"/>
    <cellStyle name="60 % - Accent2 3 3 2" xfId="2504" xr:uid="{00000000-0005-0000-0000-0000F8060000}"/>
    <cellStyle name="60 % - Accent2 3 3 3" xfId="3775" xr:uid="{00000000-0005-0000-0000-0000F9060000}"/>
    <cellStyle name="60 % - Accent2 3 4" xfId="1880" xr:uid="{00000000-0005-0000-0000-0000FA060000}"/>
    <cellStyle name="60 % - Accent2 3 5" xfId="3147" xr:uid="{00000000-0005-0000-0000-0000FB060000}"/>
    <cellStyle name="60 % - Accent2 4" xfId="124" xr:uid="{00000000-0005-0000-0000-0000FC060000}"/>
    <cellStyle name="60 % - Accent2 4 2" xfId="1007" xr:uid="{00000000-0005-0000-0000-0000FD060000}"/>
    <cellStyle name="60 % - Accent2 4 2 2" xfId="2524" xr:uid="{00000000-0005-0000-0000-0000FE060000}"/>
    <cellStyle name="60 % - Accent2 4 2 3" xfId="3795" xr:uid="{00000000-0005-0000-0000-0000FF060000}"/>
    <cellStyle name="60 % - Accent2 4 3" xfId="1900" xr:uid="{00000000-0005-0000-0000-000000070000}"/>
    <cellStyle name="60 % - Accent2 4 4" xfId="3167" xr:uid="{00000000-0005-0000-0000-000001070000}"/>
    <cellStyle name="60 % - Accent2 5" xfId="144" xr:uid="{00000000-0005-0000-0000-000002070000}"/>
    <cellStyle name="60 % - Accent2 5 2" xfId="1027" xr:uid="{00000000-0005-0000-0000-000003070000}"/>
    <cellStyle name="60 % - Accent2 5 2 2" xfId="2544" xr:uid="{00000000-0005-0000-0000-000004070000}"/>
    <cellStyle name="60 % - Accent2 5 2 3" xfId="3815" xr:uid="{00000000-0005-0000-0000-000005070000}"/>
    <cellStyle name="60 % - Accent2 5 3" xfId="1920" xr:uid="{00000000-0005-0000-0000-000006070000}"/>
    <cellStyle name="60 % - Accent2 5 4" xfId="3187" xr:uid="{00000000-0005-0000-0000-000007070000}"/>
    <cellStyle name="60 % - Accent2 6" xfId="267" xr:uid="{00000000-0005-0000-0000-000008070000}"/>
    <cellStyle name="60 % - Accent2 6 2" xfId="1132" xr:uid="{00000000-0005-0000-0000-000009070000}"/>
    <cellStyle name="60 % - Accent2 6 2 2" xfId="2649" xr:uid="{00000000-0005-0000-0000-00000A070000}"/>
    <cellStyle name="60 % - Accent2 6 2 3" xfId="3920" xr:uid="{00000000-0005-0000-0000-00000B070000}"/>
    <cellStyle name="60 % - Accent2 6 3" xfId="2023" xr:uid="{00000000-0005-0000-0000-00000C070000}"/>
    <cellStyle name="60 % - Accent2 6 4" xfId="3292" xr:uid="{00000000-0005-0000-0000-00000D070000}"/>
    <cellStyle name="60 % - Accent2 7" xfId="287" xr:uid="{00000000-0005-0000-0000-00000E070000}"/>
    <cellStyle name="60 % - Accent2 7 2" xfId="1152" xr:uid="{00000000-0005-0000-0000-00000F070000}"/>
    <cellStyle name="60 % - Accent2 7 2 2" xfId="2669" xr:uid="{00000000-0005-0000-0000-000010070000}"/>
    <cellStyle name="60 % - Accent2 7 2 3" xfId="3940" xr:uid="{00000000-0005-0000-0000-000011070000}"/>
    <cellStyle name="60 % - Accent2 7 3" xfId="2043" xr:uid="{00000000-0005-0000-0000-000012070000}"/>
    <cellStyle name="60 % - Accent2 7 4" xfId="3312" xr:uid="{00000000-0005-0000-0000-000013070000}"/>
    <cellStyle name="60 % - Accent2 8" xfId="307" xr:uid="{00000000-0005-0000-0000-000014070000}"/>
    <cellStyle name="60 % - Accent2 8 2" xfId="1172" xr:uid="{00000000-0005-0000-0000-000015070000}"/>
    <cellStyle name="60 % - Accent2 8 2 2" xfId="2689" xr:uid="{00000000-0005-0000-0000-000016070000}"/>
    <cellStyle name="60 % - Accent2 8 2 3" xfId="3960" xr:uid="{00000000-0005-0000-0000-000017070000}"/>
    <cellStyle name="60 % - Accent2 8 3" xfId="2063" xr:uid="{00000000-0005-0000-0000-000018070000}"/>
    <cellStyle name="60 % - Accent2 8 4" xfId="3332" xr:uid="{00000000-0005-0000-0000-000019070000}"/>
    <cellStyle name="60 % - Accent2 9" xfId="327" xr:uid="{00000000-0005-0000-0000-00001A070000}"/>
    <cellStyle name="60 % - Accent2 9 2" xfId="1192" xr:uid="{00000000-0005-0000-0000-00001B070000}"/>
    <cellStyle name="60 % - Accent2 9 2 2" xfId="2708" xr:uid="{00000000-0005-0000-0000-00001C070000}"/>
    <cellStyle name="60 % - Accent2 9 2 3" xfId="3980" xr:uid="{00000000-0005-0000-0000-00001D070000}"/>
    <cellStyle name="60 % - Accent2 9 3" xfId="2082" xr:uid="{00000000-0005-0000-0000-00001E070000}"/>
    <cellStyle name="60 % - Accent2 9 4" xfId="3352" xr:uid="{00000000-0005-0000-0000-00001F070000}"/>
    <cellStyle name="60 % - Accent3 10" xfId="348" xr:uid="{00000000-0005-0000-0000-000020070000}"/>
    <cellStyle name="60 % - Accent3 10 2" xfId="1213" xr:uid="{00000000-0005-0000-0000-000021070000}"/>
    <cellStyle name="60 % - Accent3 10 2 2" xfId="2728" xr:uid="{00000000-0005-0000-0000-000022070000}"/>
    <cellStyle name="60 % - Accent3 10 2 3" xfId="4001" xr:uid="{00000000-0005-0000-0000-000023070000}"/>
    <cellStyle name="60 % - Accent3 10 3" xfId="2102" xr:uid="{00000000-0005-0000-0000-000024070000}"/>
    <cellStyle name="60 % - Accent3 10 4" xfId="3373" xr:uid="{00000000-0005-0000-0000-000025070000}"/>
    <cellStyle name="60 % - Accent3 11" xfId="364" xr:uid="{00000000-0005-0000-0000-000026070000}"/>
    <cellStyle name="60 % - Accent3 11 2" xfId="1229" xr:uid="{00000000-0005-0000-0000-000027070000}"/>
    <cellStyle name="60 % - Accent3 11 2 2" xfId="2744" xr:uid="{00000000-0005-0000-0000-000028070000}"/>
    <cellStyle name="60 % - Accent3 11 2 3" xfId="4017" xr:uid="{00000000-0005-0000-0000-000029070000}"/>
    <cellStyle name="60 % - Accent3 11 3" xfId="2118" xr:uid="{00000000-0005-0000-0000-00002A070000}"/>
    <cellStyle name="60 % - Accent3 11 4" xfId="3389" xr:uid="{00000000-0005-0000-0000-00002B070000}"/>
    <cellStyle name="60 % - Accent3 12" xfId="384" xr:uid="{00000000-0005-0000-0000-00002C070000}"/>
    <cellStyle name="60 % - Accent3 12 2" xfId="1249" xr:uid="{00000000-0005-0000-0000-00002D070000}"/>
    <cellStyle name="60 % - Accent3 12 2 2" xfId="2764" xr:uid="{00000000-0005-0000-0000-00002E070000}"/>
    <cellStyle name="60 % - Accent3 12 2 3" xfId="4037" xr:uid="{00000000-0005-0000-0000-00002F070000}"/>
    <cellStyle name="60 % - Accent3 12 3" xfId="2138" xr:uid="{00000000-0005-0000-0000-000030070000}"/>
    <cellStyle name="60 % - Accent3 12 4" xfId="3409" xr:uid="{00000000-0005-0000-0000-000031070000}"/>
    <cellStyle name="60 % - Accent3 13" xfId="404" xr:uid="{00000000-0005-0000-0000-000032070000}"/>
    <cellStyle name="60 % - Accent3 13 2" xfId="1269" xr:uid="{00000000-0005-0000-0000-000033070000}"/>
    <cellStyle name="60 % - Accent3 13 2 2" xfId="2784" xr:uid="{00000000-0005-0000-0000-000034070000}"/>
    <cellStyle name="60 % - Accent3 13 2 3" xfId="4057" xr:uid="{00000000-0005-0000-0000-000035070000}"/>
    <cellStyle name="60 % - Accent3 13 3" xfId="2158" xr:uid="{00000000-0005-0000-0000-000036070000}"/>
    <cellStyle name="60 % - Accent3 13 4" xfId="3429" xr:uid="{00000000-0005-0000-0000-000037070000}"/>
    <cellStyle name="60 % - Accent3 14" xfId="429" xr:uid="{00000000-0005-0000-0000-000038070000}"/>
    <cellStyle name="60 % - Accent3 14 2" xfId="1294" xr:uid="{00000000-0005-0000-0000-000039070000}"/>
    <cellStyle name="60 % - Accent3 14 2 2" xfId="2809" xr:uid="{00000000-0005-0000-0000-00003A070000}"/>
    <cellStyle name="60 % - Accent3 14 2 3" xfId="4082" xr:uid="{00000000-0005-0000-0000-00003B070000}"/>
    <cellStyle name="60 % - Accent3 14 3" xfId="2183" xr:uid="{00000000-0005-0000-0000-00003C070000}"/>
    <cellStyle name="60 % - Accent3 14 4" xfId="3454" xr:uid="{00000000-0005-0000-0000-00003D070000}"/>
    <cellStyle name="60 % - Accent3 15" xfId="448" xr:uid="{00000000-0005-0000-0000-00003E070000}"/>
    <cellStyle name="60 % - Accent3 15 2" xfId="1313" xr:uid="{00000000-0005-0000-0000-00003F070000}"/>
    <cellStyle name="60 % - Accent3 15 2 2" xfId="2828" xr:uid="{00000000-0005-0000-0000-000040070000}"/>
    <cellStyle name="60 % - Accent3 15 2 3" xfId="4101" xr:uid="{00000000-0005-0000-0000-000041070000}"/>
    <cellStyle name="60 % - Accent3 15 3" xfId="2202" xr:uid="{00000000-0005-0000-0000-000042070000}"/>
    <cellStyle name="60 % - Accent3 15 4" xfId="3473" xr:uid="{00000000-0005-0000-0000-000043070000}"/>
    <cellStyle name="60 % - Accent3 16" xfId="472" xr:uid="{00000000-0005-0000-0000-000044070000}"/>
    <cellStyle name="60 % - Accent3 16 2" xfId="1337" xr:uid="{00000000-0005-0000-0000-000045070000}"/>
    <cellStyle name="60 % - Accent3 16 2 2" xfId="2852" xr:uid="{00000000-0005-0000-0000-000046070000}"/>
    <cellStyle name="60 % - Accent3 16 2 3" xfId="4125" xr:uid="{00000000-0005-0000-0000-000047070000}"/>
    <cellStyle name="60 % - Accent3 16 3" xfId="2226" xr:uid="{00000000-0005-0000-0000-000048070000}"/>
    <cellStyle name="60 % - Accent3 16 4" xfId="3497" xr:uid="{00000000-0005-0000-0000-000049070000}"/>
    <cellStyle name="60 % - Accent3 17" xfId="581" xr:uid="{00000000-0005-0000-0000-00004A070000}"/>
    <cellStyle name="60 % - Accent3 17 2" xfId="1442" xr:uid="{00000000-0005-0000-0000-00004B070000}"/>
    <cellStyle name="60 % - Accent3 17 2 2" xfId="2957" xr:uid="{00000000-0005-0000-0000-00004C070000}"/>
    <cellStyle name="60 % - Accent3 17 2 3" xfId="4230" xr:uid="{00000000-0005-0000-0000-00004D070000}"/>
    <cellStyle name="60 % - Accent3 17 3" xfId="2331" xr:uid="{00000000-0005-0000-0000-00004E070000}"/>
    <cellStyle name="60 % - Accent3 17 4" xfId="3602" xr:uid="{00000000-0005-0000-0000-00004F070000}"/>
    <cellStyle name="60 % - Accent3 18" xfId="690" xr:uid="{00000000-0005-0000-0000-000050070000}"/>
    <cellStyle name="60 % - Accent3 18 2" xfId="1551" xr:uid="{00000000-0005-0000-0000-000051070000}"/>
    <cellStyle name="60 % - Accent3 18 2 2" xfId="3066" xr:uid="{00000000-0005-0000-0000-000052070000}"/>
    <cellStyle name="60 % - Accent3 18 2 3" xfId="4339" xr:uid="{00000000-0005-0000-0000-000053070000}"/>
    <cellStyle name="60 % - Accent3 18 3" xfId="2440" xr:uid="{00000000-0005-0000-0000-000054070000}"/>
    <cellStyle name="60 % - Accent3 18 4" xfId="3711" xr:uid="{00000000-0005-0000-0000-000055070000}"/>
    <cellStyle name="60 % - Accent3 19" xfId="923" xr:uid="{00000000-0005-0000-0000-000056070000}"/>
    <cellStyle name="60 % - Accent3 19 2" xfId="2464" xr:uid="{00000000-0005-0000-0000-000057070000}"/>
    <cellStyle name="60 % - Accent3 19 3" xfId="3735" xr:uid="{00000000-0005-0000-0000-000058070000}"/>
    <cellStyle name="60 % - Accent3 2" xfId="87" xr:uid="{00000000-0005-0000-0000-000059070000}"/>
    <cellStyle name="60 % - Accent3 2 2" xfId="168" xr:uid="{00000000-0005-0000-0000-00005A070000}"/>
    <cellStyle name="60 % - Accent3 2 2 2" xfId="1052" xr:uid="{00000000-0005-0000-0000-00005B070000}"/>
    <cellStyle name="60 % - Accent3 2 2 2 2" xfId="2569" xr:uid="{00000000-0005-0000-0000-00005C070000}"/>
    <cellStyle name="60 % - Accent3 2 2 2 3" xfId="3840" xr:uid="{00000000-0005-0000-0000-00005D070000}"/>
    <cellStyle name="60 % - Accent3 2 2 3" xfId="1944" xr:uid="{00000000-0005-0000-0000-00005E070000}"/>
    <cellStyle name="60 % - Accent3 2 2 4" xfId="3212" xr:uid="{00000000-0005-0000-0000-00005F070000}"/>
    <cellStyle name="60 % - Accent3 2 3" xfId="202" xr:uid="{00000000-0005-0000-0000-000060070000}"/>
    <cellStyle name="60 % - Accent3 2 4" xfId="970" xr:uid="{00000000-0005-0000-0000-000061070000}"/>
    <cellStyle name="60 % - Accent3 2 4 2" xfId="2487" xr:uid="{00000000-0005-0000-0000-000062070000}"/>
    <cellStyle name="60 % - Accent3 2 4 3" xfId="3758" xr:uid="{00000000-0005-0000-0000-000063070000}"/>
    <cellStyle name="60 % - Accent3 2 5" xfId="1863" xr:uid="{00000000-0005-0000-0000-000064070000}"/>
    <cellStyle name="60 % - Accent3 2 6" xfId="3130" xr:uid="{00000000-0005-0000-0000-000065070000}"/>
    <cellStyle name="60 % - Accent3 20" xfId="1835" xr:uid="{00000000-0005-0000-0000-000066070000}"/>
    <cellStyle name="60 % - Accent3 21" xfId="3101" xr:uid="{00000000-0005-0000-0000-000067070000}"/>
    <cellStyle name="60 % - Accent3 3" xfId="107" xr:uid="{00000000-0005-0000-0000-000068070000}"/>
    <cellStyle name="60 % - Accent3 3 2" xfId="188" xr:uid="{00000000-0005-0000-0000-000069070000}"/>
    <cellStyle name="60 % - Accent3 3 2 2" xfId="1072" xr:uid="{00000000-0005-0000-0000-00006A070000}"/>
    <cellStyle name="60 % - Accent3 3 2 2 2" xfId="2589" xr:uid="{00000000-0005-0000-0000-00006B070000}"/>
    <cellStyle name="60 % - Accent3 3 2 2 3" xfId="3860" xr:uid="{00000000-0005-0000-0000-00006C070000}"/>
    <cellStyle name="60 % - Accent3 3 2 3" xfId="1964" xr:uid="{00000000-0005-0000-0000-00006D070000}"/>
    <cellStyle name="60 % - Accent3 3 2 4" xfId="3232" xr:uid="{00000000-0005-0000-0000-00006E070000}"/>
    <cellStyle name="60 % - Accent3 3 3" xfId="990" xr:uid="{00000000-0005-0000-0000-00006F070000}"/>
    <cellStyle name="60 % - Accent3 3 3 2" xfId="2507" xr:uid="{00000000-0005-0000-0000-000070070000}"/>
    <cellStyle name="60 % - Accent3 3 3 3" xfId="3778" xr:uid="{00000000-0005-0000-0000-000071070000}"/>
    <cellStyle name="60 % - Accent3 3 4" xfId="1883" xr:uid="{00000000-0005-0000-0000-000072070000}"/>
    <cellStyle name="60 % - Accent3 3 5" xfId="3150" xr:uid="{00000000-0005-0000-0000-000073070000}"/>
    <cellStyle name="60 % - Accent3 4" xfId="127" xr:uid="{00000000-0005-0000-0000-000074070000}"/>
    <cellStyle name="60 % - Accent3 4 2" xfId="1010" xr:uid="{00000000-0005-0000-0000-000075070000}"/>
    <cellStyle name="60 % - Accent3 4 2 2" xfId="2527" xr:uid="{00000000-0005-0000-0000-000076070000}"/>
    <cellStyle name="60 % - Accent3 4 2 3" xfId="3798" xr:uid="{00000000-0005-0000-0000-000077070000}"/>
    <cellStyle name="60 % - Accent3 4 3" xfId="1903" xr:uid="{00000000-0005-0000-0000-000078070000}"/>
    <cellStyle name="60 % - Accent3 4 4" xfId="3170" xr:uid="{00000000-0005-0000-0000-000079070000}"/>
    <cellStyle name="60 % - Accent3 5" xfId="147" xr:uid="{00000000-0005-0000-0000-00007A070000}"/>
    <cellStyle name="60 % - Accent3 5 2" xfId="1030" xr:uid="{00000000-0005-0000-0000-00007B070000}"/>
    <cellStyle name="60 % - Accent3 5 2 2" xfId="2547" xr:uid="{00000000-0005-0000-0000-00007C070000}"/>
    <cellStyle name="60 % - Accent3 5 2 3" xfId="3818" xr:uid="{00000000-0005-0000-0000-00007D070000}"/>
    <cellStyle name="60 % - Accent3 5 3" xfId="1923" xr:uid="{00000000-0005-0000-0000-00007E070000}"/>
    <cellStyle name="60 % - Accent3 5 4" xfId="3190" xr:uid="{00000000-0005-0000-0000-00007F070000}"/>
    <cellStyle name="60 % - Accent3 6" xfId="268" xr:uid="{00000000-0005-0000-0000-000080070000}"/>
    <cellStyle name="60 % - Accent3 6 2" xfId="1133" xr:uid="{00000000-0005-0000-0000-000081070000}"/>
    <cellStyle name="60 % - Accent3 6 2 2" xfId="2650" xr:uid="{00000000-0005-0000-0000-000082070000}"/>
    <cellStyle name="60 % - Accent3 6 2 3" xfId="3921" xr:uid="{00000000-0005-0000-0000-000083070000}"/>
    <cellStyle name="60 % - Accent3 6 3" xfId="2024" xr:uid="{00000000-0005-0000-0000-000084070000}"/>
    <cellStyle name="60 % - Accent3 6 4" xfId="3293" xr:uid="{00000000-0005-0000-0000-000085070000}"/>
    <cellStyle name="60 % - Accent3 7" xfId="288" xr:uid="{00000000-0005-0000-0000-000086070000}"/>
    <cellStyle name="60 % - Accent3 7 2" xfId="1153" xr:uid="{00000000-0005-0000-0000-000087070000}"/>
    <cellStyle name="60 % - Accent3 7 2 2" xfId="2670" xr:uid="{00000000-0005-0000-0000-000088070000}"/>
    <cellStyle name="60 % - Accent3 7 2 3" xfId="3941" xr:uid="{00000000-0005-0000-0000-000089070000}"/>
    <cellStyle name="60 % - Accent3 7 3" xfId="2044" xr:uid="{00000000-0005-0000-0000-00008A070000}"/>
    <cellStyle name="60 % - Accent3 7 4" xfId="3313" xr:uid="{00000000-0005-0000-0000-00008B070000}"/>
    <cellStyle name="60 % - Accent3 8" xfId="308" xr:uid="{00000000-0005-0000-0000-00008C070000}"/>
    <cellStyle name="60 % - Accent3 8 2" xfId="1173" xr:uid="{00000000-0005-0000-0000-00008D070000}"/>
    <cellStyle name="60 % - Accent3 8 2 2" xfId="2690" xr:uid="{00000000-0005-0000-0000-00008E070000}"/>
    <cellStyle name="60 % - Accent3 8 2 3" xfId="3961" xr:uid="{00000000-0005-0000-0000-00008F070000}"/>
    <cellStyle name="60 % - Accent3 8 3" xfId="2064" xr:uid="{00000000-0005-0000-0000-000090070000}"/>
    <cellStyle name="60 % - Accent3 8 4" xfId="3333" xr:uid="{00000000-0005-0000-0000-000091070000}"/>
    <cellStyle name="60 % - Accent3 9" xfId="328" xr:uid="{00000000-0005-0000-0000-000092070000}"/>
    <cellStyle name="60 % - Accent3 9 2" xfId="1193" xr:uid="{00000000-0005-0000-0000-000093070000}"/>
    <cellStyle name="60 % - Accent3 9 2 2" xfId="2709" xr:uid="{00000000-0005-0000-0000-000094070000}"/>
    <cellStyle name="60 % - Accent3 9 2 3" xfId="3981" xr:uid="{00000000-0005-0000-0000-000095070000}"/>
    <cellStyle name="60 % - Accent3 9 3" xfId="2083" xr:uid="{00000000-0005-0000-0000-000096070000}"/>
    <cellStyle name="60 % - Accent3 9 4" xfId="3353" xr:uid="{00000000-0005-0000-0000-000097070000}"/>
    <cellStyle name="60 % - Accent4 10" xfId="349" xr:uid="{00000000-0005-0000-0000-000098070000}"/>
    <cellStyle name="60 % - Accent4 10 2" xfId="1214" xr:uid="{00000000-0005-0000-0000-000099070000}"/>
    <cellStyle name="60 % - Accent4 10 2 2" xfId="2729" xr:uid="{00000000-0005-0000-0000-00009A070000}"/>
    <cellStyle name="60 % - Accent4 10 2 3" xfId="4002" xr:uid="{00000000-0005-0000-0000-00009B070000}"/>
    <cellStyle name="60 % - Accent4 10 3" xfId="2103" xr:uid="{00000000-0005-0000-0000-00009C070000}"/>
    <cellStyle name="60 % - Accent4 10 4" xfId="3374" xr:uid="{00000000-0005-0000-0000-00009D070000}"/>
    <cellStyle name="60 % - Accent4 11" xfId="367" xr:uid="{00000000-0005-0000-0000-00009E070000}"/>
    <cellStyle name="60 % - Accent4 11 2" xfId="1232" xr:uid="{00000000-0005-0000-0000-00009F070000}"/>
    <cellStyle name="60 % - Accent4 11 2 2" xfId="2747" xr:uid="{00000000-0005-0000-0000-0000A0070000}"/>
    <cellStyle name="60 % - Accent4 11 2 3" xfId="4020" xr:uid="{00000000-0005-0000-0000-0000A1070000}"/>
    <cellStyle name="60 % - Accent4 11 3" xfId="2121" xr:uid="{00000000-0005-0000-0000-0000A2070000}"/>
    <cellStyle name="60 % - Accent4 11 4" xfId="3392" xr:uid="{00000000-0005-0000-0000-0000A3070000}"/>
    <cellStyle name="60 % - Accent4 12" xfId="387" xr:uid="{00000000-0005-0000-0000-0000A4070000}"/>
    <cellStyle name="60 % - Accent4 12 2" xfId="1252" xr:uid="{00000000-0005-0000-0000-0000A5070000}"/>
    <cellStyle name="60 % - Accent4 12 2 2" xfId="2767" xr:uid="{00000000-0005-0000-0000-0000A6070000}"/>
    <cellStyle name="60 % - Accent4 12 2 3" xfId="4040" xr:uid="{00000000-0005-0000-0000-0000A7070000}"/>
    <cellStyle name="60 % - Accent4 12 3" xfId="2141" xr:uid="{00000000-0005-0000-0000-0000A8070000}"/>
    <cellStyle name="60 % - Accent4 12 4" xfId="3412" xr:uid="{00000000-0005-0000-0000-0000A9070000}"/>
    <cellStyle name="60 % - Accent4 13" xfId="407" xr:uid="{00000000-0005-0000-0000-0000AA070000}"/>
    <cellStyle name="60 % - Accent4 13 2" xfId="1272" xr:uid="{00000000-0005-0000-0000-0000AB070000}"/>
    <cellStyle name="60 % - Accent4 13 2 2" xfId="2787" xr:uid="{00000000-0005-0000-0000-0000AC070000}"/>
    <cellStyle name="60 % - Accent4 13 2 3" xfId="4060" xr:uid="{00000000-0005-0000-0000-0000AD070000}"/>
    <cellStyle name="60 % - Accent4 13 3" xfId="2161" xr:uid="{00000000-0005-0000-0000-0000AE070000}"/>
    <cellStyle name="60 % - Accent4 13 4" xfId="3432" xr:uid="{00000000-0005-0000-0000-0000AF070000}"/>
    <cellStyle name="60 % - Accent4 14" xfId="430" xr:uid="{00000000-0005-0000-0000-0000B0070000}"/>
    <cellStyle name="60 % - Accent4 14 2" xfId="1295" xr:uid="{00000000-0005-0000-0000-0000B1070000}"/>
    <cellStyle name="60 % - Accent4 14 2 2" xfId="2810" xr:uid="{00000000-0005-0000-0000-0000B2070000}"/>
    <cellStyle name="60 % - Accent4 14 2 3" xfId="4083" xr:uid="{00000000-0005-0000-0000-0000B3070000}"/>
    <cellStyle name="60 % - Accent4 14 3" xfId="2184" xr:uid="{00000000-0005-0000-0000-0000B4070000}"/>
    <cellStyle name="60 % - Accent4 14 4" xfId="3455" xr:uid="{00000000-0005-0000-0000-0000B5070000}"/>
    <cellStyle name="60 % - Accent4 15" xfId="451" xr:uid="{00000000-0005-0000-0000-0000B6070000}"/>
    <cellStyle name="60 % - Accent4 15 2" xfId="1316" xr:uid="{00000000-0005-0000-0000-0000B7070000}"/>
    <cellStyle name="60 % - Accent4 15 2 2" xfId="2831" xr:uid="{00000000-0005-0000-0000-0000B8070000}"/>
    <cellStyle name="60 % - Accent4 15 2 3" xfId="4104" xr:uid="{00000000-0005-0000-0000-0000B9070000}"/>
    <cellStyle name="60 % - Accent4 15 3" xfId="2205" xr:uid="{00000000-0005-0000-0000-0000BA070000}"/>
    <cellStyle name="60 % - Accent4 15 4" xfId="3476" xr:uid="{00000000-0005-0000-0000-0000BB070000}"/>
    <cellStyle name="60 % - Accent4 16" xfId="473" xr:uid="{00000000-0005-0000-0000-0000BC070000}"/>
    <cellStyle name="60 % - Accent4 16 2" xfId="1338" xr:uid="{00000000-0005-0000-0000-0000BD070000}"/>
    <cellStyle name="60 % - Accent4 16 2 2" xfId="2853" xr:uid="{00000000-0005-0000-0000-0000BE070000}"/>
    <cellStyle name="60 % - Accent4 16 2 3" xfId="4126" xr:uid="{00000000-0005-0000-0000-0000BF070000}"/>
    <cellStyle name="60 % - Accent4 16 3" xfId="2227" xr:uid="{00000000-0005-0000-0000-0000C0070000}"/>
    <cellStyle name="60 % - Accent4 16 4" xfId="3498" xr:uid="{00000000-0005-0000-0000-0000C1070000}"/>
    <cellStyle name="60 % - Accent4 17" xfId="584" xr:uid="{00000000-0005-0000-0000-0000C2070000}"/>
    <cellStyle name="60 % - Accent4 17 2" xfId="1445" xr:uid="{00000000-0005-0000-0000-0000C3070000}"/>
    <cellStyle name="60 % - Accent4 17 2 2" xfId="2960" xr:uid="{00000000-0005-0000-0000-0000C4070000}"/>
    <cellStyle name="60 % - Accent4 17 2 3" xfId="4233" xr:uid="{00000000-0005-0000-0000-0000C5070000}"/>
    <cellStyle name="60 % - Accent4 17 3" xfId="2334" xr:uid="{00000000-0005-0000-0000-0000C6070000}"/>
    <cellStyle name="60 % - Accent4 17 4" xfId="3605" xr:uid="{00000000-0005-0000-0000-0000C7070000}"/>
    <cellStyle name="60 % - Accent4 18" xfId="693" xr:uid="{00000000-0005-0000-0000-0000C8070000}"/>
    <cellStyle name="60 % - Accent4 18 2" xfId="1554" xr:uid="{00000000-0005-0000-0000-0000C9070000}"/>
    <cellStyle name="60 % - Accent4 18 2 2" xfId="3069" xr:uid="{00000000-0005-0000-0000-0000CA070000}"/>
    <cellStyle name="60 % - Accent4 18 2 3" xfId="4342" xr:uid="{00000000-0005-0000-0000-0000CB070000}"/>
    <cellStyle name="60 % - Accent4 18 3" xfId="2443" xr:uid="{00000000-0005-0000-0000-0000CC070000}"/>
    <cellStyle name="60 % - Accent4 18 4" xfId="3714" xr:uid="{00000000-0005-0000-0000-0000CD070000}"/>
    <cellStyle name="60 % - Accent4 19" xfId="926" xr:uid="{00000000-0005-0000-0000-0000CE070000}"/>
    <cellStyle name="60 % - Accent4 19 2" xfId="2467" xr:uid="{00000000-0005-0000-0000-0000CF070000}"/>
    <cellStyle name="60 % - Accent4 19 3" xfId="3738" xr:uid="{00000000-0005-0000-0000-0000D0070000}"/>
    <cellStyle name="60 % - Accent4 2" xfId="90" xr:uid="{00000000-0005-0000-0000-0000D1070000}"/>
    <cellStyle name="60 % - Accent4 2 2" xfId="171" xr:uid="{00000000-0005-0000-0000-0000D2070000}"/>
    <cellStyle name="60 % - Accent4 2 2 2" xfId="1055" xr:uid="{00000000-0005-0000-0000-0000D3070000}"/>
    <cellStyle name="60 % - Accent4 2 2 2 2" xfId="2572" xr:uid="{00000000-0005-0000-0000-0000D4070000}"/>
    <cellStyle name="60 % - Accent4 2 2 2 3" xfId="3843" xr:uid="{00000000-0005-0000-0000-0000D5070000}"/>
    <cellStyle name="60 % - Accent4 2 2 3" xfId="1947" xr:uid="{00000000-0005-0000-0000-0000D6070000}"/>
    <cellStyle name="60 % - Accent4 2 2 4" xfId="3215" xr:uid="{00000000-0005-0000-0000-0000D7070000}"/>
    <cellStyle name="60 % - Accent4 2 3" xfId="203" xr:uid="{00000000-0005-0000-0000-0000D8070000}"/>
    <cellStyle name="60 % - Accent4 2 4" xfId="973" xr:uid="{00000000-0005-0000-0000-0000D9070000}"/>
    <cellStyle name="60 % - Accent4 2 4 2" xfId="2490" xr:uid="{00000000-0005-0000-0000-0000DA070000}"/>
    <cellStyle name="60 % - Accent4 2 4 3" xfId="3761" xr:uid="{00000000-0005-0000-0000-0000DB070000}"/>
    <cellStyle name="60 % - Accent4 2 5" xfId="1866" xr:uid="{00000000-0005-0000-0000-0000DC070000}"/>
    <cellStyle name="60 % - Accent4 2 6" xfId="3133" xr:uid="{00000000-0005-0000-0000-0000DD070000}"/>
    <cellStyle name="60 % - Accent4 20" xfId="1838" xr:uid="{00000000-0005-0000-0000-0000DE070000}"/>
    <cellStyle name="60 % - Accent4 21" xfId="3104" xr:uid="{00000000-0005-0000-0000-0000DF070000}"/>
    <cellStyle name="60 % - Accent4 3" xfId="110" xr:uid="{00000000-0005-0000-0000-0000E0070000}"/>
    <cellStyle name="60 % - Accent4 3 2" xfId="191" xr:uid="{00000000-0005-0000-0000-0000E1070000}"/>
    <cellStyle name="60 % - Accent4 3 2 2" xfId="1075" xr:uid="{00000000-0005-0000-0000-0000E2070000}"/>
    <cellStyle name="60 % - Accent4 3 2 2 2" xfId="2592" xr:uid="{00000000-0005-0000-0000-0000E3070000}"/>
    <cellStyle name="60 % - Accent4 3 2 2 3" xfId="3863" xr:uid="{00000000-0005-0000-0000-0000E4070000}"/>
    <cellStyle name="60 % - Accent4 3 2 3" xfId="1967" xr:uid="{00000000-0005-0000-0000-0000E5070000}"/>
    <cellStyle name="60 % - Accent4 3 2 4" xfId="3235" xr:uid="{00000000-0005-0000-0000-0000E6070000}"/>
    <cellStyle name="60 % - Accent4 3 3" xfId="993" xr:uid="{00000000-0005-0000-0000-0000E7070000}"/>
    <cellStyle name="60 % - Accent4 3 3 2" xfId="2510" xr:uid="{00000000-0005-0000-0000-0000E8070000}"/>
    <cellStyle name="60 % - Accent4 3 3 3" xfId="3781" xr:uid="{00000000-0005-0000-0000-0000E9070000}"/>
    <cellStyle name="60 % - Accent4 3 4" xfId="1886" xr:uid="{00000000-0005-0000-0000-0000EA070000}"/>
    <cellStyle name="60 % - Accent4 3 5" xfId="3153" xr:uid="{00000000-0005-0000-0000-0000EB070000}"/>
    <cellStyle name="60 % - Accent4 4" xfId="130" xr:uid="{00000000-0005-0000-0000-0000EC070000}"/>
    <cellStyle name="60 % - Accent4 4 2" xfId="1013" xr:uid="{00000000-0005-0000-0000-0000ED070000}"/>
    <cellStyle name="60 % - Accent4 4 2 2" xfId="2530" xr:uid="{00000000-0005-0000-0000-0000EE070000}"/>
    <cellStyle name="60 % - Accent4 4 2 3" xfId="3801" xr:uid="{00000000-0005-0000-0000-0000EF070000}"/>
    <cellStyle name="60 % - Accent4 4 3" xfId="1906" xr:uid="{00000000-0005-0000-0000-0000F0070000}"/>
    <cellStyle name="60 % - Accent4 4 4" xfId="3173" xr:uid="{00000000-0005-0000-0000-0000F1070000}"/>
    <cellStyle name="60 % - Accent4 5" xfId="150" xr:uid="{00000000-0005-0000-0000-0000F2070000}"/>
    <cellStyle name="60 % - Accent4 5 2" xfId="1033" xr:uid="{00000000-0005-0000-0000-0000F3070000}"/>
    <cellStyle name="60 % - Accent4 5 2 2" xfId="2550" xr:uid="{00000000-0005-0000-0000-0000F4070000}"/>
    <cellStyle name="60 % - Accent4 5 2 3" xfId="3821" xr:uid="{00000000-0005-0000-0000-0000F5070000}"/>
    <cellStyle name="60 % - Accent4 5 3" xfId="1926" xr:uid="{00000000-0005-0000-0000-0000F6070000}"/>
    <cellStyle name="60 % - Accent4 5 4" xfId="3193" xr:uid="{00000000-0005-0000-0000-0000F7070000}"/>
    <cellStyle name="60 % - Accent4 6" xfId="269" xr:uid="{00000000-0005-0000-0000-0000F8070000}"/>
    <cellStyle name="60 % - Accent4 6 2" xfId="1134" xr:uid="{00000000-0005-0000-0000-0000F9070000}"/>
    <cellStyle name="60 % - Accent4 6 2 2" xfId="2651" xr:uid="{00000000-0005-0000-0000-0000FA070000}"/>
    <cellStyle name="60 % - Accent4 6 2 3" xfId="3922" xr:uid="{00000000-0005-0000-0000-0000FB070000}"/>
    <cellStyle name="60 % - Accent4 6 3" xfId="2025" xr:uid="{00000000-0005-0000-0000-0000FC070000}"/>
    <cellStyle name="60 % - Accent4 6 4" xfId="3294" xr:uid="{00000000-0005-0000-0000-0000FD070000}"/>
    <cellStyle name="60 % - Accent4 7" xfId="289" xr:uid="{00000000-0005-0000-0000-0000FE070000}"/>
    <cellStyle name="60 % - Accent4 7 2" xfId="1154" xr:uid="{00000000-0005-0000-0000-0000FF070000}"/>
    <cellStyle name="60 % - Accent4 7 2 2" xfId="2671" xr:uid="{00000000-0005-0000-0000-000000080000}"/>
    <cellStyle name="60 % - Accent4 7 2 3" xfId="3942" xr:uid="{00000000-0005-0000-0000-000001080000}"/>
    <cellStyle name="60 % - Accent4 7 3" xfId="2045" xr:uid="{00000000-0005-0000-0000-000002080000}"/>
    <cellStyle name="60 % - Accent4 7 4" xfId="3314" xr:uid="{00000000-0005-0000-0000-000003080000}"/>
    <cellStyle name="60 % - Accent4 8" xfId="309" xr:uid="{00000000-0005-0000-0000-000004080000}"/>
    <cellStyle name="60 % - Accent4 8 2" xfId="1174" xr:uid="{00000000-0005-0000-0000-000005080000}"/>
    <cellStyle name="60 % - Accent4 8 2 2" xfId="2691" xr:uid="{00000000-0005-0000-0000-000006080000}"/>
    <cellStyle name="60 % - Accent4 8 2 3" xfId="3962" xr:uid="{00000000-0005-0000-0000-000007080000}"/>
    <cellStyle name="60 % - Accent4 8 3" xfId="2065" xr:uid="{00000000-0005-0000-0000-000008080000}"/>
    <cellStyle name="60 % - Accent4 8 4" xfId="3334" xr:uid="{00000000-0005-0000-0000-000009080000}"/>
    <cellStyle name="60 % - Accent4 9" xfId="329" xr:uid="{00000000-0005-0000-0000-00000A080000}"/>
    <cellStyle name="60 % - Accent4 9 2" xfId="1194" xr:uid="{00000000-0005-0000-0000-00000B080000}"/>
    <cellStyle name="60 % - Accent4 9 2 2" xfId="2710" xr:uid="{00000000-0005-0000-0000-00000C080000}"/>
    <cellStyle name="60 % - Accent4 9 2 3" xfId="3982" xr:uid="{00000000-0005-0000-0000-00000D080000}"/>
    <cellStyle name="60 % - Accent4 9 3" xfId="2084" xr:uid="{00000000-0005-0000-0000-00000E080000}"/>
    <cellStyle name="60 % - Accent4 9 4" xfId="3354" xr:uid="{00000000-0005-0000-0000-00000F080000}"/>
    <cellStyle name="60 % - Accent5 10" xfId="350" xr:uid="{00000000-0005-0000-0000-000010080000}"/>
    <cellStyle name="60 % - Accent5 10 2" xfId="1215" xr:uid="{00000000-0005-0000-0000-000011080000}"/>
    <cellStyle name="60 % - Accent5 10 2 2" xfId="2730" xr:uid="{00000000-0005-0000-0000-000012080000}"/>
    <cellStyle name="60 % - Accent5 10 2 3" xfId="4003" xr:uid="{00000000-0005-0000-0000-000013080000}"/>
    <cellStyle name="60 % - Accent5 10 3" xfId="2104" xr:uid="{00000000-0005-0000-0000-000014080000}"/>
    <cellStyle name="60 % - Accent5 10 4" xfId="3375" xr:uid="{00000000-0005-0000-0000-000015080000}"/>
    <cellStyle name="60 % - Accent5 11" xfId="370" xr:uid="{00000000-0005-0000-0000-000016080000}"/>
    <cellStyle name="60 % - Accent5 11 2" xfId="1235" xr:uid="{00000000-0005-0000-0000-000017080000}"/>
    <cellStyle name="60 % - Accent5 11 2 2" xfId="2750" xr:uid="{00000000-0005-0000-0000-000018080000}"/>
    <cellStyle name="60 % - Accent5 11 2 3" xfId="4023" xr:uid="{00000000-0005-0000-0000-000019080000}"/>
    <cellStyle name="60 % - Accent5 11 3" xfId="2124" xr:uid="{00000000-0005-0000-0000-00001A080000}"/>
    <cellStyle name="60 % - Accent5 11 4" xfId="3395" xr:uid="{00000000-0005-0000-0000-00001B080000}"/>
    <cellStyle name="60 % - Accent5 12" xfId="390" xr:uid="{00000000-0005-0000-0000-00001C080000}"/>
    <cellStyle name="60 % - Accent5 12 2" xfId="1255" xr:uid="{00000000-0005-0000-0000-00001D080000}"/>
    <cellStyle name="60 % - Accent5 12 2 2" xfId="2770" xr:uid="{00000000-0005-0000-0000-00001E080000}"/>
    <cellStyle name="60 % - Accent5 12 2 3" xfId="4043" xr:uid="{00000000-0005-0000-0000-00001F080000}"/>
    <cellStyle name="60 % - Accent5 12 3" xfId="2144" xr:uid="{00000000-0005-0000-0000-000020080000}"/>
    <cellStyle name="60 % - Accent5 12 4" xfId="3415" xr:uid="{00000000-0005-0000-0000-000021080000}"/>
    <cellStyle name="60 % - Accent5 13" xfId="410" xr:uid="{00000000-0005-0000-0000-000022080000}"/>
    <cellStyle name="60 % - Accent5 13 2" xfId="1275" xr:uid="{00000000-0005-0000-0000-000023080000}"/>
    <cellStyle name="60 % - Accent5 13 2 2" xfId="2790" xr:uid="{00000000-0005-0000-0000-000024080000}"/>
    <cellStyle name="60 % - Accent5 13 2 3" xfId="4063" xr:uid="{00000000-0005-0000-0000-000025080000}"/>
    <cellStyle name="60 % - Accent5 13 3" xfId="2164" xr:uid="{00000000-0005-0000-0000-000026080000}"/>
    <cellStyle name="60 % - Accent5 13 4" xfId="3435" xr:uid="{00000000-0005-0000-0000-000027080000}"/>
    <cellStyle name="60 % - Accent5 14" xfId="431" xr:uid="{00000000-0005-0000-0000-000028080000}"/>
    <cellStyle name="60 % - Accent5 14 2" xfId="1296" xr:uid="{00000000-0005-0000-0000-000029080000}"/>
    <cellStyle name="60 % - Accent5 14 2 2" xfId="2811" xr:uid="{00000000-0005-0000-0000-00002A080000}"/>
    <cellStyle name="60 % - Accent5 14 2 3" xfId="4084" xr:uid="{00000000-0005-0000-0000-00002B080000}"/>
    <cellStyle name="60 % - Accent5 14 3" xfId="2185" xr:uid="{00000000-0005-0000-0000-00002C080000}"/>
    <cellStyle name="60 % - Accent5 14 4" xfId="3456" xr:uid="{00000000-0005-0000-0000-00002D080000}"/>
    <cellStyle name="60 % - Accent5 15" xfId="454" xr:uid="{00000000-0005-0000-0000-00002E080000}"/>
    <cellStyle name="60 % - Accent5 15 2" xfId="1319" xr:uid="{00000000-0005-0000-0000-00002F080000}"/>
    <cellStyle name="60 % - Accent5 15 2 2" xfId="2834" xr:uid="{00000000-0005-0000-0000-000030080000}"/>
    <cellStyle name="60 % - Accent5 15 2 3" xfId="4107" xr:uid="{00000000-0005-0000-0000-000031080000}"/>
    <cellStyle name="60 % - Accent5 15 3" xfId="2208" xr:uid="{00000000-0005-0000-0000-000032080000}"/>
    <cellStyle name="60 % - Accent5 15 4" xfId="3479" xr:uid="{00000000-0005-0000-0000-000033080000}"/>
    <cellStyle name="60 % - Accent5 16" xfId="474" xr:uid="{00000000-0005-0000-0000-000034080000}"/>
    <cellStyle name="60 % - Accent5 16 2" xfId="1339" xr:uid="{00000000-0005-0000-0000-000035080000}"/>
    <cellStyle name="60 % - Accent5 16 2 2" xfId="2854" xr:uid="{00000000-0005-0000-0000-000036080000}"/>
    <cellStyle name="60 % - Accent5 16 2 3" xfId="4127" xr:uid="{00000000-0005-0000-0000-000037080000}"/>
    <cellStyle name="60 % - Accent5 16 3" xfId="2228" xr:uid="{00000000-0005-0000-0000-000038080000}"/>
    <cellStyle name="60 % - Accent5 16 4" xfId="3499" xr:uid="{00000000-0005-0000-0000-000039080000}"/>
    <cellStyle name="60 % - Accent5 17" xfId="587" xr:uid="{00000000-0005-0000-0000-00003A080000}"/>
    <cellStyle name="60 % - Accent5 17 2" xfId="1448" xr:uid="{00000000-0005-0000-0000-00003B080000}"/>
    <cellStyle name="60 % - Accent5 17 2 2" xfId="2963" xr:uid="{00000000-0005-0000-0000-00003C080000}"/>
    <cellStyle name="60 % - Accent5 17 2 3" xfId="4236" xr:uid="{00000000-0005-0000-0000-00003D080000}"/>
    <cellStyle name="60 % - Accent5 17 3" xfId="2337" xr:uid="{00000000-0005-0000-0000-00003E080000}"/>
    <cellStyle name="60 % - Accent5 17 4" xfId="3608" xr:uid="{00000000-0005-0000-0000-00003F080000}"/>
    <cellStyle name="60 % - Accent5 18" xfId="696" xr:uid="{00000000-0005-0000-0000-000040080000}"/>
    <cellStyle name="60 % - Accent5 18 2" xfId="1557" xr:uid="{00000000-0005-0000-0000-000041080000}"/>
    <cellStyle name="60 % - Accent5 18 2 2" xfId="3072" xr:uid="{00000000-0005-0000-0000-000042080000}"/>
    <cellStyle name="60 % - Accent5 18 2 3" xfId="4345" xr:uid="{00000000-0005-0000-0000-000043080000}"/>
    <cellStyle name="60 % - Accent5 18 3" xfId="2446" xr:uid="{00000000-0005-0000-0000-000044080000}"/>
    <cellStyle name="60 % - Accent5 18 4" xfId="3717" xr:uid="{00000000-0005-0000-0000-000045080000}"/>
    <cellStyle name="60 % - Accent5 19" xfId="929" xr:uid="{00000000-0005-0000-0000-000046080000}"/>
    <cellStyle name="60 % - Accent5 19 2" xfId="2470" xr:uid="{00000000-0005-0000-0000-000047080000}"/>
    <cellStyle name="60 % - Accent5 19 3" xfId="3741" xr:uid="{00000000-0005-0000-0000-000048080000}"/>
    <cellStyle name="60 % - Accent5 2" xfId="93" xr:uid="{00000000-0005-0000-0000-000049080000}"/>
    <cellStyle name="60 % - Accent5 2 2" xfId="174" xr:uid="{00000000-0005-0000-0000-00004A080000}"/>
    <cellStyle name="60 % - Accent5 2 2 2" xfId="1058" xr:uid="{00000000-0005-0000-0000-00004B080000}"/>
    <cellStyle name="60 % - Accent5 2 2 2 2" xfId="2575" xr:uid="{00000000-0005-0000-0000-00004C080000}"/>
    <cellStyle name="60 % - Accent5 2 2 2 3" xfId="3846" xr:uid="{00000000-0005-0000-0000-00004D080000}"/>
    <cellStyle name="60 % - Accent5 2 2 3" xfId="1950" xr:uid="{00000000-0005-0000-0000-00004E080000}"/>
    <cellStyle name="60 % - Accent5 2 2 4" xfId="3218" xr:uid="{00000000-0005-0000-0000-00004F080000}"/>
    <cellStyle name="60 % - Accent5 2 3" xfId="204" xr:uid="{00000000-0005-0000-0000-000050080000}"/>
    <cellStyle name="60 % - Accent5 2 4" xfId="976" xr:uid="{00000000-0005-0000-0000-000051080000}"/>
    <cellStyle name="60 % - Accent5 2 4 2" xfId="2493" xr:uid="{00000000-0005-0000-0000-000052080000}"/>
    <cellStyle name="60 % - Accent5 2 4 3" xfId="3764" xr:uid="{00000000-0005-0000-0000-000053080000}"/>
    <cellStyle name="60 % - Accent5 2 5" xfId="1869" xr:uid="{00000000-0005-0000-0000-000054080000}"/>
    <cellStyle name="60 % - Accent5 2 6" xfId="3136" xr:uid="{00000000-0005-0000-0000-000055080000}"/>
    <cellStyle name="60 % - Accent5 20" xfId="1841" xr:uid="{00000000-0005-0000-0000-000056080000}"/>
    <cellStyle name="60 % - Accent5 21" xfId="3107" xr:uid="{00000000-0005-0000-0000-000057080000}"/>
    <cellStyle name="60 % - Accent5 3" xfId="113" xr:uid="{00000000-0005-0000-0000-000058080000}"/>
    <cellStyle name="60 % - Accent5 3 2" xfId="194" xr:uid="{00000000-0005-0000-0000-000059080000}"/>
    <cellStyle name="60 % - Accent5 3 2 2" xfId="1078" xr:uid="{00000000-0005-0000-0000-00005A080000}"/>
    <cellStyle name="60 % - Accent5 3 2 2 2" xfId="2595" xr:uid="{00000000-0005-0000-0000-00005B080000}"/>
    <cellStyle name="60 % - Accent5 3 2 2 3" xfId="3866" xr:uid="{00000000-0005-0000-0000-00005C080000}"/>
    <cellStyle name="60 % - Accent5 3 2 3" xfId="1970" xr:uid="{00000000-0005-0000-0000-00005D080000}"/>
    <cellStyle name="60 % - Accent5 3 2 4" xfId="3238" xr:uid="{00000000-0005-0000-0000-00005E080000}"/>
    <cellStyle name="60 % - Accent5 3 3" xfId="996" xr:uid="{00000000-0005-0000-0000-00005F080000}"/>
    <cellStyle name="60 % - Accent5 3 3 2" xfId="2513" xr:uid="{00000000-0005-0000-0000-000060080000}"/>
    <cellStyle name="60 % - Accent5 3 3 3" xfId="3784" xr:uid="{00000000-0005-0000-0000-000061080000}"/>
    <cellStyle name="60 % - Accent5 3 4" xfId="1889" xr:uid="{00000000-0005-0000-0000-000062080000}"/>
    <cellStyle name="60 % - Accent5 3 5" xfId="3156" xr:uid="{00000000-0005-0000-0000-000063080000}"/>
    <cellStyle name="60 % - Accent5 4" xfId="133" xr:uid="{00000000-0005-0000-0000-000064080000}"/>
    <cellStyle name="60 % - Accent5 4 2" xfId="1016" xr:uid="{00000000-0005-0000-0000-000065080000}"/>
    <cellStyle name="60 % - Accent5 4 2 2" xfId="2533" xr:uid="{00000000-0005-0000-0000-000066080000}"/>
    <cellStyle name="60 % - Accent5 4 2 3" xfId="3804" xr:uid="{00000000-0005-0000-0000-000067080000}"/>
    <cellStyle name="60 % - Accent5 4 3" xfId="1909" xr:uid="{00000000-0005-0000-0000-000068080000}"/>
    <cellStyle name="60 % - Accent5 4 4" xfId="3176" xr:uid="{00000000-0005-0000-0000-000069080000}"/>
    <cellStyle name="60 % - Accent5 5" xfId="153" xr:uid="{00000000-0005-0000-0000-00006A080000}"/>
    <cellStyle name="60 % - Accent5 5 2" xfId="1036" xr:uid="{00000000-0005-0000-0000-00006B080000}"/>
    <cellStyle name="60 % - Accent5 5 2 2" xfId="2553" xr:uid="{00000000-0005-0000-0000-00006C080000}"/>
    <cellStyle name="60 % - Accent5 5 2 3" xfId="3824" xr:uid="{00000000-0005-0000-0000-00006D080000}"/>
    <cellStyle name="60 % - Accent5 5 3" xfId="1929" xr:uid="{00000000-0005-0000-0000-00006E080000}"/>
    <cellStyle name="60 % - Accent5 5 4" xfId="3196" xr:uid="{00000000-0005-0000-0000-00006F080000}"/>
    <cellStyle name="60 % - Accent5 6" xfId="270" xr:uid="{00000000-0005-0000-0000-000070080000}"/>
    <cellStyle name="60 % - Accent5 6 2" xfId="1135" xr:uid="{00000000-0005-0000-0000-000071080000}"/>
    <cellStyle name="60 % - Accent5 6 2 2" xfId="2652" xr:uid="{00000000-0005-0000-0000-000072080000}"/>
    <cellStyle name="60 % - Accent5 6 2 3" xfId="3923" xr:uid="{00000000-0005-0000-0000-000073080000}"/>
    <cellStyle name="60 % - Accent5 6 3" xfId="2026" xr:uid="{00000000-0005-0000-0000-000074080000}"/>
    <cellStyle name="60 % - Accent5 6 4" xfId="3295" xr:uid="{00000000-0005-0000-0000-000075080000}"/>
    <cellStyle name="60 % - Accent5 7" xfId="290" xr:uid="{00000000-0005-0000-0000-000076080000}"/>
    <cellStyle name="60 % - Accent5 7 2" xfId="1155" xr:uid="{00000000-0005-0000-0000-000077080000}"/>
    <cellStyle name="60 % - Accent5 7 2 2" xfId="2672" xr:uid="{00000000-0005-0000-0000-000078080000}"/>
    <cellStyle name="60 % - Accent5 7 2 3" xfId="3943" xr:uid="{00000000-0005-0000-0000-000079080000}"/>
    <cellStyle name="60 % - Accent5 7 3" xfId="2046" xr:uid="{00000000-0005-0000-0000-00007A080000}"/>
    <cellStyle name="60 % - Accent5 7 4" xfId="3315" xr:uid="{00000000-0005-0000-0000-00007B080000}"/>
    <cellStyle name="60 % - Accent5 8" xfId="310" xr:uid="{00000000-0005-0000-0000-00007C080000}"/>
    <cellStyle name="60 % - Accent5 8 2" xfId="1175" xr:uid="{00000000-0005-0000-0000-00007D080000}"/>
    <cellStyle name="60 % - Accent5 8 2 2" xfId="2692" xr:uid="{00000000-0005-0000-0000-00007E080000}"/>
    <cellStyle name="60 % - Accent5 8 2 3" xfId="3963" xr:uid="{00000000-0005-0000-0000-00007F080000}"/>
    <cellStyle name="60 % - Accent5 8 3" xfId="2066" xr:uid="{00000000-0005-0000-0000-000080080000}"/>
    <cellStyle name="60 % - Accent5 8 4" xfId="3335" xr:uid="{00000000-0005-0000-0000-000081080000}"/>
    <cellStyle name="60 % - Accent5 9" xfId="330" xr:uid="{00000000-0005-0000-0000-000082080000}"/>
    <cellStyle name="60 % - Accent5 9 2" xfId="1195" xr:uid="{00000000-0005-0000-0000-000083080000}"/>
    <cellStyle name="60 % - Accent5 9 2 2" xfId="2711" xr:uid="{00000000-0005-0000-0000-000084080000}"/>
    <cellStyle name="60 % - Accent5 9 2 3" xfId="3983" xr:uid="{00000000-0005-0000-0000-000085080000}"/>
    <cellStyle name="60 % - Accent5 9 3" xfId="2085" xr:uid="{00000000-0005-0000-0000-000086080000}"/>
    <cellStyle name="60 % - Accent5 9 4" xfId="3355" xr:uid="{00000000-0005-0000-0000-000087080000}"/>
    <cellStyle name="60 % - Accent6 10" xfId="351" xr:uid="{00000000-0005-0000-0000-000088080000}"/>
    <cellStyle name="60 % - Accent6 10 2" xfId="1216" xr:uid="{00000000-0005-0000-0000-000089080000}"/>
    <cellStyle name="60 % - Accent6 10 2 2" xfId="2731" xr:uid="{00000000-0005-0000-0000-00008A080000}"/>
    <cellStyle name="60 % - Accent6 10 2 3" xfId="4004" xr:uid="{00000000-0005-0000-0000-00008B080000}"/>
    <cellStyle name="60 % - Accent6 10 3" xfId="2105" xr:uid="{00000000-0005-0000-0000-00008C080000}"/>
    <cellStyle name="60 % - Accent6 10 4" xfId="3376" xr:uid="{00000000-0005-0000-0000-00008D080000}"/>
    <cellStyle name="60 % - Accent6 11" xfId="373" xr:uid="{00000000-0005-0000-0000-00008E080000}"/>
    <cellStyle name="60 % - Accent6 11 2" xfId="1238" xr:uid="{00000000-0005-0000-0000-00008F080000}"/>
    <cellStyle name="60 % - Accent6 11 2 2" xfId="2753" xr:uid="{00000000-0005-0000-0000-000090080000}"/>
    <cellStyle name="60 % - Accent6 11 2 3" xfId="4026" xr:uid="{00000000-0005-0000-0000-000091080000}"/>
    <cellStyle name="60 % - Accent6 11 3" xfId="2127" xr:uid="{00000000-0005-0000-0000-000092080000}"/>
    <cellStyle name="60 % - Accent6 11 4" xfId="3398" xr:uid="{00000000-0005-0000-0000-000093080000}"/>
    <cellStyle name="60 % - Accent6 12" xfId="393" xr:uid="{00000000-0005-0000-0000-000094080000}"/>
    <cellStyle name="60 % - Accent6 12 2" xfId="1258" xr:uid="{00000000-0005-0000-0000-000095080000}"/>
    <cellStyle name="60 % - Accent6 12 2 2" xfId="2773" xr:uid="{00000000-0005-0000-0000-000096080000}"/>
    <cellStyle name="60 % - Accent6 12 2 3" xfId="4046" xr:uid="{00000000-0005-0000-0000-000097080000}"/>
    <cellStyle name="60 % - Accent6 12 3" xfId="2147" xr:uid="{00000000-0005-0000-0000-000098080000}"/>
    <cellStyle name="60 % - Accent6 12 4" xfId="3418" xr:uid="{00000000-0005-0000-0000-000099080000}"/>
    <cellStyle name="60 % - Accent6 13" xfId="413" xr:uid="{00000000-0005-0000-0000-00009A080000}"/>
    <cellStyle name="60 % - Accent6 13 2" xfId="1278" xr:uid="{00000000-0005-0000-0000-00009B080000}"/>
    <cellStyle name="60 % - Accent6 13 2 2" xfId="2793" xr:uid="{00000000-0005-0000-0000-00009C080000}"/>
    <cellStyle name="60 % - Accent6 13 2 3" xfId="4066" xr:uid="{00000000-0005-0000-0000-00009D080000}"/>
    <cellStyle name="60 % - Accent6 13 3" xfId="2167" xr:uid="{00000000-0005-0000-0000-00009E080000}"/>
    <cellStyle name="60 % - Accent6 13 4" xfId="3438" xr:uid="{00000000-0005-0000-0000-00009F080000}"/>
    <cellStyle name="60 % - Accent6 14" xfId="432" xr:uid="{00000000-0005-0000-0000-0000A0080000}"/>
    <cellStyle name="60 % - Accent6 14 2" xfId="1297" xr:uid="{00000000-0005-0000-0000-0000A1080000}"/>
    <cellStyle name="60 % - Accent6 14 2 2" xfId="2812" xr:uid="{00000000-0005-0000-0000-0000A2080000}"/>
    <cellStyle name="60 % - Accent6 14 2 3" xfId="4085" xr:uid="{00000000-0005-0000-0000-0000A3080000}"/>
    <cellStyle name="60 % - Accent6 14 3" xfId="2186" xr:uid="{00000000-0005-0000-0000-0000A4080000}"/>
    <cellStyle name="60 % - Accent6 14 4" xfId="3457" xr:uid="{00000000-0005-0000-0000-0000A5080000}"/>
    <cellStyle name="60 % - Accent6 15" xfId="457" xr:uid="{00000000-0005-0000-0000-0000A6080000}"/>
    <cellStyle name="60 % - Accent6 15 2" xfId="1322" xr:uid="{00000000-0005-0000-0000-0000A7080000}"/>
    <cellStyle name="60 % - Accent6 15 2 2" xfId="2837" xr:uid="{00000000-0005-0000-0000-0000A8080000}"/>
    <cellStyle name="60 % - Accent6 15 2 3" xfId="4110" xr:uid="{00000000-0005-0000-0000-0000A9080000}"/>
    <cellStyle name="60 % - Accent6 15 3" xfId="2211" xr:uid="{00000000-0005-0000-0000-0000AA080000}"/>
    <cellStyle name="60 % - Accent6 15 4" xfId="3482" xr:uid="{00000000-0005-0000-0000-0000AB080000}"/>
    <cellStyle name="60 % - Accent6 16" xfId="475" xr:uid="{00000000-0005-0000-0000-0000AC080000}"/>
    <cellStyle name="60 % - Accent6 16 2" xfId="1340" xr:uid="{00000000-0005-0000-0000-0000AD080000}"/>
    <cellStyle name="60 % - Accent6 16 2 2" xfId="2855" xr:uid="{00000000-0005-0000-0000-0000AE080000}"/>
    <cellStyle name="60 % - Accent6 16 2 3" xfId="4128" xr:uid="{00000000-0005-0000-0000-0000AF080000}"/>
    <cellStyle name="60 % - Accent6 16 3" xfId="2229" xr:uid="{00000000-0005-0000-0000-0000B0080000}"/>
    <cellStyle name="60 % - Accent6 16 4" xfId="3500" xr:uid="{00000000-0005-0000-0000-0000B1080000}"/>
    <cellStyle name="60 % - Accent6 17" xfId="590" xr:uid="{00000000-0005-0000-0000-0000B2080000}"/>
    <cellStyle name="60 % - Accent6 17 2" xfId="1451" xr:uid="{00000000-0005-0000-0000-0000B3080000}"/>
    <cellStyle name="60 % - Accent6 17 2 2" xfId="2966" xr:uid="{00000000-0005-0000-0000-0000B4080000}"/>
    <cellStyle name="60 % - Accent6 17 2 3" xfId="4239" xr:uid="{00000000-0005-0000-0000-0000B5080000}"/>
    <cellStyle name="60 % - Accent6 17 3" xfId="2340" xr:uid="{00000000-0005-0000-0000-0000B6080000}"/>
    <cellStyle name="60 % - Accent6 17 4" xfId="3611" xr:uid="{00000000-0005-0000-0000-0000B7080000}"/>
    <cellStyle name="60 % - Accent6 18" xfId="699" xr:uid="{00000000-0005-0000-0000-0000B8080000}"/>
    <cellStyle name="60 % - Accent6 18 2" xfId="1560" xr:uid="{00000000-0005-0000-0000-0000B9080000}"/>
    <cellStyle name="60 % - Accent6 18 2 2" xfId="3075" xr:uid="{00000000-0005-0000-0000-0000BA080000}"/>
    <cellStyle name="60 % - Accent6 18 2 3" xfId="4348" xr:uid="{00000000-0005-0000-0000-0000BB080000}"/>
    <cellStyle name="60 % - Accent6 18 3" xfId="2449" xr:uid="{00000000-0005-0000-0000-0000BC080000}"/>
    <cellStyle name="60 % - Accent6 18 4" xfId="3720" xr:uid="{00000000-0005-0000-0000-0000BD080000}"/>
    <cellStyle name="60 % - Accent6 19" xfId="932" xr:uid="{00000000-0005-0000-0000-0000BE080000}"/>
    <cellStyle name="60 % - Accent6 19 2" xfId="2473" xr:uid="{00000000-0005-0000-0000-0000BF080000}"/>
    <cellStyle name="60 % - Accent6 19 3" xfId="3744" xr:uid="{00000000-0005-0000-0000-0000C0080000}"/>
    <cellStyle name="60 % - Accent6 2" xfId="96" xr:uid="{00000000-0005-0000-0000-0000C1080000}"/>
    <cellStyle name="60 % - Accent6 2 2" xfId="177" xr:uid="{00000000-0005-0000-0000-0000C2080000}"/>
    <cellStyle name="60 % - Accent6 2 2 2" xfId="1061" xr:uid="{00000000-0005-0000-0000-0000C3080000}"/>
    <cellStyle name="60 % - Accent6 2 2 2 2" xfId="2578" xr:uid="{00000000-0005-0000-0000-0000C4080000}"/>
    <cellStyle name="60 % - Accent6 2 2 2 3" xfId="3849" xr:uid="{00000000-0005-0000-0000-0000C5080000}"/>
    <cellStyle name="60 % - Accent6 2 2 3" xfId="1953" xr:uid="{00000000-0005-0000-0000-0000C6080000}"/>
    <cellStyle name="60 % - Accent6 2 2 4" xfId="3221" xr:uid="{00000000-0005-0000-0000-0000C7080000}"/>
    <cellStyle name="60 % - Accent6 2 3" xfId="205" xr:uid="{00000000-0005-0000-0000-0000C8080000}"/>
    <cellStyle name="60 % - Accent6 2 4" xfId="979" xr:uid="{00000000-0005-0000-0000-0000C9080000}"/>
    <cellStyle name="60 % - Accent6 2 4 2" xfId="2496" xr:uid="{00000000-0005-0000-0000-0000CA080000}"/>
    <cellStyle name="60 % - Accent6 2 4 3" xfId="3767" xr:uid="{00000000-0005-0000-0000-0000CB080000}"/>
    <cellStyle name="60 % - Accent6 2 5" xfId="1872" xr:uid="{00000000-0005-0000-0000-0000CC080000}"/>
    <cellStyle name="60 % - Accent6 2 6" xfId="3139" xr:uid="{00000000-0005-0000-0000-0000CD080000}"/>
    <cellStyle name="60 % - Accent6 20" xfId="1844" xr:uid="{00000000-0005-0000-0000-0000CE080000}"/>
    <cellStyle name="60 % - Accent6 21" xfId="3110" xr:uid="{00000000-0005-0000-0000-0000CF080000}"/>
    <cellStyle name="60 % - Accent6 3" xfId="116" xr:uid="{00000000-0005-0000-0000-0000D0080000}"/>
    <cellStyle name="60 % - Accent6 3 2" xfId="197" xr:uid="{00000000-0005-0000-0000-0000D1080000}"/>
    <cellStyle name="60 % - Accent6 3 2 2" xfId="1081" xr:uid="{00000000-0005-0000-0000-0000D2080000}"/>
    <cellStyle name="60 % - Accent6 3 2 2 2" xfId="2598" xr:uid="{00000000-0005-0000-0000-0000D3080000}"/>
    <cellStyle name="60 % - Accent6 3 2 2 3" xfId="3869" xr:uid="{00000000-0005-0000-0000-0000D4080000}"/>
    <cellStyle name="60 % - Accent6 3 2 3" xfId="1973" xr:uid="{00000000-0005-0000-0000-0000D5080000}"/>
    <cellStyle name="60 % - Accent6 3 2 4" xfId="3241" xr:uid="{00000000-0005-0000-0000-0000D6080000}"/>
    <cellStyle name="60 % - Accent6 3 3" xfId="999" xr:uid="{00000000-0005-0000-0000-0000D7080000}"/>
    <cellStyle name="60 % - Accent6 3 3 2" xfId="2516" xr:uid="{00000000-0005-0000-0000-0000D8080000}"/>
    <cellStyle name="60 % - Accent6 3 3 3" xfId="3787" xr:uid="{00000000-0005-0000-0000-0000D9080000}"/>
    <cellStyle name="60 % - Accent6 3 4" xfId="1892" xr:uid="{00000000-0005-0000-0000-0000DA080000}"/>
    <cellStyle name="60 % - Accent6 3 5" xfId="3159" xr:uid="{00000000-0005-0000-0000-0000DB080000}"/>
    <cellStyle name="60 % - Accent6 4" xfId="136" xr:uid="{00000000-0005-0000-0000-0000DC080000}"/>
    <cellStyle name="60 % - Accent6 4 2" xfId="1019" xr:uid="{00000000-0005-0000-0000-0000DD080000}"/>
    <cellStyle name="60 % - Accent6 4 2 2" xfId="2536" xr:uid="{00000000-0005-0000-0000-0000DE080000}"/>
    <cellStyle name="60 % - Accent6 4 2 3" xfId="3807" xr:uid="{00000000-0005-0000-0000-0000DF080000}"/>
    <cellStyle name="60 % - Accent6 4 3" xfId="1912" xr:uid="{00000000-0005-0000-0000-0000E0080000}"/>
    <cellStyle name="60 % - Accent6 4 4" xfId="3179" xr:uid="{00000000-0005-0000-0000-0000E1080000}"/>
    <cellStyle name="60 % - Accent6 5" xfId="156" xr:uid="{00000000-0005-0000-0000-0000E2080000}"/>
    <cellStyle name="60 % - Accent6 5 2" xfId="1039" xr:uid="{00000000-0005-0000-0000-0000E3080000}"/>
    <cellStyle name="60 % - Accent6 5 2 2" xfId="2556" xr:uid="{00000000-0005-0000-0000-0000E4080000}"/>
    <cellStyle name="60 % - Accent6 5 2 3" xfId="3827" xr:uid="{00000000-0005-0000-0000-0000E5080000}"/>
    <cellStyle name="60 % - Accent6 5 3" xfId="1932" xr:uid="{00000000-0005-0000-0000-0000E6080000}"/>
    <cellStyle name="60 % - Accent6 5 4" xfId="3199" xr:uid="{00000000-0005-0000-0000-0000E7080000}"/>
    <cellStyle name="60 % - Accent6 6" xfId="271" xr:uid="{00000000-0005-0000-0000-0000E8080000}"/>
    <cellStyle name="60 % - Accent6 6 2" xfId="1136" xr:uid="{00000000-0005-0000-0000-0000E9080000}"/>
    <cellStyle name="60 % - Accent6 6 2 2" xfId="2653" xr:uid="{00000000-0005-0000-0000-0000EA080000}"/>
    <cellStyle name="60 % - Accent6 6 2 3" xfId="3924" xr:uid="{00000000-0005-0000-0000-0000EB080000}"/>
    <cellStyle name="60 % - Accent6 6 3" xfId="2027" xr:uid="{00000000-0005-0000-0000-0000EC080000}"/>
    <cellStyle name="60 % - Accent6 6 4" xfId="3296" xr:uid="{00000000-0005-0000-0000-0000ED080000}"/>
    <cellStyle name="60 % - Accent6 7" xfId="291" xr:uid="{00000000-0005-0000-0000-0000EE080000}"/>
    <cellStyle name="60 % - Accent6 7 2" xfId="1156" xr:uid="{00000000-0005-0000-0000-0000EF080000}"/>
    <cellStyle name="60 % - Accent6 7 2 2" xfId="2673" xr:uid="{00000000-0005-0000-0000-0000F0080000}"/>
    <cellStyle name="60 % - Accent6 7 2 3" xfId="3944" xr:uid="{00000000-0005-0000-0000-0000F1080000}"/>
    <cellStyle name="60 % - Accent6 7 3" xfId="2047" xr:uid="{00000000-0005-0000-0000-0000F2080000}"/>
    <cellStyle name="60 % - Accent6 7 4" xfId="3316" xr:uid="{00000000-0005-0000-0000-0000F3080000}"/>
    <cellStyle name="60 % - Accent6 8" xfId="311" xr:uid="{00000000-0005-0000-0000-0000F4080000}"/>
    <cellStyle name="60 % - Accent6 8 2" xfId="1176" xr:uid="{00000000-0005-0000-0000-0000F5080000}"/>
    <cellStyle name="60 % - Accent6 8 2 2" xfId="2693" xr:uid="{00000000-0005-0000-0000-0000F6080000}"/>
    <cellStyle name="60 % - Accent6 8 2 3" xfId="3964" xr:uid="{00000000-0005-0000-0000-0000F7080000}"/>
    <cellStyle name="60 % - Accent6 8 3" xfId="2067" xr:uid="{00000000-0005-0000-0000-0000F8080000}"/>
    <cellStyle name="60 % - Accent6 8 4" xfId="3336" xr:uid="{00000000-0005-0000-0000-0000F9080000}"/>
    <cellStyle name="60 % - Accent6 9" xfId="331" xr:uid="{00000000-0005-0000-0000-0000FA080000}"/>
    <cellStyle name="60 % - Accent6 9 2" xfId="1196" xr:uid="{00000000-0005-0000-0000-0000FB080000}"/>
    <cellStyle name="60 % - Accent6 9 2 2" xfId="2712" xr:uid="{00000000-0005-0000-0000-0000FC080000}"/>
    <cellStyle name="60 % - Accent6 9 2 3" xfId="3984" xr:uid="{00000000-0005-0000-0000-0000FD080000}"/>
    <cellStyle name="60 % - Accent6 9 3" xfId="2086" xr:uid="{00000000-0005-0000-0000-0000FE080000}"/>
    <cellStyle name="60 % - Accent6 9 4" xfId="3356" xr:uid="{00000000-0005-0000-0000-0000FF08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uro" xfId="539" xr:uid="{00000000-0005-0000-0000-00000F090000}"/>
    <cellStyle name="Euro 2" xfId="649" xr:uid="{00000000-0005-0000-0000-000010090000}"/>
    <cellStyle name="Euro 2 2" xfId="1510" xr:uid="{00000000-0005-0000-0000-000011090000}"/>
    <cellStyle name="Euro 2 2 2" xfId="3025" xr:uid="{00000000-0005-0000-0000-000012090000}"/>
    <cellStyle name="Euro 2 2 3" xfId="4298" xr:uid="{00000000-0005-0000-0000-000013090000}"/>
    <cellStyle name="Euro 2 2 4" xfId="1786" xr:uid="{00000000-0005-0000-0000-000014090000}"/>
    <cellStyle name="Euro 2 3" xfId="873" xr:uid="{00000000-0005-0000-0000-000015090000}"/>
    <cellStyle name="Euro 2 3 2" xfId="2399" xr:uid="{00000000-0005-0000-0000-000016090000}"/>
    <cellStyle name="Euro 2 4" xfId="3670" xr:uid="{00000000-0005-0000-0000-000017090000}"/>
    <cellStyle name="Euro 2 5" xfId="1658" xr:uid="{00000000-0005-0000-0000-000018090000}"/>
    <cellStyle name="Euro 3" xfId="721" xr:uid="{00000000-0005-0000-0000-000019090000}"/>
    <cellStyle name="Euro 3 2" xfId="1401" xr:uid="{00000000-0005-0000-0000-00001A090000}"/>
    <cellStyle name="Euro 3 2 2" xfId="3077" xr:uid="{00000000-0005-0000-0000-00001B090000}"/>
    <cellStyle name="Euro 3 3" xfId="4358" xr:uid="{00000000-0005-0000-0000-00001C090000}"/>
    <cellStyle name="Euro 3 4" xfId="1737" xr:uid="{00000000-0005-0000-0000-00001D090000}"/>
    <cellStyle name="Euro 4" xfId="823" xr:uid="{00000000-0005-0000-0000-00001E090000}"/>
    <cellStyle name="Euro 4 2" xfId="4189" xr:uid="{00000000-0005-0000-0000-00001F090000}"/>
    <cellStyle name="Euro 4 3" xfId="2916" xr:uid="{00000000-0005-0000-0000-000020090000}"/>
    <cellStyle name="Euro 5" xfId="2290" xr:uid="{00000000-0005-0000-0000-000021090000}"/>
    <cellStyle name="Euro 6" xfId="3561" xr:uid="{00000000-0005-0000-0000-000022090000}"/>
    <cellStyle name="Euro 7" xfId="1609" xr:uid="{00000000-0005-0000-0000-00002309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iers 10" xfId="48" xr:uid="{00000000-0005-0000-0000-00002C090000}"/>
    <cellStyle name="Milliers 10 2" xfId="1561" xr:uid="{00000000-0005-0000-0000-00002D090000}"/>
    <cellStyle name="Milliers 10 2 2" xfId="4360" xr:uid="{00000000-0005-0000-0000-00002E090000}"/>
    <cellStyle name="Milliers 10 3" xfId="3078" xr:uid="{00000000-0005-0000-0000-00002F090000}"/>
    <cellStyle name="Milliers 10 4" xfId="723" xr:uid="{00000000-0005-0000-0000-000030090000}"/>
    <cellStyle name="Milliers 11" xfId="709" xr:uid="{00000000-0005-0000-0000-000031090000}"/>
    <cellStyle name="Milliers 11 2" xfId="913" xr:uid="{00000000-0005-0000-0000-000032090000}"/>
    <cellStyle name="Milliers 11 2 2" xfId="4349" xr:uid="{00000000-0005-0000-0000-000033090000}"/>
    <cellStyle name="Milliers 11 3" xfId="3076" xr:uid="{00000000-0005-0000-0000-000034090000}"/>
    <cellStyle name="Milliers 12" xfId="909" xr:uid="{00000000-0005-0000-0000-000035090000}"/>
    <cellStyle name="Milliers 2" xfId="61" xr:uid="{00000000-0005-0000-0000-000036090000}"/>
    <cellStyle name="Milliers 2 2" xfId="208" xr:uid="{00000000-0005-0000-0000-000037090000}"/>
    <cellStyle name="Milliers 2 2 2" xfId="783" xr:uid="{00000000-0005-0000-0000-000038090000}"/>
    <cellStyle name="Milliers 2 2 3" xfId="950" xr:uid="{00000000-0005-0000-0000-000039090000}"/>
    <cellStyle name="Milliers 2 2 3 2" xfId="1699" xr:uid="{00000000-0005-0000-0000-00003A090000}"/>
    <cellStyle name="Milliers 2 2 4" xfId="774" xr:uid="{00000000-0005-0000-0000-00003B090000}"/>
    <cellStyle name="Milliers 2 2 4 2" xfId="1826" xr:uid="{00000000-0005-0000-0000-00003C090000}"/>
    <cellStyle name="Milliers 2 2 5" xfId="756" xr:uid="{00000000-0005-0000-0000-00003D090000}"/>
    <cellStyle name="Milliers 2 2 5 2" xfId="3092" xr:uid="{00000000-0005-0000-0000-00003E090000}"/>
    <cellStyle name="Milliers 2 2 6" xfId="1572" xr:uid="{00000000-0005-0000-0000-00003F090000}"/>
    <cellStyle name="Milliers 2 3" xfId="540" xr:uid="{00000000-0005-0000-0000-000040090000}"/>
    <cellStyle name="Milliers 2 3 2" xfId="824" xr:uid="{00000000-0005-0000-0000-000041090000}"/>
    <cellStyle name="Milliers 2 3 3" xfId="944" xr:uid="{00000000-0005-0000-0000-000042090000}"/>
    <cellStyle name="Milliers 2 3 3 2" xfId="1695" xr:uid="{00000000-0005-0000-0000-000043090000}"/>
    <cellStyle name="Milliers 2 3 4" xfId="768" xr:uid="{00000000-0005-0000-0000-000044090000}"/>
    <cellStyle name="Milliers 2 3 4 2" xfId="1822" xr:uid="{00000000-0005-0000-0000-000045090000}"/>
    <cellStyle name="Milliers 2 3 5" xfId="3086" xr:uid="{00000000-0005-0000-0000-000046090000}"/>
    <cellStyle name="Milliers 2 3 6" xfId="1569" xr:uid="{00000000-0005-0000-0000-000047090000}"/>
    <cellStyle name="Milliers 2 4" xfId="70" xr:uid="{00000000-0005-0000-0000-000048090000}"/>
    <cellStyle name="Milliers 2 4 2" xfId="956" xr:uid="{00000000-0005-0000-0000-000049090000}"/>
    <cellStyle name="Milliers 2 4 2 2" xfId="1701" xr:uid="{00000000-0005-0000-0000-00004A090000}"/>
    <cellStyle name="Milliers 2 4 3" xfId="780" xr:uid="{00000000-0005-0000-0000-00004B090000}"/>
    <cellStyle name="Milliers 2 4 3 2" xfId="1850" xr:uid="{00000000-0005-0000-0000-00004C090000}"/>
    <cellStyle name="Milliers 2 4 4" xfId="3116" xr:uid="{00000000-0005-0000-0000-00004D090000}"/>
    <cellStyle name="Milliers 2 4 5" xfId="1574" xr:uid="{00000000-0005-0000-0000-00004E090000}"/>
    <cellStyle name="Milliers 2 5" xfId="938" xr:uid="{00000000-0005-0000-0000-00004F090000}"/>
    <cellStyle name="Milliers 2 5 2" xfId="2455" xr:uid="{00000000-0005-0000-0000-000050090000}"/>
    <cellStyle name="Milliers 2 5 3" xfId="3726" xr:uid="{00000000-0005-0000-0000-000051090000}"/>
    <cellStyle name="Milliers 2 5 4" xfId="1692" xr:uid="{00000000-0005-0000-0000-000052090000}"/>
    <cellStyle name="Milliers 2 6" xfId="763" xr:uid="{00000000-0005-0000-0000-000053090000}"/>
    <cellStyle name="Milliers 2 6 2" xfId="1818" xr:uid="{00000000-0005-0000-0000-000054090000}"/>
    <cellStyle name="Milliers 2 7" xfId="739" xr:uid="{00000000-0005-0000-0000-000055090000}"/>
    <cellStyle name="Milliers 2 7 2" xfId="3080" xr:uid="{00000000-0005-0000-0000-000056090000}"/>
    <cellStyle name="Milliers 2 8" xfId="1566" xr:uid="{00000000-0005-0000-0000-000057090000}"/>
    <cellStyle name="Milliers 3" xfId="211" xr:uid="{00000000-0005-0000-0000-000058090000}"/>
    <cellStyle name="Milliers 3 10" xfId="772" xr:uid="{00000000-0005-0000-0000-000059090000}"/>
    <cellStyle name="Milliers 3 10 2" xfId="1824" xr:uid="{00000000-0005-0000-0000-00005A090000}"/>
    <cellStyle name="Milliers 3 11" xfId="3090" xr:uid="{00000000-0005-0000-0000-00005B090000}"/>
    <cellStyle name="Milliers 3 12" xfId="1571" xr:uid="{00000000-0005-0000-0000-00005C090000}"/>
    <cellStyle name="Milliers 3 2" xfId="227" xr:uid="{00000000-0005-0000-0000-00005D090000}"/>
    <cellStyle name="Milliers 3 2 2" xfId="561" xr:uid="{00000000-0005-0000-0000-00005E090000}"/>
    <cellStyle name="Milliers 3 2 2 2" xfId="670" xr:uid="{00000000-0005-0000-0000-00005F090000}"/>
    <cellStyle name="Milliers 3 2 2 2 2" xfId="1531" xr:uid="{00000000-0005-0000-0000-000060090000}"/>
    <cellStyle name="Milliers 3 2 2 2 2 2" xfId="3046" xr:uid="{00000000-0005-0000-0000-000061090000}"/>
    <cellStyle name="Milliers 3 2 2 2 2 3" xfId="4319" xr:uid="{00000000-0005-0000-0000-000062090000}"/>
    <cellStyle name="Milliers 3 2 2 2 2 4" xfId="1807" xr:uid="{00000000-0005-0000-0000-000063090000}"/>
    <cellStyle name="Milliers 3 2 2 2 3" xfId="894" xr:uid="{00000000-0005-0000-0000-000064090000}"/>
    <cellStyle name="Milliers 3 2 2 2 3 2" xfId="2420" xr:uid="{00000000-0005-0000-0000-000065090000}"/>
    <cellStyle name="Milliers 3 2 2 2 4" xfId="3691" xr:uid="{00000000-0005-0000-0000-000066090000}"/>
    <cellStyle name="Milliers 3 2 2 2 5" xfId="1679" xr:uid="{00000000-0005-0000-0000-000067090000}"/>
    <cellStyle name="Milliers 3 2 2 3" xfId="1422" xr:uid="{00000000-0005-0000-0000-000068090000}"/>
    <cellStyle name="Milliers 3 2 2 3 2" xfId="2937" xr:uid="{00000000-0005-0000-0000-000069090000}"/>
    <cellStyle name="Milliers 3 2 2 3 3" xfId="4210" xr:uid="{00000000-0005-0000-0000-00006A090000}"/>
    <cellStyle name="Milliers 3 2 2 3 4" xfId="1758" xr:uid="{00000000-0005-0000-0000-00006B090000}"/>
    <cellStyle name="Milliers 3 2 2 4" xfId="845" xr:uid="{00000000-0005-0000-0000-00006C090000}"/>
    <cellStyle name="Milliers 3 2 2 4 2" xfId="2311" xr:uid="{00000000-0005-0000-0000-00006D090000}"/>
    <cellStyle name="Milliers 3 2 2 5" xfId="3582" xr:uid="{00000000-0005-0000-0000-00006E090000}"/>
    <cellStyle name="Milliers 3 2 2 6" xfId="1630" xr:uid="{00000000-0005-0000-0000-00006F090000}"/>
    <cellStyle name="Milliers 3 2 3" xfId="546" xr:uid="{00000000-0005-0000-0000-000070090000}"/>
    <cellStyle name="Milliers 3 2 3 2" xfId="655" xr:uid="{00000000-0005-0000-0000-000071090000}"/>
    <cellStyle name="Milliers 3 2 3 2 2" xfId="1516" xr:uid="{00000000-0005-0000-0000-000072090000}"/>
    <cellStyle name="Milliers 3 2 3 2 2 2" xfId="3031" xr:uid="{00000000-0005-0000-0000-000073090000}"/>
    <cellStyle name="Milliers 3 2 3 2 2 3" xfId="4304" xr:uid="{00000000-0005-0000-0000-000074090000}"/>
    <cellStyle name="Milliers 3 2 3 2 2 4" xfId="1792" xr:uid="{00000000-0005-0000-0000-000075090000}"/>
    <cellStyle name="Milliers 3 2 3 2 3" xfId="879" xr:uid="{00000000-0005-0000-0000-000076090000}"/>
    <cellStyle name="Milliers 3 2 3 2 3 2" xfId="2405" xr:uid="{00000000-0005-0000-0000-000077090000}"/>
    <cellStyle name="Milliers 3 2 3 2 4" xfId="3676" xr:uid="{00000000-0005-0000-0000-000078090000}"/>
    <cellStyle name="Milliers 3 2 3 2 5" xfId="1664" xr:uid="{00000000-0005-0000-0000-000079090000}"/>
    <cellStyle name="Milliers 3 2 3 3" xfId="1407" xr:uid="{00000000-0005-0000-0000-00007A090000}"/>
    <cellStyle name="Milliers 3 2 3 3 2" xfId="2922" xr:uid="{00000000-0005-0000-0000-00007B090000}"/>
    <cellStyle name="Milliers 3 2 3 3 3" xfId="4195" xr:uid="{00000000-0005-0000-0000-00007C090000}"/>
    <cellStyle name="Milliers 3 2 3 3 4" xfId="1743" xr:uid="{00000000-0005-0000-0000-00007D090000}"/>
    <cellStyle name="Milliers 3 2 3 4" xfId="830" xr:uid="{00000000-0005-0000-0000-00007E090000}"/>
    <cellStyle name="Milliers 3 2 3 4 2" xfId="2296" xr:uid="{00000000-0005-0000-0000-00007F090000}"/>
    <cellStyle name="Milliers 3 2 3 5" xfId="3567" xr:uid="{00000000-0005-0000-0000-000080090000}"/>
    <cellStyle name="Milliers 3 2 3 6" xfId="1615" xr:uid="{00000000-0005-0000-0000-000081090000}"/>
    <cellStyle name="Milliers 3 2 4" xfId="515" xr:uid="{00000000-0005-0000-0000-000082090000}"/>
    <cellStyle name="Milliers 3 2 4 2" xfId="1377" xr:uid="{00000000-0005-0000-0000-000083090000}"/>
    <cellStyle name="Milliers 3 2 4 2 2" xfId="2892" xr:uid="{00000000-0005-0000-0000-000084090000}"/>
    <cellStyle name="Milliers 3 2 4 2 3" xfId="4165" xr:uid="{00000000-0005-0000-0000-000085090000}"/>
    <cellStyle name="Milliers 3 2 4 2 4" xfId="1727" xr:uid="{00000000-0005-0000-0000-000086090000}"/>
    <cellStyle name="Milliers 3 2 4 3" xfId="813" xr:uid="{00000000-0005-0000-0000-000087090000}"/>
    <cellStyle name="Milliers 3 2 4 3 2" xfId="2266" xr:uid="{00000000-0005-0000-0000-000088090000}"/>
    <cellStyle name="Milliers 3 2 4 4" xfId="3537" xr:uid="{00000000-0005-0000-0000-000089090000}"/>
    <cellStyle name="Milliers 3 2 4 5" xfId="1599" xr:uid="{00000000-0005-0000-0000-00008A090000}"/>
    <cellStyle name="Milliers 3 2 5" xfId="625" xr:uid="{00000000-0005-0000-0000-00008B090000}"/>
    <cellStyle name="Milliers 3 2 5 2" xfId="1486" xr:uid="{00000000-0005-0000-0000-00008C090000}"/>
    <cellStyle name="Milliers 3 2 5 2 2" xfId="3001" xr:uid="{00000000-0005-0000-0000-00008D090000}"/>
    <cellStyle name="Milliers 3 2 5 2 3" xfId="4274" xr:uid="{00000000-0005-0000-0000-00008E090000}"/>
    <cellStyle name="Milliers 3 2 5 2 4" xfId="1776" xr:uid="{00000000-0005-0000-0000-00008F090000}"/>
    <cellStyle name="Milliers 3 2 5 3" xfId="863" xr:uid="{00000000-0005-0000-0000-000090090000}"/>
    <cellStyle name="Milliers 3 2 5 3 2" xfId="2375" xr:uid="{00000000-0005-0000-0000-000091090000}"/>
    <cellStyle name="Milliers 3 2 5 4" xfId="3646" xr:uid="{00000000-0005-0000-0000-000092090000}"/>
    <cellStyle name="Milliers 3 2 5 5" xfId="1648" xr:uid="{00000000-0005-0000-0000-000093090000}"/>
    <cellStyle name="Milliers 3 2 6" xfId="1094" xr:uid="{00000000-0005-0000-0000-000094090000}"/>
    <cellStyle name="Milliers 3 2 6 2" xfId="2611" xr:uid="{00000000-0005-0000-0000-000095090000}"/>
    <cellStyle name="Milliers 3 2 6 3" xfId="3882" xr:uid="{00000000-0005-0000-0000-000096090000}"/>
    <cellStyle name="Milliers 3 2 6 4" xfId="1708" xr:uid="{00000000-0005-0000-0000-000097090000}"/>
    <cellStyle name="Milliers 3 2 7" xfId="792" xr:uid="{00000000-0005-0000-0000-000098090000}"/>
    <cellStyle name="Milliers 3 2 7 2" xfId="1985" xr:uid="{00000000-0005-0000-0000-000099090000}"/>
    <cellStyle name="Milliers 3 2 8" xfId="3254" xr:uid="{00000000-0005-0000-0000-00009A090000}"/>
    <cellStyle name="Milliers 3 2 9" xfId="1580" xr:uid="{00000000-0005-0000-0000-00009B090000}"/>
    <cellStyle name="Milliers 3 3" xfId="556" xr:uid="{00000000-0005-0000-0000-00009C090000}"/>
    <cellStyle name="Milliers 3 3 2" xfId="665" xr:uid="{00000000-0005-0000-0000-00009D090000}"/>
    <cellStyle name="Milliers 3 3 2 2" xfId="1526" xr:uid="{00000000-0005-0000-0000-00009E090000}"/>
    <cellStyle name="Milliers 3 3 2 2 2" xfId="3041" xr:uid="{00000000-0005-0000-0000-00009F090000}"/>
    <cellStyle name="Milliers 3 3 2 2 3" xfId="4314" xr:uid="{00000000-0005-0000-0000-0000A0090000}"/>
    <cellStyle name="Milliers 3 3 2 2 4" xfId="1802" xr:uid="{00000000-0005-0000-0000-0000A1090000}"/>
    <cellStyle name="Milliers 3 3 2 3" xfId="889" xr:uid="{00000000-0005-0000-0000-0000A2090000}"/>
    <cellStyle name="Milliers 3 3 2 3 2" xfId="2415" xr:uid="{00000000-0005-0000-0000-0000A3090000}"/>
    <cellStyle name="Milliers 3 3 2 4" xfId="3686" xr:uid="{00000000-0005-0000-0000-0000A4090000}"/>
    <cellStyle name="Milliers 3 3 2 5" xfId="1674" xr:uid="{00000000-0005-0000-0000-0000A5090000}"/>
    <cellStyle name="Milliers 3 3 3" xfId="1417" xr:uid="{00000000-0005-0000-0000-0000A6090000}"/>
    <cellStyle name="Milliers 3 3 3 2" xfId="2932" xr:uid="{00000000-0005-0000-0000-0000A7090000}"/>
    <cellStyle name="Milliers 3 3 3 3" xfId="4205" xr:uid="{00000000-0005-0000-0000-0000A8090000}"/>
    <cellStyle name="Milliers 3 3 3 4" xfId="1753" xr:uid="{00000000-0005-0000-0000-0000A9090000}"/>
    <cellStyle name="Milliers 3 3 4" xfId="840" xr:uid="{00000000-0005-0000-0000-0000AA090000}"/>
    <cellStyle name="Milliers 3 3 4 2" xfId="2306" xr:uid="{00000000-0005-0000-0000-0000AB090000}"/>
    <cellStyle name="Milliers 3 3 5" xfId="3577" xr:uid="{00000000-0005-0000-0000-0000AC090000}"/>
    <cellStyle name="Milliers 3 3 6" xfId="1625" xr:uid="{00000000-0005-0000-0000-0000AD090000}"/>
    <cellStyle name="Milliers 3 4" xfId="541" xr:uid="{00000000-0005-0000-0000-0000AE090000}"/>
    <cellStyle name="Milliers 3 4 2" xfId="650" xr:uid="{00000000-0005-0000-0000-0000AF090000}"/>
    <cellStyle name="Milliers 3 4 2 2" xfId="1511" xr:uid="{00000000-0005-0000-0000-0000B0090000}"/>
    <cellStyle name="Milliers 3 4 2 2 2" xfId="3026" xr:uid="{00000000-0005-0000-0000-0000B1090000}"/>
    <cellStyle name="Milliers 3 4 2 2 3" xfId="4299" xr:uid="{00000000-0005-0000-0000-0000B2090000}"/>
    <cellStyle name="Milliers 3 4 2 2 4" xfId="1787" xr:uid="{00000000-0005-0000-0000-0000B3090000}"/>
    <cellStyle name="Milliers 3 4 2 3" xfId="874" xr:uid="{00000000-0005-0000-0000-0000B4090000}"/>
    <cellStyle name="Milliers 3 4 2 3 2" xfId="2400" xr:uid="{00000000-0005-0000-0000-0000B5090000}"/>
    <cellStyle name="Milliers 3 4 2 4" xfId="3671" xr:uid="{00000000-0005-0000-0000-0000B6090000}"/>
    <cellStyle name="Milliers 3 4 2 5" xfId="1659" xr:uid="{00000000-0005-0000-0000-0000B7090000}"/>
    <cellStyle name="Milliers 3 4 3" xfId="1402" xr:uid="{00000000-0005-0000-0000-0000B8090000}"/>
    <cellStyle name="Milliers 3 4 3 2" xfId="2917" xr:uid="{00000000-0005-0000-0000-0000B9090000}"/>
    <cellStyle name="Milliers 3 4 3 3" xfId="4190" xr:uid="{00000000-0005-0000-0000-0000BA090000}"/>
    <cellStyle name="Milliers 3 4 3 4" xfId="1738" xr:uid="{00000000-0005-0000-0000-0000BB090000}"/>
    <cellStyle name="Milliers 3 4 4" xfId="825" xr:uid="{00000000-0005-0000-0000-0000BC090000}"/>
    <cellStyle name="Milliers 3 4 4 2" xfId="2291" xr:uid="{00000000-0005-0000-0000-0000BD090000}"/>
    <cellStyle name="Milliers 3 4 5" xfId="3562" xr:uid="{00000000-0005-0000-0000-0000BE090000}"/>
    <cellStyle name="Milliers 3 4 6" xfId="1610" xr:uid="{00000000-0005-0000-0000-0000BF090000}"/>
    <cellStyle name="Milliers 3 5" xfId="501" xr:uid="{00000000-0005-0000-0000-0000C0090000}"/>
    <cellStyle name="Milliers 3 5 2" xfId="611" xr:uid="{00000000-0005-0000-0000-0000C1090000}"/>
    <cellStyle name="Milliers 3 5 2 2" xfId="1472" xr:uid="{00000000-0005-0000-0000-0000C2090000}"/>
    <cellStyle name="Milliers 3 5 2 2 2" xfId="2987" xr:uid="{00000000-0005-0000-0000-0000C3090000}"/>
    <cellStyle name="Milliers 3 5 2 2 3" xfId="4260" xr:uid="{00000000-0005-0000-0000-0000C4090000}"/>
    <cellStyle name="Milliers 3 5 2 2 4" xfId="1771" xr:uid="{00000000-0005-0000-0000-0000C5090000}"/>
    <cellStyle name="Milliers 3 5 2 3" xfId="858" xr:uid="{00000000-0005-0000-0000-0000C6090000}"/>
    <cellStyle name="Milliers 3 5 2 3 2" xfId="2361" xr:uid="{00000000-0005-0000-0000-0000C7090000}"/>
    <cellStyle name="Milliers 3 5 2 4" xfId="3632" xr:uid="{00000000-0005-0000-0000-0000C8090000}"/>
    <cellStyle name="Milliers 3 5 2 5" xfId="1643" xr:uid="{00000000-0005-0000-0000-0000C9090000}"/>
    <cellStyle name="Milliers 3 5 3" xfId="1363" xr:uid="{00000000-0005-0000-0000-0000CA090000}"/>
    <cellStyle name="Milliers 3 5 3 2" xfId="2878" xr:uid="{00000000-0005-0000-0000-0000CB090000}"/>
    <cellStyle name="Milliers 3 5 3 3" xfId="4151" xr:uid="{00000000-0005-0000-0000-0000CC090000}"/>
    <cellStyle name="Milliers 3 5 3 4" xfId="1722" xr:uid="{00000000-0005-0000-0000-0000CD090000}"/>
    <cellStyle name="Milliers 3 5 4" xfId="808" xr:uid="{00000000-0005-0000-0000-0000CE090000}"/>
    <cellStyle name="Milliers 3 5 4 2" xfId="2252" xr:uid="{00000000-0005-0000-0000-0000CF090000}"/>
    <cellStyle name="Milliers 3 5 5" xfId="3523" xr:uid="{00000000-0005-0000-0000-0000D0090000}"/>
    <cellStyle name="Milliers 3 5 6" xfId="1594" xr:uid="{00000000-0005-0000-0000-0000D1090000}"/>
    <cellStyle name="Milliers 3 6" xfId="484" xr:uid="{00000000-0005-0000-0000-0000D2090000}"/>
    <cellStyle name="Milliers 3 6 2" xfId="1348" xr:uid="{00000000-0005-0000-0000-0000D3090000}"/>
    <cellStyle name="Milliers 3 6 2 2" xfId="2863" xr:uid="{00000000-0005-0000-0000-0000D4090000}"/>
    <cellStyle name="Milliers 3 6 2 3" xfId="4136" xr:uid="{00000000-0005-0000-0000-0000D5090000}"/>
    <cellStyle name="Milliers 3 6 2 4" xfId="1720" xr:uid="{00000000-0005-0000-0000-0000D6090000}"/>
    <cellStyle name="Milliers 3 6 3" xfId="806" xr:uid="{00000000-0005-0000-0000-0000D7090000}"/>
    <cellStyle name="Milliers 3 6 3 2" xfId="2237" xr:uid="{00000000-0005-0000-0000-0000D8090000}"/>
    <cellStyle name="Milliers 3 6 4" xfId="3508" xr:uid="{00000000-0005-0000-0000-0000D9090000}"/>
    <cellStyle name="Milliers 3 6 5" xfId="1592" xr:uid="{00000000-0005-0000-0000-0000DA090000}"/>
    <cellStyle name="Milliers 3 7" xfId="596" xr:uid="{00000000-0005-0000-0000-0000DB090000}"/>
    <cellStyle name="Milliers 3 7 2" xfId="1457" xr:uid="{00000000-0005-0000-0000-0000DC090000}"/>
    <cellStyle name="Milliers 3 7 2 2" xfId="2972" xr:uid="{00000000-0005-0000-0000-0000DD090000}"/>
    <cellStyle name="Milliers 3 7 2 3" xfId="4245" xr:uid="{00000000-0005-0000-0000-0000DE090000}"/>
    <cellStyle name="Milliers 3 7 2 4" xfId="1769" xr:uid="{00000000-0005-0000-0000-0000DF090000}"/>
    <cellStyle name="Milliers 3 7 3" xfId="856" xr:uid="{00000000-0005-0000-0000-0000E0090000}"/>
    <cellStyle name="Milliers 3 7 3 2" xfId="2346" xr:uid="{00000000-0005-0000-0000-0000E1090000}"/>
    <cellStyle name="Milliers 3 7 4" xfId="3617" xr:uid="{00000000-0005-0000-0000-0000E2090000}"/>
    <cellStyle name="Milliers 3 7 5" xfId="1641" xr:uid="{00000000-0005-0000-0000-0000E3090000}"/>
    <cellStyle name="Milliers 3 8" xfId="784" xr:uid="{00000000-0005-0000-0000-0000E4090000}"/>
    <cellStyle name="Milliers 3 8 2" xfId="1083" xr:uid="{00000000-0005-0000-0000-0000E5090000}"/>
    <cellStyle name="Milliers 3 8 2 2" xfId="1703" xr:uid="{00000000-0005-0000-0000-0000E6090000}"/>
    <cellStyle name="Milliers 3 8 3" xfId="1975" xr:uid="{00000000-0005-0000-0000-0000E7090000}"/>
    <cellStyle name="Milliers 3 8 4" xfId="3243" xr:uid="{00000000-0005-0000-0000-0000E8090000}"/>
    <cellStyle name="Milliers 3 8 5" xfId="1575" xr:uid="{00000000-0005-0000-0000-0000E9090000}"/>
    <cellStyle name="Milliers 3 9" xfId="948" xr:uid="{00000000-0005-0000-0000-0000EA090000}"/>
    <cellStyle name="Milliers 3 9 2" xfId="2600" xr:uid="{00000000-0005-0000-0000-0000EB090000}"/>
    <cellStyle name="Milliers 3 9 3" xfId="3871" xr:uid="{00000000-0005-0000-0000-0000EC090000}"/>
    <cellStyle name="Milliers 3 9 4" xfId="1697" xr:uid="{00000000-0005-0000-0000-0000ED090000}"/>
    <cellStyle name="Milliers 4" xfId="65" xr:uid="{00000000-0005-0000-0000-0000EE090000}"/>
    <cellStyle name="Milliers 4 2" xfId="137" xr:uid="{00000000-0005-0000-0000-0000EF090000}"/>
    <cellStyle name="Milliers 4 2 2" xfId="235" xr:uid="{00000000-0005-0000-0000-0000F0090000}"/>
    <cellStyle name="Milliers 4 2 2 2" xfId="525" xr:uid="{00000000-0005-0000-0000-0000F1090000}"/>
    <cellStyle name="Milliers 4 2 2 2 2" xfId="1387" xr:uid="{00000000-0005-0000-0000-0000F2090000}"/>
    <cellStyle name="Milliers 4 2 2 2 2 2" xfId="2902" xr:uid="{00000000-0005-0000-0000-0000F3090000}"/>
    <cellStyle name="Milliers 4 2 2 2 2 3" xfId="4175" xr:uid="{00000000-0005-0000-0000-0000F4090000}"/>
    <cellStyle name="Milliers 4 2 2 2 3" xfId="2276" xr:uid="{00000000-0005-0000-0000-0000F5090000}"/>
    <cellStyle name="Milliers 4 2 2 2 4" xfId="3547" xr:uid="{00000000-0005-0000-0000-0000F6090000}"/>
    <cellStyle name="Milliers 4 2 2 3" xfId="635" xr:uid="{00000000-0005-0000-0000-0000F7090000}"/>
    <cellStyle name="Milliers 4 2 2 3 2" xfId="1496" xr:uid="{00000000-0005-0000-0000-0000F8090000}"/>
    <cellStyle name="Milliers 4 2 2 3 2 2" xfId="3011" xr:uid="{00000000-0005-0000-0000-0000F9090000}"/>
    <cellStyle name="Milliers 4 2 2 3 2 3" xfId="4284" xr:uid="{00000000-0005-0000-0000-0000FA090000}"/>
    <cellStyle name="Milliers 4 2 2 3 3" xfId="2385" xr:uid="{00000000-0005-0000-0000-0000FB090000}"/>
    <cellStyle name="Milliers 4 2 2 3 4" xfId="3656" xr:uid="{00000000-0005-0000-0000-0000FC090000}"/>
    <cellStyle name="Milliers 4 2 2 4" xfId="1102" xr:uid="{00000000-0005-0000-0000-0000FD090000}"/>
    <cellStyle name="Milliers 4 2 2 4 2" xfId="2619" xr:uid="{00000000-0005-0000-0000-0000FE090000}"/>
    <cellStyle name="Milliers 4 2 2 4 3" xfId="3890" xr:uid="{00000000-0005-0000-0000-0000FF090000}"/>
    <cellStyle name="Milliers 4 2 2 5" xfId="1993" xr:uid="{00000000-0005-0000-0000-0000000A0000}"/>
    <cellStyle name="Milliers 4 2 2 6" xfId="3262" xr:uid="{00000000-0005-0000-0000-0000010A0000}"/>
    <cellStyle name="Milliers 4 2 3" xfId="509" xr:uid="{00000000-0005-0000-0000-0000020A0000}"/>
    <cellStyle name="Milliers 4 2 3 2" xfId="1371" xr:uid="{00000000-0005-0000-0000-0000030A0000}"/>
    <cellStyle name="Milliers 4 2 3 2 2" xfId="2886" xr:uid="{00000000-0005-0000-0000-0000040A0000}"/>
    <cellStyle name="Milliers 4 2 3 2 3" xfId="4159" xr:uid="{00000000-0005-0000-0000-0000050A0000}"/>
    <cellStyle name="Milliers 4 2 3 3" xfId="2260" xr:uid="{00000000-0005-0000-0000-0000060A0000}"/>
    <cellStyle name="Milliers 4 2 3 4" xfId="3531" xr:uid="{00000000-0005-0000-0000-0000070A0000}"/>
    <cellStyle name="Milliers 4 2 4" xfId="619" xr:uid="{00000000-0005-0000-0000-0000080A0000}"/>
    <cellStyle name="Milliers 4 2 4 2" xfId="1480" xr:uid="{00000000-0005-0000-0000-0000090A0000}"/>
    <cellStyle name="Milliers 4 2 4 2 2" xfId="2995" xr:uid="{00000000-0005-0000-0000-00000A0A0000}"/>
    <cellStyle name="Milliers 4 2 4 2 3" xfId="4268" xr:uid="{00000000-0005-0000-0000-00000B0A0000}"/>
    <cellStyle name="Milliers 4 2 4 3" xfId="2369" xr:uid="{00000000-0005-0000-0000-00000C0A0000}"/>
    <cellStyle name="Milliers 4 2 4 4" xfId="3640" xr:uid="{00000000-0005-0000-0000-00000D0A0000}"/>
    <cellStyle name="Milliers 4 2 5" xfId="781" xr:uid="{00000000-0005-0000-0000-00000E0A0000}"/>
    <cellStyle name="Milliers 4 2 5 2" xfId="1020" xr:uid="{00000000-0005-0000-0000-00000F0A0000}"/>
    <cellStyle name="Milliers 4 2 5 3" xfId="1913" xr:uid="{00000000-0005-0000-0000-0000100A0000}"/>
    <cellStyle name="Milliers 4 2 5 4" xfId="3180" xr:uid="{00000000-0005-0000-0000-0000110A0000}"/>
    <cellStyle name="Milliers 4 2 6" xfId="945" xr:uid="{00000000-0005-0000-0000-0000120A0000}"/>
    <cellStyle name="Milliers 4 2 6 2" xfId="2537" xr:uid="{00000000-0005-0000-0000-0000130A0000}"/>
    <cellStyle name="Milliers 4 2 6 3" xfId="3808" xr:uid="{00000000-0005-0000-0000-0000140A0000}"/>
    <cellStyle name="Milliers 4 2 7" xfId="769" xr:uid="{00000000-0005-0000-0000-0000150A0000}"/>
    <cellStyle name="Milliers 4 2 8" xfId="3087" xr:uid="{00000000-0005-0000-0000-0000160A0000}"/>
    <cellStyle name="Milliers 4 3" xfId="229" xr:uid="{00000000-0005-0000-0000-0000170A0000}"/>
    <cellStyle name="Milliers 4 3 2" xfId="517" xr:uid="{00000000-0005-0000-0000-0000180A0000}"/>
    <cellStyle name="Milliers 4 3 2 2" xfId="1379" xr:uid="{00000000-0005-0000-0000-0000190A0000}"/>
    <cellStyle name="Milliers 4 3 2 2 2" xfId="2894" xr:uid="{00000000-0005-0000-0000-00001A0A0000}"/>
    <cellStyle name="Milliers 4 3 2 2 3" xfId="4167" xr:uid="{00000000-0005-0000-0000-00001B0A0000}"/>
    <cellStyle name="Milliers 4 3 2 3" xfId="2268" xr:uid="{00000000-0005-0000-0000-00001C0A0000}"/>
    <cellStyle name="Milliers 4 3 2 4" xfId="3539" xr:uid="{00000000-0005-0000-0000-00001D0A0000}"/>
    <cellStyle name="Milliers 4 3 3" xfId="627" xr:uid="{00000000-0005-0000-0000-00001E0A0000}"/>
    <cellStyle name="Milliers 4 3 3 2" xfId="1488" xr:uid="{00000000-0005-0000-0000-00001F0A0000}"/>
    <cellStyle name="Milliers 4 3 3 2 2" xfId="3003" xr:uid="{00000000-0005-0000-0000-0000200A0000}"/>
    <cellStyle name="Milliers 4 3 3 2 3" xfId="4276" xr:uid="{00000000-0005-0000-0000-0000210A0000}"/>
    <cellStyle name="Milliers 4 3 3 3" xfId="2377" xr:uid="{00000000-0005-0000-0000-0000220A0000}"/>
    <cellStyle name="Milliers 4 3 3 4" xfId="3648" xr:uid="{00000000-0005-0000-0000-0000230A0000}"/>
    <cellStyle name="Milliers 4 3 4" xfId="793" xr:uid="{00000000-0005-0000-0000-0000240A0000}"/>
    <cellStyle name="Milliers 4 3 4 2" xfId="1096" xr:uid="{00000000-0005-0000-0000-0000250A0000}"/>
    <cellStyle name="Milliers 4 3 4 3" xfId="1987" xr:uid="{00000000-0005-0000-0000-0000260A0000}"/>
    <cellStyle name="Milliers 4 3 4 4" xfId="3256" xr:uid="{00000000-0005-0000-0000-0000270A0000}"/>
    <cellStyle name="Milliers 4 3 5" xfId="939" xr:uid="{00000000-0005-0000-0000-0000280A0000}"/>
    <cellStyle name="Milliers 4 3 5 2" xfId="2613" xr:uid="{00000000-0005-0000-0000-0000290A0000}"/>
    <cellStyle name="Milliers 4 3 5 3" xfId="3884" xr:uid="{00000000-0005-0000-0000-00002A0A0000}"/>
    <cellStyle name="Milliers 4 3 6" xfId="1819" xr:uid="{00000000-0005-0000-0000-00002B0A0000}"/>
    <cellStyle name="Milliers 4 3 7" xfId="3081" xr:uid="{00000000-0005-0000-0000-00002C0A0000}"/>
    <cellStyle name="Milliers 4 4" xfId="480" xr:uid="{00000000-0005-0000-0000-00002D0A0000}"/>
    <cellStyle name="Milliers 4 4 2" xfId="1345" xr:uid="{00000000-0005-0000-0000-00002E0A0000}"/>
    <cellStyle name="Milliers 4 4 2 2" xfId="2860" xr:uid="{00000000-0005-0000-0000-00002F0A0000}"/>
    <cellStyle name="Milliers 4 4 2 3" xfId="4133" xr:uid="{00000000-0005-0000-0000-0000300A0000}"/>
    <cellStyle name="Milliers 4 4 3" xfId="2234" xr:uid="{00000000-0005-0000-0000-0000310A0000}"/>
    <cellStyle name="Milliers 4 4 4" xfId="3505" xr:uid="{00000000-0005-0000-0000-0000320A0000}"/>
    <cellStyle name="Milliers 4 5" xfId="593" xr:uid="{00000000-0005-0000-0000-0000330A0000}"/>
    <cellStyle name="Milliers 4 5 2" xfId="1454" xr:uid="{00000000-0005-0000-0000-0000340A0000}"/>
    <cellStyle name="Milliers 4 5 2 2" xfId="2969" xr:uid="{00000000-0005-0000-0000-0000350A0000}"/>
    <cellStyle name="Milliers 4 5 2 3" xfId="4242" xr:uid="{00000000-0005-0000-0000-0000360A0000}"/>
    <cellStyle name="Milliers 4 5 3" xfId="2343" xr:uid="{00000000-0005-0000-0000-0000370A0000}"/>
    <cellStyle name="Milliers 4 5 4" xfId="3614" xr:uid="{00000000-0005-0000-0000-0000380A0000}"/>
    <cellStyle name="Milliers 4 6" xfId="775" xr:uid="{00000000-0005-0000-0000-0000390A0000}"/>
    <cellStyle name="Milliers 4 6 2" xfId="951" xr:uid="{00000000-0005-0000-0000-00003A0A0000}"/>
    <cellStyle name="Milliers 4 6 3" xfId="1845" xr:uid="{00000000-0005-0000-0000-00003B0A0000}"/>
    <cellStyle name="Milliers 4 6 4" xfId="3111" xr:uid="{00000000-0005-0000-0000-00003C0A0000}"/>
    <cellStyle name="Milliers 4 7" xfId="934" xr:uid="{00000000-0005-0000-0000-00003D0A0000}"/>
    <cellStyle name="Milliers 4 7 2" xfId="2450" xr:uid="{00000000-0005-0000-0000-00003E0A0000}"/>
    <cellStyle name="Milliers 4 7 3" xfId="3721" xr:uid="{00000000-0005-0000-0000-00003F0A0000}"/>
    <cellStyle name="Milliers 4 8" xfId="910" xr:uid="{00000000-0005-0000-0000-0000400A0000}"/>
    <cellStyle name="Milliers 4 9" xfId="758" xr:uid="{00000000-0005-0000-0000-0000410A0000}"/>
    <cellStyle name="Milliers 5" xfId="226" xr:uid="{00000000-0005-0000-0000-0000420A0000}"/>
    <cellStyle name="Milliers 5 10" xfId="734" xr:uid="{00000000-0005-0000-0000-0000430A0000}"/>
    <cellStyle name="Milliers 5 10 2" xfId="3084" xr:uid="{00000000-0005-0000-0000-0000440A0000}"/>
    <cellStyle name="Milliers 5 11" xfId="1568" xr:uid="{00000000-0005-0000-0000-0000450A0000}"/>
    <cellStyle name="Milliers 5 2" xfId="240" xr:uid="{00000000-0005-0000-0000-0000460A0000}"/>
    <cellStyle name="Milliers 5 2 2" xfId="565" xr:uid="{00000000-0005-0000-0000-0000470A0000}"/>
    <cellStyle name="Milliers 5 2 2 2" xfId="674" xr:uid="{00000000-0005-0000-0000-0000480A0000}"/>
    <cellStyle name="Milliers 5 2 2 2 2" xfId="1535" xr:uid="{00000000-0005-0000-0000-0000490A0000}"/>
    <cellStyle name="Milliers 5 2 2 2 2 2" xfId="3050" xr:uid="{00000000-0005-0000-0000-00004A0A0000}"/>
    <cellStyle name="Milliers 5 2 2 2 2 3" xfId="4323" xr:uid="{00000000-0005-0000-0000-00004B0A0000}"/>
    <cellStyle name="Milliers 5 2 2 2 2 4" xfId="1811" xr:uid="{00000000-0005-0000-0000-00004C0A0000}"/>
    <cellStyle name="Milliers 5 2 2 2 3" xfId="898" xr:uid="{00000000-0005-0000-0000-00004D0A0000}"/>
    <cellStyle name="Milliers 5 2 2 2 3 2" xfId="2424" xr:uid="{00000000-0005-0000-0000-00004E0A0000}"/>
    <cellStyle name="Milliers 5 2 2 2 4" xfId="3695" xr:uid="{00000000-0005-0000-0000-00004F0A0000}"/>
    <cellStyle name="Milliers 5 2 2 2 5" xfId="1683" xr:uid="{00000000-0005-0000-0000-0000500A0000}"/>
    <cellStyle name="Milliers 5 2 2 3" xfId="1426" xr:uid="{00000000-0005-0000-0000-0000510A0000}"/>
    <cellStyle name="Milliers 5 2 2 3 2" xfId="2941" xr:uid="{00000000-0005-0000-0000-0000520A0000}"/>
    <cellStyle name="Milliers 5 2 2 3 3" xfId="4214" xr:uid="{00000000-0005-0000-0000-0000530A0000}"/>
    <cellStyle name="Milliers 5 2 2 3 4" xfId="1762" xr:uid="{00000000-0005-0000-0000-0000540A0000}"/>
    <cellStyle name="Milliers 5 2 2 4" xfId="849" xr:uid="{00000000-0005-0000-0000-0000550A0000}"/>
    <cellStyle name="Milliers 5 2 2 4 2" xfId="2315" xr:uid="{00000000-0005-0000-0000-0000560A0000}"/>
    <cellStyle name="Milliers 5 2 2 5" xfId="3586" xr:uid="{00000000-0005-0000-0000-0000570A0000}"/>
    <cellStyle name="Milliers 5 2 2 6" xfId="1634" xr:uid="{00000000-0005-0000-0000-0000580A0000}"/>
    <cellStyle name="Milliers 5 2 3" xfId="550" xr:uid="{00000000-0005-0000-0000-0000590A0000}"/>
    <cellStyle name="Milliers 5 2 3 2" xfId="659" xr:uid="{00000000-0005-0000-0000-00005A0A0000}"/>
    <cellStyle name="Milliers 5 2 3 2 2" xfId="1520" xr:uid="{00000000-0005-0000-0000-00005B0A0000}"/>
    <cellStyle name="Milliers 5 2 3 2 2 2" xfId="3035" xr:uid="{00000000-0005-0000-0000-00005C0A0000}"/>
    <cellStyle name="Milliers 5 2 3 2 2 3" xfId="4308" xr:uid="{00000000-0005-0000-0000-00005D0A0000}"/>
    <cellStyle name="Milliers 5 2 3 2 2 4" xfId="1796" xr:uid="{00000000-0005-0000-0000-00005E0A0000}"/>
    <cellStyle name="Milliers 5 2 3 2 3" xfId="883" xr:uid="{00000000-0005-0000-0000-00005F0A0000}"/>
    <cellStyle name="Milliers 5 2 3 2 3 2" xfId="2409" xr:uid="{00000000-0005-0000-0000-0000600A0000}"/>
    <cellStyle name="Milliers 5 2 3 2 4" xfId="3680" xr:uid="{00000000-0005-0000-0000-0000610A0000}"/>
    <cellStyle name="Milliers 5 2 3 2 5" xfId="1668" xr:uid="{00000000-0005-0000-0000-0000620A0000}"/>
    <cellStyle name="Milliers 5 2 3 3" xfId="1411" xr:uid="{00000000-0005-0000-0000-0000630A0000}"/>
    <cellStyle name="Milliers 5 2 3 3 2" xfId="2926" xr:uid="{00000000-0005-0000-0000-0000640A0000}"/>
    <cellStyle name="Milliers 5 2 3 3 3" xfId="4199" xr:uid="{00000000-0005-0000-0000-0000650A0000}"/>
    <cellStyle name="Milliers 5 2 3 3 4" xfId="1747" xr:uid="{00000000-0005-0000-0000-0000660A0000}"/>
    <cellStyle name="Milliers 5 2 3 4" xfId="834" xr:uid="{00000000-0005-0000-0000-0000670A0000}"/>
    <cellStyle name="Milliers 5 2 3 4 2" xfId="2300" xr:uid="{00000000-0005-0000-0000-0000680A0000}"/>
    <cellStyle name="Milliers 5 2 3 5" xfId="3571" xr:uid="{00000000-0005-0000-0000-0000690A0000}"/>
    <cellStyle name="Milliers 5 2 3 6" xfId="1619" xr:uid="{00000000-0005-0000-0000-00006A0A0000}"/>
    <cellStyle name="Milliers 5 2 4" xfId="530" xr:uid="{00000000-0005-0000-0000-00006B0A0000}"/>
    <cellStyle name="Milliers 5 2 4 2" xfId="1392" xr:uid="{00000000-0005-0000-0000-00006C0A0000}"/>
    <cellStyle name="Milliers 5 2 4 2 2" xfId="2907" xr:uid="{00000000-0005-0000-0000-00006D0A0000}"/>
    <cellStyle name="Milliers 5 2 4 2 3" xfId="4180" xr:uid="{00000000-0005-0000-0000-00006E0A0000}"/>
    <cellStyle name="Milliers 5 2 4 2 4" xfId="1731" xr:uid="{00000000-0005-0000-0000-00006F0A0000}"/>
    <cellStyle name="Milliers 5 2 4 3" xfId="817" xr:uid="{00000000-0005-0000-0000-0000700A0000}"/>
    <cellStyle name="Milliers 5 2 4 3 2" xfId="2281" xr:uid="{00000000-0005-0000-0000-0000710A0000}"/>
    <cellStyle name="Milliers 5 2 4 4" xfId="3552" xr:uid="{00000000-0005-0000-0000-0000720A0000}"/>
    <cellStyle name="Milliers 5 2 4 5" xfId="1603" xr:uid="{00000000-0005-0000-0000-0000730A0000}"/>
    <cellStyle name="Milliers 5 2 5" xfId="640" xr:uid="{00000000-0005-0000-0000-0000740A0000}"/>
    <cellStyle name="Milliers 5 2 5 2" xfId="1501" xr:uid="{00000000-0005-0000-0000-0000750A0000}"/>
    <cellStyle name="Milliers 5 2 5 2 2" xfId="3016" xr:uid="{00000000-0005-0000-0000-0000760A0000}"/>
    <cellStyle name="Milliers 5 2 5 2 3" xfId="4289" xr:uid="{00000000-0005-0000-0000-0000770A0000}"/>
    <cellStyle name="Milliers 5 2 5 2 4" xfId="1780" xr:uid="{00000000-0005-0000-0000-0000780A0000}"/>
    <cellStyle name="Milliers 5 2 5 3" xfId="867" xr:uid="{00000000-0005-0000-0000-0000790A0000}"/>
    <cellStyle name="Milliers 5 2 5 3 2" xfId="2390" xr:uid="{00000000-0005-0000-0000-00007A0A0000}"/>
    <cellStyle name="Milliers 5 2 5 4" xfId="3661" xr:uid="{00000000-0005-0000-0000-00007B0A0000}"/>
    <cellStyle name="Milliers 5 2 5 5" xfId="1652" xr:uid="{00000000-0005-0000-0000-00007C0A0000}"/>
    <cellStyle name="Milliers 5 2 6" xfId="1107" xr:uid="{00000000-0005-0000-0000-00007D0A0000}"/>
    <cellStyle name="Milliers 5 2 6 2" xfId="2624" xr:uid="{00000000-0005-0000-0000-00007E0A0000}"/>
    <cellStyle name="Milliers 5 2 6 3" xfId="3895" xr:uid="{00000000-0005-0000-0000-00007F0A0000}"/>
    <cellStyle name="Milliers 5 2 6 4" xfId="1712" xr:uid="{00000000-0005-0000-0000-0000800A0000}"/>
    <cellStyle name="Milliers 5 2 7" xfId="797" xr:uid="{00000000-0005-0000-0000-0000810A0000}"/>
    <cellStyle name="Milliers 5 2 7 2" xfId="1998" xr:uid="{00000000-0005-0000-0000-0000820A0000}"/>
    <cellStyle name="Milliers 5 2 8" xfId="744" xr:uid="{00000000-0005-0000-0000-0000830A0000}"/>
    <cellStyle name="Milliers 5 2 8 2" xfId="3267" xr:uid="{00000000-0005-0000-0000-0000840A0000}"/>
    <cellStyle name="Milliers 5 2 9" xfId="1584" xr:uid="{00000000-0005-0000-0000-0000850A0000}"/>
    <cellStyle name="Milliers 5 3" xfId="560" xr:uid="{00000000-0005-0000-0000-0000860A0000}"/>
    <cellStyle name="Milliers 5 3 2" xfId="669" xr:uid="{00000000-0005-0000-0000-0000870A0000}"/>
    <cellStyle name="Milliers 5 3 2 2" xfId="1530" xr:uid="{00000000-0005-0000-0000-0000880A0000}"/>
    <cellStyle name="Milliers 5 3 2 2 2" xfId="3045" xr:uid="{00000000-0005-0000-0000-0000890A0000}"/>
    <cellStyle name="Milliers 5 3 2 2 3" xfId="4318" xr:uid="{00000000-0005-0000-0000-00008A0A0000}"/>
    <cellStyle name="Milliers 5 3 2 2 4" xfId="1806" xr:uid="{00000000-0005-0000-0000-00008B0A0000}"/>
    <cellStyle name="Milliers 5 3 2 3" xfId="893" xr:uid="{00000000-0005-0000-0000-00008C0A0000}"/>
    <cellStyle name="Milliers 5 3 2 3 2" xfId="2419" xr:uid="{00000000-0005-0000-0000-00008D0A0000}"/>
    <cellStyle name="Milliers 5 3 2 4" xfId="3690" xr:uid="{00000000-0005-0000-0000-00008E0A0000}"/>
    <cellStyle name="Milliers 5 3 2 5" xfId="1678" xr:uid="{00000000-0005-0000-0000-00008F0A0000}"/>
    <cellStyle name="Milliers 5 3 3" xfId="1421" xr:uid="{00000000-0005-0000-0000-0000900A0000}"/>
    <cellStyle name="Milliers 5 3 3 2" xfId="2936" xr:uid="{00000000-0005-0000-0000-0000910A0000}"/>
    <cellStyle name="Milliers 5 3 3 3" xfId="4209" xr:uid="{00000000-0005-0000-0000-0000920A0000}"/>
    <cellStyle name="Milliers 5 3 3 4" xfId="1757" xr:uid="{00000000-0005-0000-0000-0000930A0000}"/>
    <cellStyle name="Milliers 5 3 4" xfId="844" xr:uid="{00000000-0005-0000-0000-0000940A0000}"/>
    <cellStyle name="Milliers 5 3 4 2" xfId="2310" xr:uid="{00000000-0005-0000-0000-0000950A0000}"/>
    <cellStyle name="Milliers 5 3 5" xfId="753" xr:uid="{00000000-0005-0000-0000-0000960A0000}"/>
    <cellStyle name="Milliers 5 3 5 2" xfId="3581" xr:uid="{00000000-0005-0000-0000-0000970A0000}"/>
    <cellStyle name="Milliers 5 3 6" xfId="1629" xr:uid="{00000000-0005-0000-0000-0000980A0000}"/>
    <cellStyle name="Milliers 5 4" xfId="545" xr:uid="{00000000-0005-0000-0000-0000990A0000}"/>
    <cellStyle name="Milliers 5 4 2" xfId="654" xr:uid="{00000000-0005-0000-0000-00009A0A0000}"/>
    <cellStyle name="Milliers 5 4 2 2" xfId="1515" xr:uid="{00000000-0005-0000-0000-00009B0A0000}"/>
    <cellStyle name="Milliers 5 4 2 2 2" xfId="3030" xr:uid="{00000000-0005-0000-0000-00009C0A0000}"/>
    <cellStyle name="Milliers 5 4 2 2 3" xfId="4303" xr:uid="{00000000-0005-0000-0000-00009D0A0000}"/>
    <cellStyle name="Milliers 5 4 2 2 4" xfId="1791" xr:uid="{00000000-0005-0000-0000-00009E0A0000}"/>
    <cellStyle name="Milliers 5 4 2 3" xfId="878" xr:uid="{00000000-0005-0000-0000-00009F0A0000}"/>
    <cellStyle name="Milliers 5 4 2 3 2" xfId="2404" xr:uid="{00000000-0005-0000-0000-0000A00A0000}"/>
    <cellStyle name="Milliers 5 4 2 4" xfId="3675" xr:uid="{00000000-0005-0000-0000-0000A10A0000}"/>
    <cellStyle name="Milliers 5 4 2 5" xfId="1663" xr:uid="{00000000-0005-0000-0000-0000A20A0000}"/>
    <cellStyle name="Milliers 5 4 3" xfId="1406" xr:uid="{00000000-0005-0000-0000-0000A30A0000}"/>
    <cellStyle name="Milliers 5 4 3 2" xfId="2921" xr:uid="{00000000-0005-0000-0000-0000A40A0000}"/>
    <cellStyle name="Milliers 5 4 3 3" xfId="4194" xr:uid="{00000000-0005-0000-0000-0000A50A0000}"/>
    <cellStyle name="Milliers 5 4 3 4" xfId="1742" xr:uid="{00000000-0005-0000-0000-0000A60A0000}"/>
    <cellStyle name="Milliers 5 4 4" xfId="829" xr:uid="{00000000-0005-0000-0000-0000A70A0000}"/>
    <cellStyle name="Milliers 5 4 4 2" xfId="2295" xr:uid="{00000000-0005-0000-0000-0000A80A0000}"/>
    <cellStyle name="Milliers 5 4 5" xfId="742" xr:uid="{00000000-0005-0000-0000-0000A90A0000}"/>
    <cellStyle name="Milliers 5 4 5 2" xfId="3566" xr:uid="{00000000-0005-0000-0000-0000AA0A0000}"/>
    <cellStyle name="Milliers 5 4 6" xfId="1614" xr:uid="{00000000-0005-0000-0000-0000AB0A0000}"/>
    <cellStyle name="Milliers 5 5" xfId="514" xr:uid="{00000000-0005-0000-0000-0000AC0A0000}"/>
    <cellStyle name="Milliers 5 5 2" xfId="1376" xr:uid="{00000000-0005-0000-0000-0000AD0A0000}"/>
    <cellStyle name="Milliers 5 5 2 2" xfId="2891" xr:uid="{00000000-0005-0000-0000-0000AE0A0000}"/>
    <cellStyle name="Milliers 5 5 2 3" xfId="4164" xr:uid="{00000000-0005-0000-0000-0000AF0A0000}"/>
    <cellStyle name="Milliers 5 5 2 4" xfId="1726" xr:uid="{00000000-0005-0000-0000-0000B00A0000}"/>
    <cellStyle name="Milliers 5 5 3" xfId="812" xr:uid="{00000000-0005-0000-0000-0000B10A0000}"/>
    <cellStyle name="Milliers 5 5 3 2" xfId="2265" xr:uid="{00000000-0005-0000-0000-0000B20A0000}"/>
    <cellStyle name="Milliers 5 5 4" xfId="3536" xr:uid="{00000000-0005-0000-0000-0000B30A0000}"/>
    <cellStyle name="Milliers 5 5 5" xfId="1598" xr:uid="{00000000-0005-0000-0000-0000B40A0000}"/>
    <cellStyle name="Milliers 5 6" xfId="624" xr:uid="{00000000-0005-0000-0000-0000B50A0000}"/>
    <cellStyle name="Milliers 5 6 2" xfId="1485" xr:uid="{00000000-0005-0000-0000-0000B60A0000}"/>
    <cellStyle name="Milliers 5 6 2 2" xfId="3000" xr:uid="{00000000-0005-0000-0000-0000B70A0000}"/>
    <cellStyle name="Milliers 5 6 2 3" xfId="4273" xr:uid="{00000000-0005-0000-0000-0000B80A0000}"/>
    <cellStyle name="Milliers 5 6 2 4" xfId="1775" xr:uid="{00000000-0005-0000-0000-0000B90A0000}"/>
    <cellStyle name="Milliers 5 6 3" xfId="862" xr:uid="{00000000-0005-0000-0000-0000BA0A0000}"/>
    <cellStyle name="Milliers 5 6 3 2" xfId="2374" xr:uid="{00000000-0005-0000-0000-0000BB0A0000}"/>
    <cellStyle name="Milliers 5 6 4" xfId="3645" xr:uid="{00000000-0005-0000-0000-0000BC0A0000}"/>
    <cellStyle name="Milliers 5 6 5" xfId="1647" xr:uid="{00000000-0005-0000-0000-0000BD0A0000}"/>
    <cellStyle name="Milliers 5 7" xfId="791" xr:uid="{00000000-0005-0000-0000-0000BE0A0000}"/>
    <cellStyle name="Milliers 5 7 2" xfId="1093" xr:uid="{00000000-0005-0000-0000-0000BF0A0000}"/>
    <cellStyle name="Milliers 5 7 2 2" xfId="1707" xr:uid="{00000000-0005-0000-0000-0000C00A0000}"/>
    <cellStyle name="Milliers 5 7 3" xfId="1984" xr:uid="{00000000-0005-0000-0000-0000C10A0000}"/>
    <cellStyle name="Milliers 5 7 4" xfId="3253" xr:uid="{00000000-0005-0000-0000-0000C20A0000}"/>
    <cellStyle name="Milliers 5 7 5" xfId="1579" xr:uid="{00000000-0005-0000-0000-0000C30A0000}"/>
    <cellStyle name="Milliers 5 8" xfId="942" xr:uid="{00000000-0005-0000-0000-0000C40A0000}"/>
    <cellStyle name="Milliers 5 8 2" xfId="2610" xr:uid="{00000000-0005-0000-0000-0000C50A0000}"/>
    <cellStyle name="Milliers 5 8 3" xfId="3881" xr:uid="{00000000-0005-0000-0000-0000C60A0000}"/>
    <cellStyle name="Milliers 5 8 4" xfId="1694" xr:uid="{00000000-0005-0000-0000-0000C70A0000}"/>
    <cellStyle name="Milliers 5 9" xfId="766" xr:uid="{00000000-0005-0000-0000-0000C80A0000}"/>
    <cellStyle name="Milliers 5 9 2" xfId="1821" xr:uid="{00000000-0005-0000-0000-0000C90A0000}"/>
    <cellStyle name="Milliers 6" xfId="246" xr:uid="{00000000-0005-0000-0000-0000CA0A0000}"/>
    <cellStyle name="Milliers 6 2" xfId="568" xr:uid="{00000000-0005-0000-0000-0000CB0A0000}"/>
    <cellStyle name="Milliers 6 2 2" xfId="677" xr:uid="{00000000-0005-0000-0000-0000CC0A0000}"/>
    <cellStyle name="Milliers 6 2 2 2" xfId="1538" xr:uid="{00000000-0005-0000-0000-0000CD0A0000}"/>
    <cellStyle name="Milliers 6 2 2 2 2" xfId="3053" xr:uid="{00000000-0005-0000-0000-0000CE0A0000}"/>
    <cellStyle name="Milliers 6 2 2 2 3" xfId="4326" xr:uid="{00000000-0005-0000-0000-0000CF0A0000}"/>
    <cellStyle name="Milliers 6 2 2 2 4" xfId="1814" xr:uid="{00000000-0005-0000-0000-0000D00A0000}"/>
    <cellStyle name="Milliers 6 2 2 3" xfId="901" xr:uid="{00000000-0005-0000-0000-0000D10A0000}"/>
    <cellStyle name="Milliers 6 2 2 3 2" xfId="2427" xr:uid="{00000000-0005-0000-0000-0000D20A0000}"/>
    <cellStyle name="Milliers 6 2 2 4" xfId="3698" xr:uid="{00000000-0005-0000-0000-0000D30A0000}"/>
    <cellStyle name="Milliers 6 2 2 5" xfId="1686" xr:uid="{00000000-0005-0000-0000-0000D40A0000}"/>
    <cellStyle name="Milliers 6 2 3" xfId="1429" xr:uid="{00000000-0005-0000-0000-0000D50A0000}"/>
    <cellStyle name="Milliers 6 2 3 2" xfId="2944" xr:uid="{00000000-0005-0000-0000-0000D60A0000}"/>
    <cellStyle name="Milliers 6 2 3 3" xfId="4217" xr:uid="{00000000-0005-0000-0000-0000D70A0000}"/>
    <cellStyle name="Milliers 6 2 3 4" xfId="1765" xr:uid="{00000000-0005-0000-0000-0000D80A0000}"/>
    <cellStyle name="Milliers 6 2 4" xfId="852" xr:uid="{00000000-0005-0000-0000-0000D90A0000}"/>
    <cellStyle name="Milliers 6 2 4 2" xfId="2318" xr:uid="{00000000-0005-0000-0000-0000DA0A0000}"/>
    <cellStyle name="Milliers 6 2 5" xfId="745" xr:uid="{00000000-0005-0000-0000-0000DB0A0000}"/>
    <cellStyle name="Milliers 6 2 5 2" xfId="3589" xr:uid="{00000000-0005-0000-0000-0000DC0A0000}"/>
    <cellStyle name="Milliers 6 2 6" xfId="1637" xr:uid="{00000000-0005-0000-0000-0000DD0A0000}"/>
    <cellStyle name="Milliers 6 3" xfId="553" xr:uid="{00000000-0005-0000-0000-0000DE0A0000}"/>
    <cellStyle name="Milliers 6 3 2" xfId="662" xr:uid="{00000000-0005-0000-0000-0000DF0A0000}"/>
    <cellStyle name="Milliers 6 3 2 2" xfId="1523" xr:uid="{00000000-0005-0000-0000-0000E00A0000}"/>
    <cellStyle name="Milliers 6 3 2 2 2" xfId="3038" xr:uid="{00000000-0005-0000-0000-0000E10A0000}"/>
    <cellStyle name="Milliers 6 3 2 2 3" xfId="4311" xr:uid="{00000000-0005-0000-0000-0000E20A0000}"/>
    <cellStyle name="Milliers 6 3 2 2 4" xfId="1799" xr:uid="{00000000-0005-0000-0000-0000E30A0000}"/>
    <cellStyle name="Milliers 6 3 2 3" xfId="886" xr:uid="{00000000-0005-0000-0000-0000E40A0000}"/>
    <cellStyle name="Milliers 6 3 2 3 2" xfId="2412" xr:uid="{00000000-0005-0000-0000-0000E50A0000}"/>
    <cellStyle name="Milliers 6 3 2 4" xfId="3683" xr:uid="{00000000-0005-0000-0000-0000E60A0000}"/>
    <cellStyle name="Milliers 6 3 2 5" xfId="1671" xr:uid="{00000000-0005-0000-0000-0000E70A0000}"/>
    <cellStyle name="Milliers 6 3 3" xfId="1414" xr:uid="{00000000-0005-0000-0000-0000E80A0000}"/>
    <cellStyle name="Milliers 6 3 3 2" xfId="2929" xr:uid="{00000000-0005-0000-0000-0000E90A0000}"/>
    <cellStyle name="Milliers 6 3 3 3" xfId="4202" xr:uid="{00000000-0005-0000-0000-0000EA0A0000}"/>
    <cellStyle name="Milliers 6 3 3 4" xfId="1750" xr:uid="{00000000-0005-0000-0000-0000EB0A0000}"/>
    <cellStyle name="Milliers 6 3 4" xfId="837" xr:uid="{00000000-0005-0000-0000-0000EC0A0000}"/>
    <cellStyle name="Milliers 6 3 4 2" xfId="2303" xr:uid="{00000000-0005-0000-0000-0000ED0A0000}"/>
    <cellStyle name="Milliers 6 3 5" xfId="754" xr:uid="{00000000-0005-0000-0000-0000EE0A0000}"/>
    <cellStyle name="Milliers 6 3 5 2" xfId="3574" xr:uid="{00000000-0005-0000-0000-0000EF0A0000}"/>
    <cellStyle name="Milliers 6 3 6" xfId="1622" xr:uid="{00000000-0005-0000-0000-0000F00A0000}"/>
    <cellStyle name="Milliers 6 4" xfId="535" xr:uid="{00000000-0005-0000-0000-0000F10A0000}"/>
    <cellStyle name="Milliers 6 4 2" xfId="1397" xr:uid="{00000000-0005-0000-0000-0000F20A0000}"/>
    <cellStyle name="Milliers 6 4 2 2" xfId="2912" xr:uid="{00000000-0005-0000-0000-0000F30A0000}"/>
    <cellStyle name="Milliers 6 4 2 3" xfId="4185" xr:uid="{00000000-0005-0000-0000-0000F40A0000}"/>
    <cellStyle name="Milliers 6 4 2 4" xfId="1734" xr:uid="{00000000-0005-0000-0000-0000F50A0000}"/>
    <cellStyle name="Milliers 6 4 3" xfId="820" xr:uid="{00000000-0005-0000-0000-0000F60A0000}"/>
    <cellStyle name="Milliers 6 4 3 2" xfId="2286" xr:uid="{00000000-0005-0000-0000-0000F70A0000}"/>
    <cellStyle name="Milliers 6 4 4" xfId="743" xr:uid="{00000000-0005-0000-0000-0000F80A0000}"/>
    <cellStyle name="Milliers 6 4 4 2" xfId="3557" xr:uid="{00000000-0005-0000-0000-0000F90A0000}"/>
    <cellStyle name="Milliers 6 4 5" xfId="1606" xr:uid="{00000000-0005-0000-0000-0000FA0A0000}"/>
    <cellStyle name="Milliers 6 5" xfId="645" xr:uid="{00000000-0005-0000-0000-0000FB0A0000}"/>
    <cellStyle name="Milliers 6 5 2" xfId="1506" xr:uid="{00000000-0005-0000-0000-0000FC0A0000}"/>
    <cellStyle name="Milliers 6 5 2 2" xfId="3021" xr:uid="{00000000-0005-0000-0000-0000FD0A0000}"/>
    <cellStyle name="Milliers 6 5 2 3" xfId="4294" xr:uid="{00000000-0005-0000-0000-0000FE0A0000}"/>
    <cellStyle name="Milliers 6 5 2 4" xfId="1783" xr:uid="{00000000-0005-0000-0000-0000FF0A0000}"/>
    <cellStyle name="Milliers 6 5 3" xfId="870" xr:uid="{00000000-0005-0000-0000-0000000B0000}"/>
    <cellStyle name="Milliers 6 5 3 2" xfId="2395" xr:uid="{00000000-0005-0000-0000-0000010B0000}"/>
    <cellStyle name="Milliers 6 5 4" xfId="3666" xr:uid="{00000000-0005-0000-0000-0000020B0000}"/>
    <cellStyle name="Milliers 6 5 5" xfId="1655" xr:uid="{00000000-0005-0000-0000-0000030B0000}"/>
    <cellStyle name="Milliers 6 6" xfId="1112" xr:uid="{00000000-0005-0000-0000-0000040B0000}"/>
    <cellStyle name="Milliers 6 6 2" xfId="2629" xr:uid="{00000000-0005-0000-0000-0000050B0000}"/>
    <cellStyle name="Milliers 6 6 3" xfId="3900" xr:uid="{00000000-0005-0000-0000-0000060B0000}"/>
    <cellStyle name="Milliers 6 6 4" xfId="1715" xr:uid="{00000000-0005-0000-0000-0000070B0000}"/>
    <cellStyle name="Milliers 6 7" xfId="800" xr:uid="{00000000-0005-0000-0000-0000080B0000}"/>
    <cellStyle name="Milliers 6 7 2" xfId="2003" xr:uid="{00000000-0005-0000-0000-0000090B0000}"/>
    <cellStyle name="Milliers 6 8" xfId="735" xr:uid="{00000000-0005-0000-0000-00000A0B0000}"/>
    <cellStyle name="Milliers 6 8 2" xfId="3272" xr:uid="{00000000-0005-0000-0000-00000B0B0000}"/>
    <cellStyle name="Milliers 6 9" xfId="1587" xr:uid="{00000000-0005-0000-0000-00000C0B0000}"/>
    <cellStyle name="Milliers 7" xfId="207" xr:uid="{00000000-0005-0000-0000-00000D0B0000}"/>
    <cellStyle name="Milliers 8" xfId="486" xr:uid="{00000000-0005-0000-0000-00000E0B0000}"/>
    <cellStyle name="Milliers 8 2" xfId="1349" xr:uid="{00000000-0005-0000-0000-00000F0B0000}"/>
    <cellStyle name="Milliers 8 2 2" xfId="2864" xr:uid="{00000000-0005-0000-0000-0000100B0000}"/>
    <cellStyle name="Milliers 8 2 3" xfId="4137" xr:uid="{00000000-0005-0000-0000-0000110B0000}"/>
    <cellStyle name="Milliers 8 2 4" xfId="1721" xr:uid="{00000000-0005-0000-0000-0000120B0000}"/>
    <cellStyle name="Milliers 8 3" xfId="807" xr:uid="{00000000-0005-0000-0000-0000130B0000}"/>
    <cellStyle name="Milliers 8 3 2" xfId="2238" xr:uid="{00000000-0005-0000-0000-0000140B0000}"/>
    <cellStyle name="Milliers 8 4" xfId="3509" xr:uid="{00000000-0005-0000-0000-0000150B0000}"/>
    <cellStyle name="Milliers 8 5" xfId="1593" xr:uid="{00000000-0005-0000-0000-0000160B0000}"/>
    <cellStyle name="Milliers 9" xfId="597" xr:uid="{00000000-0005-0000-0000-0000170B0000}"/>
    <cellStyle name="Milliers 9 2" xfId="1458" xr:uid="{00000000-0005-0000-0000-0000180B0000}"/>
    <cellStyle name="Milliers 9 2 2" xfId="2973" xr:uid="{00000000-0005-0000-0000-0000190B0000}"/>
    <cellStyle name="Milliers 9 2 3" xfId="4246" xr:uid="{00000000-0005-0000-0000-00001A0B0000}"/>
    <cellStyle name="Milliers 9 2 4" xfId="1770" xr:uid="{00000000-0005-0000-0000-00001B0B0000}"/>
    <cellStyle name="Milliers 9 3" xfId="857" xr:uid="{00000000-0005-0000-0000-00001C0B0000}"/>
    <cellStyle name="Milliers 9 3 2" xfId="2347" xr:uid="{00000000-0005-0000-0000-00001D0B0000}"/>
    <cellStyle name="Milliers 9 4" xfId="3618" xr:uid="{00000000-0005-0000-0000-00001E0B0000}"/>
    <cellStyle name="Milliers 9 5" xfId="1642" xr:uid="{00000000-0005-0000-0000-00001F0B0000}"/>
    <cellStyle name="Monétaire 10" xfId="46" xr:uid="{00000000-0005-0000-0000-0000200B0000}"/>
    <cellStyle name="Monétaire 10 2" xfId="936" xr:uid="{00000000-0005-0000-0000-0000210B0000}"/>
    <cellStyle name="Monétaire 10 2 2" xfId="2452" xr:uid="{00000000-0005-0000-0000-0000220B0000}"/>
    <cellStyle name="Monétaire 10 3" xfId="904" xr:uid="{00000000-0005-0000-0000-0000230B0000}"/>
    <cellStyle name="Monétaire 10 3 2" xfId="3723" xr:uid="{00000000-0005-0000-0000-0000240B0000}"/>
    <cellStyle name="Monétaire 10 4" xfId="1689" xr:uid="{00000000-0005-0000-0000-0000250B0000}"/>
    <cellStyle name="Monétaire 10 5" xfId="727" xr:uid="{00000000-0005-0000-0000-0000260B0000}"/>
    <cellStyle name="Monétaire 11" xfId="1562" xr:uid="{00000000-0005-0000-0000-0000270B0000}"/>
    <cellStyle name="Monétaire 11 2" xfId="1691" xr:uid="{00000000-0005-0000-0000-0000280B0000}"/>
    <cellStyle name="Monétaire 12" xfId="912" xr:uid="{00000000-0005-0000-0000-0000290B0000}"/>
    <cellStyle name="Monétaire 12 2" xfId="1817" xr:uid="{00000000-0005-0000-0000-00002A0B0000}"/>
    <cellStyle name="Monétaire 13" xfId="760" xr:uid="{00000000-0005-0000-0000-00002B0B0000}"/>
    <cellStyle name="Monétaire 13 2" xfId="3079" xr:uid="{00000000-0005-0000-0000-00002C0B0000}"/>
    <cellStyle name="Monétaire 14" xfId="1565" xr:uid="{00000000-0005-0000-0000-00002D0B0000}"/>
    <cellStyle name="Monétaire 15" xfId="56" xr:uid="{00000000-0005-0000-0000-00002E0B0000}"/>
    <cellStyle name="Monétaire 2" xfId="43" xr:uid="{00000000-0005-0000-0000-00002F0B0000}"/>
    <cellStyle name="Monétaire 2 10" xfId="1570" xr:uid="{00000000-0005-0000-0000-0000300B0000}"/>
    <cellStyle name="Monétaire 2 11" xfId="57" xr:uid="{00000000-0005-0000-0000-0000310B0000}"/>
    <cellStyle name="Monétaire 2 2" xfId="224" xr:uid="{00000000-0005-0000-0000-0000320B0000}"/>
    <cellStyle name="Monétaire 2 2 10" xfId="1578" xr:uid="{00000000-0005-0000-0000-0000330B0000}"/>
    <cellStyle name="Monétaire 2 2 2" xfId="238" xr:uid="{00000000-0005-0000-0000-0000340B0000}"/>
    <cellStyle name="Monétaire 2 2 2 2" xfId="564" xr:uid="{00000000-0005-0000-0000-0000350B0000}"/>
    <cellStyle name="Monétaire 2 2 2 2 2" xfId="673" xr:uid="{00000000-0005-0000-0000-0000360B0000}"/>
    <cellStyle name="Monétaire 2 2 2 2 2 2" xfId="1534" xr:uid="{00000000-0005-0000-0000-0000370B0000}"/>
    <cellStyle name="Monétaire 2 2 2 2 2 2 2" xfId="3049" xr:uid="{00000000-0005-0000-0000-0000380B0000}"/>
    <cellStyle name="Monétaire 2 2 2 2 2 2 3" xfId="4322" xr:uid="{00000000-0005-0000-0000-0000390B0000}"/>
    <cellStyle name="Monétaire 2 2 2 2 2 2 4" xfId="1810" xr:uid="{00000000-0005-0000-0000-00003A0B0000}"/>
    <cellStyle name="Monétaire 2 2 2 2 2 3" xfId="897" xr:uid="{00000000-0005-0000-0000-00003B0B0000}"/>
    <cellStyle name="Monétaire 2 2 2 2 2 3 2" xfId="2423" xr:uid="{00000000-0005-0000-0000-00003C0B0000}"/>
    <cellStyle name="Monétaire 2 2 2 2 2 4" xfId="3694" xr:uid="{00000000-0005-0000-0000-00003D0B0000}"/>
    <cellStyle name="Monétaire 2 2 2 2 2 5" xfId="1682" xr:uid="{00000000-0005-0000-0000-00003E0B0000}"/>
    <cellStyle name="Monétaire 2 2 2 2 3" xfId="1425" xr:uid="{00000000-0005-0000-0000-00003F0B0000}"/>
    <cellStyle name="Monétaire 2 2 2 2 3 2" xfId="2940" xr:uid="{00000000-0005-0000-0000-0000400B0000}"/>
    <cellStyle name="Monétaire 2 2 2 2 3 3" xfId="4213" xr:uid="{00000000-0005-0000-0000-0000410B0000}"/>
    <cellStyle name="Monétaire 2 2 2 2 3 4" xfId="1761" xr:uid="{00000000-0005-0000-0000-0000420B0000}"/>
    <cellStyle name="Monétaire 2 2 2 2 4" xfId="848" xr:uid="{00000000-0005-0000-0000-0000430B0000}"/>
    <cellStyle name="Monétaire 2 2 2 2 4 2" xfId="2314" xr:uid="{00000000-0005-0000-0000-0000440B0000}"/>
    <cellStyle name="Monétaire 2 2 2 2 5" xfId="3585" xr:uid="{00000000-0005-0000-0000-0000450B0000}"/>
    <cellStyle name="Monétaire 2 2 2 2 6" xfId="1633" xr:uid="{00000000-0005-0000-0000-0000460B0000}"/>
    <cellStyle name="Monétaire 2 2 2 3" xfId="549" xr:uid="{00000000-0005-0000-0000-0000470B0000}"/>
    <cellStyle name="Monétaire 2 2 2 3 2" xfId="658" xr:uid="{00000000-0005-0000-0000-0000480B0000}"/>
    <cellStyle name="Monétaire 2 2 2 3 2 2" xfId="1519" xr:uid="{00000000-0005-0000-0000-0000490B0000}"/>
    <cellStyle name="Monétaire 2 2 2 3 2 2 2" xfId="3034" xr:uid="{00000000-0005-0000-0000-00004A0B0000}"/>
    <cellStyle name="Monétaire 2 2 2 3 2 2 3" xfId="4307" xr:uid="{00000000-0005-0000-0000-00004B0B0000}"/>
    <cellStyle name="Monétaire 2 2 2 3 2 2 4" xfId="1795" xr:uid="{00000000-0005-0000-0000-00004C0B0000}"/>
    <cellStyle name="Monétaire 2 2 2 3 2 3" xfId="882" xr:uid="{00000000-0005-0000-0000-00004D0B0000}"/>
    <cellStyle name="Monétaire 2 2 2 3 2 3 2" xfId="2408" xr:uid="{00000000-0005-0000-0000-00004E0B0000}"/>
    <cellStyle name="Monétaire 2 2 2 3 2 4" xfId="3679" xr:uid="{00000000-0005-0000-0000-00004F0B0000}"/>
    <cellStyle name="Monétaire 2 2 2 3 2 5" xfId="1667" xr:uid="{00000000-0005-0000-0000-0000500B0000}"/>
    <cellStyle name="Monétaire 2 2 2 3 3" xfId="1410" xr:uid="{00000000-0005-0000-0000-0000510B0000}"/>
    <cellStyle name="Monétaire 2 2 2 3 3 2" xfId="2925" xr:uid="{00000000-0005-0000-0000-0000520B0000}"/>
    <cellStyle name="Monétaire 2 2 2 3 3 3" xfId="4198" xr:uid="{00000000-0005-0000-0000-0000530B0000}"/>
    <cellStyle name="Monétaire 2 2 2 3 3 4" xfId="1746" xr:uid="{00000000-0005-0000-0000-0000540B0000}"/>
    <cellStyle name="Monétaire 2 2 2 3 4" xfId="833" xr:uid="{00000000-0005-0000-0000-0000550B0000}"/>
    <cellStyle name="Monétaire 2 2 2 3 4 2" xfId="2299" xr:uid="{00000000-0005-0000-0000-0000560B0000}"/>
    <cellStyle name="Monétaire 2 2 2 3 5" xfId="3570" xr:uid="{00000000-0005-0000-0000-0000570B0000}"/>
    <cellStyle name="Monétaire 2 2 2 3 6" xfId="1618" xr:uid="{00000000-0005-0000-0000-0000580B0000}"/>
    <cellStyle name="Monétaire 2 2 2 4" xfId="528" xr:uid="{00000000-0005-0000-0000-0000590B0000}"/>
    <cellStyle name="Monétaire 2 2 2 4 2" xfId="1390" xr:uid="{00000000-0005-0000-0000-00005A0B0000}"/>
    <cellStyle name="Monétaire 2 2 2 4 2 2" xfId="2905" xr:uid="{00000000-0005-0000-0000-00005B0B0000}"/>
    <cellStyle name="Monétaire 2 2 2 4 2 3" xfId="4178" xr:uid="{00000000-0005-0000-0000-00005C0B0000}"/>
    <cellStyle name="Monétaire 2 2 2 4 2 4" xfId="1730" xr:uid="{00000000-0005-0000-0000-00005D0B0000}"/>
    <cellStyle name="Monétaire 2 2 2 4 3" xfId="816" xr:uid="{00000000-0005-0000-0000-00005E0B0000}"/>
    <cellStyle name="Monétaire 2 2 2 4 3 2" xfId="2279" xr:uid="{00000000-0005-0000-0000-00005F0B0000}"/>
    <cellStyle name="Monétaire 2 2 2 4 4" xfId="3550" xr:uid="{00000000-0005-0000-0000-0000600B0000}"/>
    <cellStyle name="Monétaire 2 2 2 4 5" xfId="1602" xr:uid="{00000000-0005-0000-0000-0000610B0000}"/>
    <cellStyle name="Monétaire 2 2 2 5" xfId="638" xr:uid="{00000000-0005-0000-0000-0000620B0000}"/>
    <cellStyle name="Monétaire 2 2 2 5 2" xfId="1499" xr:uid="{00000000-0005-0000-0000-0000630B0000}"/>
    <cellStyle name="Monétaire 2 2 2 5 2 2" xfId="3014" xr:uid="{00000000-0005-0000-0000-0000640B0000}"/>
    <cellStyle name="Monétaire 2 2 2 5 2 3" xfId="4287" xr:uid="{00000000-0005-0000-0000-0000650B0000}"/>
    <cellStyle name="Monétaire 2 2 2 5 2 4" xfId="1779" xr:uid="{00000000-0005-0000-0000-0000660B0000}"/>
    <cellStyle name="Monétaire 2 2 2 5 3" xfId="866" xr:uid="{00000000-0005-0000-0000-0000670B0000}"/>
    <cellStyle name="Monétaire 2 2 2 5 3 2" xfId="2388" xr:uid="{00000000-0005-0000-0000-0000680B0000}"/>
    <cellStyle name="Monétaire 2 2 2 5 4" xfId="3659" xr:uid="{00000000-0005-0000-0000-0000690B0000}"/>
    <cellStyle name="Monétaire 2 2 2 5 5" xfId="1651" xr:uid="{00000000-0005-0000-0000-00006A0B0000}"/>
    <cellStyle name="Monétaire 2 2 2 6" xfId="1105" xr:uid="{00000000-0005-0000-0000-00006B0B0000}"/>
    <cellStyle name="Monétaire 2 2 2 6 2" xfId="2622" xr:uid="{00000000-0005-0000-0000-00006C0B0000}"/>
    <cellStyle name="Monétaire 2 2 2 6 3" xfId="3893" xr:uid="{00000000-0005-0000-0000-00006D0B0000}"/>
    <cellStyle name="Monétaire 2 2 2 6 4" xfId="1711" xr:uid="{00000000-0005-0000-0000-00006E0B0000}"/>
    <cellStyle name="Monétaire 2 2 2 7" xfId="796" xr:uid="{00000000-0005-0000-0000-00006F0B0000}"/>
    <cellStyle name="Monétaire 2 2 2 7 2" xfId="1996" xr:uid="{00000000-0005-0000-0000-0000700B0000}"/>
    <cellStyle name="Monétaire 2 2 2 8" xfId="3265" xr:uid="{00000000-0005-0000-0000-0000710B0000}"/>
    <cellStyle name="Monétaire 2 2 2 9" xfId="1583" xr:uid="{00000000-0005-0000-0000-0000720B0000}"/>
    <cellStyle name="Monétaire 2 2 3" xfId="559" xr:uid="{00000000-0005-0000-0000-0000730B0000}"/>
    <cellStyle name="Monétaire 2 2 3 2" xfId="668" xr:uid="{00000000-0005-0000-0000-0000740B0000}"/>
    <cellStyle name="Monétaire 2 2 3 2 2" xfId="1529" xr:uid="{00000000-0005-0000-0000-0000750B0000}"/>
    <cellStyle name="Monétaire 2 2 3 2 2 2" xfId="3044" xr:uid="{00000000-0005-0000-0000-0000760B0000}"/>
    <cellStyle name="Monétaire 2 2 3 2 2 3" xfId="4317" xr:uid="{00000000-0005-0000-0000-0000770B0000}"/>
    <cellStyle name="Monétaire 2 2 3 2 2 4" xfId="1805" xr:uid="{00000000-0005-0000-0000-0000780B0000}"/>
    <cellStyle name="Monétaire 2 2 3 2 3" xfId="892" xr:uid="{00000000-0005-0000-0000-0000790B0000}"/>
    <cellStyle name="Monétaire 2 2 3 2 3 2" xfId="2418" xr:uid="{00000000-0005-0000-0000-00007A0B0000}"/>
    <cellStyle name="Monétaire 2 2 3 2 4" xfId="3689" xr:uid="{00000000-0005-0000-0000-00007B0B0000}"/>
    <cellStyle name="Monétaire 2 2 3 2 5" xfId="1677" xr:uid="{00000000-0005-0000-0000-00007C0B0000}"/>
    <cellStyle name="Monétaire 2 2 3 3" xfId="1420" xr:uid="{00000000-0005-0000-0000-00007D0B0000}"/>
    <cellStyle name="Monétaire 2 2 3 3 2" xfId="2935" xr:uid="{00000000-0005-0000-0000-00007E0B0000}"/>
    <cellStyle name="Monétaire 2 2 3 3 3" xfId="4208" xr:uid="{00000000-0005-0000-0000-00007F0B0000}"/>
    <cellStyle name="Monétaire 2 2 3 3 4" xfId="1756" xr:uid="{00000000-0005-0000-0000-0000800B0000}"/>
    <cellStyle name="Monétaire 2 2 3 4" xfId="843" xr:uid="{00000000-0005-0000-0000-0000810B0000}"/>
    <cellStyle name="Monétaire 2 2 3 4 2" xfId="2309" xr:uid="{00000000-0005-0000-0000-0000820B0000}"/>
    <cellStyle name="Monétaire 2 2 3 5" xfId="3580" xr:uid="{00000000-0005-0000-0000-0000830B0000}"/>
    <cellStyle name="Monétaire 2 2 3 6" xfId="1628" xr:uid="{00000000-0005-0000-0000-0000840B0000}"/>
    <cellStyle name="Monétaire 2 2 4" xfId="544" xr:uid="{00000000-0005-0000-0000-0000850B0000}"/>
    <cellStyle name="Monétaire 2 2 4 2" xfId="653" xr:uid="{00000000-0005-0000-0000-0000860B0000}"/>
    <cellStyle name="Monétaire 2 2 4 2 2" xfId="1514" xr:uid="{00000000-0005-0000-0000-0000870B0000}"/>
    <cellStyle name="Monétaire 2 2 4 2 2 2" xfId="3029" xr:uid="{00000000-0005-0000-0000-0000880B0000}"/>
    <cellStyle name="Monétaire 2 2 4 2 2 3" xfId="4302" xr:uid="{00000000-0005-0000-0000-0000890B0000}"/>
    <cellStyle name="Monétaire 2 2 4 2 2 4" xfId="1790" xr:uid="{00000000-0005-0000-0000-00008A0B0000}"/>
    <cellStyle name="Monétaire 2 2 4 2 3" xfId="877" xr:uid="{00000000-0005-0000-0000-00008B0B0000}"/>
    <cellStyle name="Monétaire 2 2 4 2 3 2" xfId="2403" xr:uid="{00000000-0005-0000-0000-00008C0B0000}"/>
    <cellStyle name="Monétaire 2 2 4 2 4" xfId="3674" xr:uid="{00000000-0005-0000-0000-00008D0B0000}"/>
    <cellStyle name="Monétaire 2 2 4 2 5" xfId="1662" xr:uid="{00000000-0005-0000-0000-00008E0B0000}"/>
    <cellStyle name="Monétaire 2 2 4 3" xfId="1405" xr:uid="{00000000-0005-0000-0000-00008F0B0000}"/>
    <cellStyle name="Monétaire 2 2 4 3 2" xfId="2920" xr:uid="{00000000-0005-0000-0000-0000900B0000}"/>
    <cellStyle name="Monétaire 2 2 4 3 3" xfId="4193" xr:uid="{00000000-0005-0000-0000-0000910B0000}"/>
    <cellStyle name="Monétaire 2 2 4 3 4" xfId="1741" xr:uid="{00000000-0005-0000-0000-0000920B0000}"/>
    <cellStyle name="Monétaire 2 2 4 4" xfId="828" xr:uid="{00000000-0005-0000-0000-0000930B0000}"/>
    <cellStyle name="Monétaire 2 2 4 4 2" xfId="2294" xr:uid="{00000000-0005-0000-0000-0000940B0000}"/>
    <cellStyle name="Monétaire 2 2 4 5" xfId="3565" xr:uid="{00000000-0005-0000-0000-0000950B0000}"/>
    <cellStyle name="Monétaire 2 2 4 6" xfId="1613" xr:uid="{00000000-0005-0000-0000-0000960B0000}"/>
    <cellStyle name="Monétaire 2 2 5" xfId="512" xr:uid="{00000000-0005-0000-0000-0000970B0000}"/>
    <cellStyle name="Monétaire 2 2 5 2" xfId="1374" xr:uid="{00000000-0005-0000-0000-0000980B0000}"/>
    <cellStyle name="Monétaire 2 2 5 2 2" xfId="2889" xr:uid="{00000000-0005-0000-0000-0000990B0000}"/>
    <cellStyle name="Monétaire 2 2 5 2 3" xfId="4162" xr:uid="{00000000-0005-0000-0000-00009A0B0000}"/>
    <cellStyle name="Monétaire 2 2 5 2 4" xfId="1725" xr:uid="{00000000-0005-0000-0000-00009B0B0000}"/>
    <cellStyle name="Monétaire 2 2 5 3" xfId="811" xr:uid="{00000000-0005-0000-0000-00009C0B0000}"/>
    <cellStyle name="Monétaire 2 2 5 3 2" xfId="2263" xr:uid="{00000000-0005-0000-0000-00009D0B0000}"/>
    <cellStyle name="Monétaire 2 2 5 4" xfId="3534" xr:uid="{00000000-0005-0000-0000-00009E0B0000}"/>
    <cellStyle name="Monétaire 2 2 5 5" xfId="1597" xr:uid="{00000000-0005-0000-0000-00009F0B0000}"/>
    <cellStyle name="Monétaire 2 2 6" xfId="622" xr:uid="{00000000-0005-0000-0000-0000A00B0000}"/>
    <cellStyle name="Monétaire 2 2 6 2" xfId="1483" xr:uid="{00000000-0005-0000-0000-0000A10B0000}"/>
    <cellStyle name="Monétaire 2 2 6 2 2" xfId="2998" xr:uid="{00000000-0005-0000-0000-0000A20B0000}"/>
    <cellStyle name="Monétaire 2 2 6 2 3" xfId="4271" xr:uid="{00000000-0005-0000-0000-0000A30B0000}"/>
    <cellStyle name="Monétaire 2 2 6 2 4" xfId="1774" xr:uid="{00000000-0005-0000-0000-0000A40B0000}"/>
    <cellStyle name="Monétaire 2 2 6 3" xfId="861" xr:uid="{00000000-0005-0000-0000-0000A50B0000}"/>
    <cellStyle name="Monétaire 2 2 6 3 2" xfId="2372" xr:uid="{00000000-0005-0000-0000-0000A60B0000}"/>
    <cellStyle name="Monétaire 2 2 6 4" xfId="3643" xr:uid="{00000000-0005-0000-0000-0000A70B0000}"/>
    <cellStyle name="Monétaire 2 2 6 5" xfId="1646" xr:uid="{00000000-0005-0000-0000-0000A80B0000}"/>
    <cellStyle name="Monétaire 2 2 7" xfId="1091" xr:uid="{00000000-0005-0000-0000-0000A90B0000}"/>
    <cellStyle name="Monétaire 2 2 7 2" xfId="2608" xr:uid="{00000000-0005-0000-0000-0000AA0B0000}"/>
    <cellStyle name="Monétaire 2 2 7 3" xfId="3879" xr:uid="{00000000-0005-0000-0000-0000AB0B0000}"/>
    <cellStyle name="Monétaire 2 2 7 4" xfId="1706" xr:uid="{00000000-0005-0000-0000-0000AC0B0000}"/>
    <cellStyle name="Monétaire 2 2 8" xfId="790" xr:uid="{00000000-0005-0000-0000-0000AD0B0000}"/>
    <cellStyle name="Monétaire 2 2 8 2" xfId="1982" xr:uid="{00000000-0005-0000-0000-0000AE0B0000}"/>
    <cellStyle name="Monétaire 2 2 9" xfId="749" xr:uid="{00000000-0005-0000-0000-0000AF0B0000}"/>
    <cellStyle name="Monétaire 2 2 9 2" xfId="3251" xr:uid="{00000000-0005-0000-0000-0000B00B0000}"/>
    <cellStyle name="Monétaire 2 3" xfId="243" xr:uid="{00000000-0005-0000-0000-0000B10B0000}"/>
    <cellStyle name="Monétaire 2 3 2" xfId="45" xr:uid="{00000000-0005-0000-0000-0000B20B0000}"/>
    <cellStyle name="Monétaire 2 3 2 2" xfId="675" xr:uid="{00000000-0005-0000-0000-0000B30B0000}"/>
    <cellStyle name="Monétaire 2 3 2 2 2" xfId="1536" xr:uid="{00000000-0005-0000-0000-0000B40B0000}"/>
    <cellStyle name="Monétaire 2 3 2 2 2 2" xfId="3051" xr:uid="{00000000-0005-0000-0000-0000B50B0000}"/>
    <cellStyle name="Monétaire 2 3 2 2 2 3" xfId="4324" xr:uid="{00000000-0005-0000-0000-0000B60B0000}"/>
    <cellStyle name="Monétaire 2 3 2 2 2 4" xfId="1812" xr:uid="{00000000-0005-0000-0000-0000B70B0000}"/>
    <cellStyle name="Monétaire 2 3 2 2 3" xfId="899" xr:uid="{00000000-0005-0000-0000-0000B80B0000}"/>
    <cellStyle name="Monétaire 2 3 2 2 3 2" xfId="2425" xr:uid="{00000000-0005-0000-0000-0000B90B0000}"/>
    <cellStyle name="Monétaire 2 3 2 2 4" xfId="752" xr:uid="{00000000-0005-0000-0000-0000BA0B0000}"/>
    <cellStyle name="Monétaire 2 3 2 2 4 2" xfId="3696" xr:uid="{00000000-0005-0000-0000-0000BB0B0000}"/>
    <cellStyle name="Monétaire 2 3 2 2 5" xfId="1684" xr:uid="{00000000-0005-0000-0000-0000BC0B0000}"/>
    <cellStyle name="Monétaire 2 3 2 3" xfId="566" xr:uid="{00000000-0005-0000-0000-0000BD0B0000}"/>
    <cellStyle name="Monétaire 2 3 2 3 2" xfId="1427" xr:uid="{00000000-0005-0000-0000-0000BE0B0000}"/>
    <cellStyle name="Monétaire 2 3 2 3 2 2" xfId="2942" xr:uid="{00000000-0005-0000-0000-0000BF0B0000}"/>
    <cellStyle name="Monétaire 2 3 2 3 3" xfId="747" xr:uid="{00000000-0005-0000-0000-0000C00B0000}"/>
    <cellStyle name="Monétaire 2 3 2 3 3 2" xfId="4215" xr:uid="{00000000-0005-0000-0000-0000C10B0000}"/>
    <cellStyle name="Monétaire 2 3 2 3 4" xfId="1763" xr:uid="{00000000-0005-0000-0000-0000C20B0000}"/>
    <cellStyle name="Monétaire 2 3 2 4" xfId="850" xr:uid="{00000000-0005-0000-0000-0000C30B0000}"/>
    <cellStyle name="Monétaire 2 3 2 4 2" xfId="2316" xr:uid="{00000000-0005-0000-0000-0000C40B0000}"/>
    <cellStyle name="Monétaire 2 3 2 5" xfId="733" xr:uid="{00000000-0005-0000-0000-0000C50B0000}"/>
    <cellStyle name="Monétaire 2 3 2 5 2" xfId="3587" xr:uid="{00000000-0005-0000-0000-0000C60B0000}"/>
    <cellStyle name="Monétaire 2 3 2 6" xfId="1635" xr:uid="{00000000-0005-0000-0000-0000C70B0000}"/>
    <cellStyle name="Monétaire 2 3 2 7" xfId="58" xr:uid="{00000000-0005-0000-0000-0000C80B0000}"/>
    <cellStyle name="Monétaire 2 3 3" xfId="551" xr:uid="{00000000-0005-0000-0000-0000C90B0000}"/>
    <cellStyle name="Monétaire 2 3 3 2" xfId="660" xr:uid="{00000000-0005-0000-0000-0000CA0B0000}"/>
    <cellStyle name="Monétaire 2 3 3 2 2" xfId="1521" xr:uid="{00000000-0005-0000-0000-0000CB0B0000}"/>
    <cellStyle name="Monétaire 2 3 3 2 2 2" xfId="3036" xr:uid="{00000000-0005-0000-0000-0000CC0B0000}"/>
    <cellStyle name="Monétaire 2 3 3 2 2 3" xfId="4309" xr:uid="{00000000-0005-0000-0000-0000CD0B0000}"/>
    <cellStyle name="Monétaire 2 3 3 2 2 4" xfId="1797" xr:uid="{00000000-0005-0000-0000-0000CE0B0000}"/>
    <cellStyle name="Monétaire 2 3 3 2 3" xfId="884" xr:uid="{00000000-0005-0000-0000-0000CF0B0000}"/>
    <cellStyle name="Monétaire 2 3 3 2 3 2" xfId="2410" xr:uid="{00000000-0005-0000-0000-0000D00B0000}"/>
    <cellStyle name="Monétaire 2 3 3 2 4" xfId="3681" xr:uid="{00000000-0005-0000-0000-0000D10B0000}"/>
    <cellStyle name="Monétaire 2 3 3 2 5" xfId="1669" xr:uid="{00000000-0005-0000-0000-0000D20B0000}"/>
    <cellStyle name="Monétaire 2 3 3 3" xfId="1412" xr:uid="{00000000-0005-0000-0000-0000D30B0000}"/>
    <cellStyle name="Monétaire 2 3 3 3 2" xfId="2927" xr:uid="{00000000-0005-0000-0000-0000D40B0000}"/>
    <cellStyle name="Monétaire 2 3 3 3 3" xfId="4200" xr:uid="{00000000-0005-0000-0000-0000D50B0000}"/>
    <cellStyle name="Monétaire 2 3 3 3 4" xfId="1748" xr:uid="{00000000-0005-0000-0000-0000D60B0000}"/>
    <cellStyle name="Monétaire 2 3 3 4" xfId="835" xr:uid="{00000000-0005-0000-0000-0000D70B0000}"/>
    <cellStyle name="Monétaire 2 3 3 4 2" xfId="2301" xr:uid="{00000000-0005-0000-0000-0000D80B0000}"/>
    <cellStyle name="Monétaire 2 3 3 5" xfId="3572" xr:uid="{00000000-0005-0000-0000-0000D90B0000}"/>
    <cellStyle name="Monétaire 2 3 3 6" xfId="1620" xr:uid="{00000000-0005-0000-0000-0000DA0B0000}"/>
    <cellStyle name="Monétaire 2 3 4" xfId="532" xr:uid="{00000000-0005-0000-0000-0000DB0B0000}"/>
    <cellStyle name="Monétaire 2 3 4 2" xfId="1394" xr:uid="{00000000-0005-0000-0000-0000DC0B0000}"/>
    <cellStyle name="Monétaire 2 3 4 2 2" xfId="2909" xr:uid="{00000000-0005-0000-0000-0000DD0B0000}"/>
    <cellStyle name="Monétaire 2 3 4 2 3" xfId="4182" xr:uid="{00000000-0005-0000-0000-0000DE0B0000}"/>
    <cellStyle name="Monétaire 2 3 4 2 4" xfId="1732" xr:uid="{00000000-0005-0000-0000-0000DF0B0000}"/>
    <cellStyle name="Monétaire 2 3 4 3" xfId="818" xr:uid="{00000000-0005-0000-0000-0000E00B0000}"/>
    <cellStyle name="Monétaire 2 3 4 3 2" xfId="2283" xr:uid="{00000000-0005-0000-0000-0000E10B0000}"/>
    <cellStyle name="Monétaire 2 3 4 4" xfId="3554" xr:uid="{00000000-0005-0000-0000-0000E20B0000}"/>
    <cellStyle name="Monétaire 2 3 4 5" xfId="1604" xr:uid="{00000000-0005-0000-0000-0000E30B0000}"/>
    <cellStyle name="Monétaire 2 3 5" xfId="642" xr:uid="{00000000-0005-0000-0000-0000E40B0000}"/>
    <cellStyle name="Monétaire 2 3 5 2" xfId="1503" xr:uid="{00000000-0005-0000-0000-0000E50B0000}"/>
    <cellStyle name="Monétaire 2 3 5 2 2" xfId="3018" xr:uid="{00000000-0005-0000-0000-0000E60B0000}"/>
    <cellStyle name="Monétaire 2 3 5 2 3" xfId="4291" xr:uid="{00000000-0005-0000-0000-0000E70B0000}"/>
    <cellStyle name="Monétaire 2 3 5 2 4" xfId="1781" xr:uid="{00000000-0005-0000-0000-0000E80B0000}"/>
    <cellStyle name="Monétaire 2 3 5 3" xfId="868" xr:uid="{00000000-0005-0000-0000-0000E90B0000}"/>
    <cellStyle name="Monétaire 2 3 5 3 2" xfId="2392" xr:uid="{00000000-0005-0000-0000-0000EA0B0000}"/>
    <cellStyle name="Monétaire 2 3 5 4" xfId="3663" xr:uid="{00000000-0005-0000-0000-0000EB0B0000}"/>
    <cellStyle name="Monétaire 2 3 5 5" xfId="1653" xr:uid="{00000000-0005-0000-0000-0000EC0B0000}"/>
    <cellStyle name="Monétaire 2 3 6" xfId="1109" xr:uid="{00000000-0005-0000-0000-0000ED0B0000}"/>
    <cellStyle name="Monétaire 2 3 6 2" xfId="2626" xr:uid="{00000000-0005-0000-0000-0000EE0B0000}"/>
    <cellStyle name="Monétaire 2 3 6 3" xfId="3897" xr:uid="{00000000-0005-0000-0000-0000EF0B0000}"/>
    <cellStyle name="Monétaire 2 3 6 4" xfId="1713" xr:uid="{00000000-0005-0000-0000-0000F00B0000}"/>
    <cellStyle name="Monétaire 2 3 7" xfId="798" xr:uid="{00000000-0005-0000-0000-0000F10B0000}"/>
    <cellStyle name="Monétaire 2 3 7 2" xfId="2000" xr:uid="{00000000-0005-0000-0000-0000F20B0000}"/>
    <cellStyle name="Monétaire 2 3 8" xfId="740" xr:uid="{00000000-0005-0000-0000-0000F30B0000}"/>
    <cellStyle name="Monétaire 2 3 8 2" xfId="3269" xr:uid="{00000000-0005-0000-0000-0000F40B0000}"/>
    <cellStyle name="Monétaire 2 3 9" xfId="1585" xr:uid="{00000000-0005-0000-0000-0000F50B0000}"/>
    <cellStyle name="Monétaire 2 4" xfId="251" xr:uid="{00000000-0005-0000-0000-0000F60B0000}"/>
    <cellStyle name="Monétaire 2 4 2" xfId="570" xr:uid="{00000000-0005-0000-0000-0000F70B0000}"/>
    <cellStyle name="Monétaire 2 4 2 2" xfId="679" xr:uid="{00000000-0005-0000-0000-0000F80B0000}"/>
    <cellStyle name="Monétaire 2 4 2 2 2" xfId="1540" xr:uid="{00000000-0005-0000-0000-0000F90B0000}"/>
    <cellStyle name="Monétaire 2 4 2 2 2 2" xfId="3055" xr:uid="{00000000-0005-0000-0000-0000FA0B0000}"/>
    <cellStyle name="Monétaire 2 4 2 2 2 3" xfId="4328" xr:uid="{00000000-0005-0000-0000-0000FB0B0000}"/>
    <cellStyle name="Monétaire 2 4 2 2 2 4" xfId="1816" xr:uid="{00000000-0005-0000-0000-0000FC0B0000}"/>
    <cellStyle name="Monétaire 2 4 2 2 3" xfId="903" xr:uid="{00000000-0005-0000-0000-0000FD0B0000}"/>
    <cellStyle name="Monétaire 2 4 2 2 3 2" xfId="2429" xr:uid="{00000000-0005-0000-0000-0000FE0B0000}"/>
    <cellStyle name="Monétaire 2 4 2 2 4" xfId="3700" xr:uid="{00000000-0005-0000-0000-0000FF0B0000}"/>
    <cellStyle name="Monétaire 2 4 2 2 5" xfId="1688" xr:uid="{00000000-0005-0000-0000-0000000C0000}"/>
    <cellStyle name="Monétaire 2 4 2 3" xfId="1431" xr:uid="{00000000-0005-0000-0000-0000010C0000}"/>
    <cellStyle name="Monétaire 2 4 2 3 2" xfId="2946" xr:uid="{00000000-0005-0000-0000-0000020C0000}"/>
    <cellStyle name="Monétaire 2 4 2 3 3" xfId="4219" xr:uid="{00000000-0005-0000-0000-0000030C0000}"/>
    <cellStyle name="Monétaire 2 4 2 3 4" xfId="1767" xr:uid="{00000000-0005-0000-0000-0000040C0000}"/>
    <cellStyle name="Monétaire 2 4 2 4" xfId="854" xr:uid="{00000000-0005-0000-0000-0000050C0000}"/>
    <cellStyle name="Monétaire 2 4 2 4 2" xfId="2320" xr:uid="{00000000-0005-0000-0000-0000060C0000}"/>
    <cellStyle name="Monétaire 2 4 2 5" xfId="3591" xr:uid="{00000000-0005-0000-0000-0000070C0000}"/>
    <cellStyle name="Monétaire 2 4 2 6" xfId="1639" xr:uid="{00000000-0005-0000-0000-0000080C0000}"/>
    <cellStyle name="Monétaire 2 4 3" xfId="555" xr:uid="{00000000-0005-0000-0000-0000090C0000}"/>
    <cellStyle name="Monétaire 2 4 3 2" xfId="664" xr:uid="{00000000-0005-0000-0000-00000A0C0000}"/>
    <cellStyle name="Monétaire 2 4 3 2 2" xfId="1525" xr:uid="{00000000-0005-0000-0000-00000B0C0000}"/>
    <cellStyle name="Monétaire 2 4 3 2 2 2" xfId="3040" xr:uid="{00000000-0005-0000-0000-00000C0C0000}"/>
    <cellStyle name="Monétaire 2 4 3 2 2 3" xfId="4313" xr:uid="{00000000-0005-0000-0000-00000D0C0000}"/>
    <cellStyle name="Monétaire 2 4 3 2 2 4" xfId="1801" xr:uid="{00000000-0005-0000-0000-00000E0C0000}"/>
    <cellStyle name="Monétaire 2 4 3 2 3" xfId="888" xr:uid="{00000000-0005-0000-0000-00000F0C0000}"/>
    <cellStyle name="Monétaire 2 4 3 2 3 2" xfId="2414" xr:uid="{00000000-0005-0000-0000-0000100C0000}"/>
    <cellStyle name="Monétaire 2 4 3 2 4" xfId="3685" xr:uid="{00000000-0005-0000-0000-0000110C0000}"/>
    <cellStyle name="Monétaire 2 4 3 2 5" xfId="1673" xr:uid="{00000000-0005-0000-0000-0000120C0000}"/>
    <cellStyle name="Monétaire 2 4 3 3" xfId="1416" xr:uid="{00000000-0005-0000-0000-0000130C0000}"/>
    <cellStyle name="Monétaire 2 4 3 3 2" xfId="2931" xr:uid="{00000000-0005-0000-0000-0000140C0000}"/>
    <cellStyle name="Monétaire 2 4 3 3 3" xfId="4204" xr:uid="{00000000-0005-0000-0000-0000150C0000}"/>
    <cellStyle name="Monétaire 2 4 3 3 4" xfId="1752" xr:uid="{00000000-0005-0000-0000-0000160C0000}"/>
    <cellStyle name="Monétaire 2 4 3 4" xfId="839" xr:uid="{00000000-0005-0000-0000-0000170C0000}"/>
    <cellStyle name="Monétaire 2 4 3 4 2" xfId="2305" xr:uid="{00000000-0005-0000-0000-0000180C0000}"/>
    <cellStyle name="Monétaire 2 4 3 5" xfId="3576" xr:uid="{00000000-0005-0000-0000-0000190C0000}"/>
    <cellStyle name="Monétaire 2 4 3 6" xfId="1624" xr:uid="{00000000-0005-0000-0000-00001A0C0000}"/>
    <cellStyle name="Monétaire 2 4 4" xfId="538" xr:uid="{00000000-0005-0000-0000-00001B0C0000}"/>
    <cellStyle name="Monétaire 2 4 4 2" xfId="1400" xr:uid="{00000000-0005-0000-0000-00001C0C0000}"/>
    <cellStyle name="Monétaire 2 4 4 2 2" xfId="2915" xr:uid="{00000000-0005-0000-0000-00001D0C0000}"/>
    <cellStyle name="Monétaire 2 4 4 2 3" xfId="4188" xr:uid="{00000000-0005-0000-0000-00001E0C0000}"/>
    <cellStyle name="Monétaire 2 4 4 2 4" xfId="1736" xr:uid="{00000000-0005-0000-0000-00001F0C0000}"/>
    <cellStyle name="Monétaire 2 4 4 3" xfId="822" xr:uid="{00000000-0005-0000-0000-0000200C0000}"/>
    <cellStyle name="Monétaire 2 4 4 3 2" xfId="2289" xr:uid="{00000000-0005-0000-0000-0000210C0000}"/>
    <cellStyle name="Monétaire 2 4 4 4" xfId="3560" xr:uid="{00000000-0005-0000-0000-0000220C0000}"/>
    <cellStyle name="Monétaire 2 4 4 5" xfId="1608" xr:uid="{00000000-0005-0000-0000-0000230C0000}"/>
    <cellStyle name="Monétaire 2 4 5" xfId="648" xr:uid="{00000000-0005-0000-0000-0000240C0000}"/>
    <cellStyle name="Monétaire 2 4 5 2" xfId="1509" xr:uid="{00000000-0005-0000-0000-0000250C0000}"/>
    <cellStyle name="Monétaire 2 4 5 2 2" xfId="3024" xr:uid="{00000000-0005-0000-0000-0000260C0000}"/>
    <cellStyle name="Monétaire 2 4 5 2 3" xfId="4297" xr:uid="{00000000-0005-0000-0000-0000270C0000}"/>
    <cellStyle name="Monétaire 2 4 5 2 4" xfId="1785" xr:uid="{00000000-0005-0000-0000-0000280C0000}"/>
    <cellStyle name="Monétaire 2 4 5 3" xfId="872" xr:uid="{00000000-0005-0000-0000-0000290C0000}"/>
    <cellStyle name="Monétaire 2 4 5 3 2" xfId="2398" xr:uid="{00000000-0005-0000-0000-00002A0C0000}"/>
    <cellStyle name="Monétaire 2 4 5 4" xfId="3669" xr:uid="{00000000-0005-0000-0000-00002B0C0000}"/>
    <cellStyle name="Monétaire 2 4 5 5" xfId="1657" xr:uid="{00000000-0005-0000-0000-00002C0C0000}"/>
    <cellStyle name="Monétaire 2 4 6" xfId="1116" xr:uid="{00000000-0005-0000-0000-00002D0C0000}"/>
    <cellStyle name="Monétaire 2 4 6 2" xfId="2633" xr:uid="{00000000-0005-0000-0000-00002E0C0000}"/>
    <cellStyle name="Monétaire 2 4 6 3" xfId="3904" xr:uid="{00000000-0005-0000-0000-00002F0C0000}"/>
    <cellStyle name="Monétaire 2 4 6 4" xfId="1717" xr:uid="{00000000-0005-0000-0000-0000300C0000}"/>
    <cellStyle name="Monétaire 2 4 7" xfId="802" xr:uid="{00000000-0005-0000-0000-0000310C0000}"/>
    <cellStyle name="Monétaire 2 4 7 2" xfId="2007" xr:uid="{00000000-0005-0000-0000-0000320C0000}"/>
    <cellStyle name="Monétaire 2 4 8" xfId="3276" xr:uid="{00000000-0005-0000-0000-0000330C0000}"/>
    <cellStyle name="Monétaire 2 4 9" xfId="1589" xr:uid="{00000000-0005-0000-0000-0000340C0000}"/>
    <cellStyle name="Monétaire 2 5" xfId="210" xr:uid="{00000000-0005-0000-0000-0000350C0000}"/>
    <cellStyle name="Monétaire 2 6" xfId="47" xr:uid="{00000000-0005-0000-0000-0000360C0000}"/>
    <cellStyle name="Monétaire 2 6 2" xfId="907" xr:uid="{00000000-0005-0000-0000-0000370C0000}"/>
    <cellStyle name="Monétaire 2 6 3" xfId="1690" xr:uid="{00000000-0005-0000-0000-0000380C0000}"/>
    <cellStyle name="Monétaire 2 6 4" xfId="728" xr:uid="{00000000-0005-0000-0000-0000390C0000}"/>
    <cellStyle name="Monétaire 2 7" xfId="947" xr:uid="{00000000-0005-0000-0000-00003A0C0000}"/>
    <cellStyle name="Monétaire 2 7 2" xfId="1696" xr:uid="{00000000-0005-0000-0000-00003B0C0000}"/>
    <cellStyle name="Monétaire 2 8" xfId="771" xr:uid="{00000000-0005-0000-0000-00003C0C0000}"/>
    <cellStyle name="Monétaire 2 8 2" xfId="1823" xr:uid="{00000000-0005-0000-0000-00003D0C0000}"/>
    <cellStyle name="Monétaire 2 9" xfId="730" xr:uid="{00000000-0005-0000-0000-00003E0C0000}"/>
    <cellStyle name="Monétaire 2 9 2" xfId="3089" xr:uid="{00000000-0005-0000-0000-00003F0C0000}"/>
    <cellStyle name="Monétaire 3" xfId="59" xr:uid="{00000000-0005-0000-0000-0000400C0000}"/>
    <cellStyle name="Monétaire 3 10" xfId="765" xr:uid="{00000000-0005-0000-0000-0000410C0000}"/>
    <cellStyle name="Monétaire 3 10 2" xfId="1820" xr:uid="{00000000-0005-0000-0000-0000420C0000}"/>
    <cellStyle name="Monétaire 3 11" xfId="738" xr:uid="{00000000-0005-0000-0000-0000430C0000}"/>
    <cellStyle name="Monétaire 3 11 2" xfId="3083" xr:uid="{00000000-0005-0000-0000-0000440C0000}"/>
    <cellStyle name="Monétaire 3 12" xfId="1567" xr:uid="{00000000-0005-0000-0000-0000450C0000}"/>
    <cellStyle name="Monétaire 3 2" xfId="232" xr:uid="{00000000-0005-0000-0000-0000460C0000}"/>
    <cellStyle name="Monétaire 3 2 2" xfId="562" xr:uid="{00000000-0005-0000-0000-0000470C0000}"/>
    <cellStyle name="Monétaire 3 2 2 2" xfId="671" xr:uid="{00000000-0005-0000-0000-0000480C0000}"/>
    <cellStyle name="Monétaire 3 2 2 2 2" xfId="1532" xr:uid="{00000000-0005-0000-0000-0000490C0000}"/>
    <cellStyle name="Monétaire 3 2 2 2 2 2" xfId="3047" xr:uid="{00000000-0005-0000-0000-00004A0C0000}"/>
    <cellStyle name="Monétaire 3 2 2 2 2 3" xfId="4320" xr:uid="{00000000-0005-0000-0000-00004B0C0000}"/>
    <cellStyle name="Monétaire 3 2 2 2 2 4" xfId="1808" xr:uid="{00000000-0005-0000-0000-00004C0C0000}"/>
    <cellStyle name="Monétaire 3 2 2 2 3" xfId="895" xr:uid="{00000000-0005-0000-0000-00004D0C0000}"/>
    <cellStyle name="Monétaire 3 2 2 2 3 2" xfId="2421" xr:uid="{00000000-0005-0000-0000-00004E0C0000}"/>
    <cellStyle name="Monétaire 3 2 2 2 4" xfId="3692" xr:uid="{00000000-0005-0000-0000-00004F0C0000}"/>
    <cellStyle name="Monétaire 3 2 2 2 5" xfId="1680" xr:uid="{00000000-0005-0000-0000-0000500C0000}"/>
    <cellStyle name="Monétaire 3 2 2 3" xfId="1423" xr:uid="{00000000-0005-0000-0000-0000510C0000}"/>
    <cellStyle name="Monétaire 3 2 2 3 2" xfId="2938" xr:uid="{00000000-0005-0000-0000-0000520C0000}"/>
    <cellStyle name="Monétaire 3 2 2 3 3" xfId="4211" xr:uid="{00000000-0005-0000-0000-0000530C0000}"/>
    <cellStyle name="Monétaire 3 2 2 3 4" xfId="1759" xr:uid="{00000000-0005-0000-0000-0000540C0000}"/>
    <cellStyle name="Monétaire 3 2 2 4" xfId="846" xr:uid="{00000000-0005-0000-0000-0000550C0000}"/>
    <cellStyle name="Monétaire 3 2 2 4 2" xfId="2312" xr:uid="{00000000-0005-0000-0000-0000560C0000}"/>
    <cellStyle name="Monétaire 3 2 2 5" xfId="3583" xr:uid="{00000000-0005-0000-0000-0000570C0000}"/>
    <cellStyle name="Monétaire 3 2 2 6" xfId="1631" xr:uid="{00000000-0005-0000-0000-0000580C0000}"/>
    <cellStyle name="Monétaire 3 2 3" xfId="547" xr:uid="{00000000-0005-0000-0000-0000590C0000}"/>
    <cellStyle name="Monétaire 3 2 3 2" xfId="656" xr:uid="{00000000-0005-0000-0000-00005A0C0000}"/>
    <cellStyle name="Monétaire 3 2 3 2 2" xfId="1517" xr:uid="{00000000-0005-0000-0000-00005B0C0000}"/>
    <cellStyle name="Monétaire 3 2 3 2 2 2" xfId="3032" xr:uid="{00000000-0005-0000-0000-00005C0C0000}"/>
    <cellStyle name="Monétaire 3 2 3 2 2 3" xfId="4305" xr:uid="{00000000-0005-0000-0000-00005D0C0000}"/>
    <cellStyle name="Monétaire 3 2 3 2 2 4" xfId="1793" xr:uid="{00000000-0005-0000-0000-00005E0C0000}"/>
    <cellStyle name="Monétaire 3 2 3 2 3" xfId="880" xr:uid="{00000000-0005-0000-0000-00005F0C0000}"/>
    <cellStyle name="Monétaire 3 2 3 2 3 2" xfId="2406" xr:uid="{00000000-0005-0000-0000-0000600C0000}"/>
    <cellStyle name="Monétaire 3 2 3 2 4" xfId="3677" xr:uid="{00000000-0005-0000-0000-0000610C0000}"/>
    <cellStyle name="Monétaire 3 2 3 2 5" xfId="1665" xr:uid="{00000000-0005-0000-0000-0000620C0000}"/>
    <cellStyle name="Monétaire 3 2 3 3" xfId="1408" xr:uid="{00000000-0005-0000-0000-0000630C0000}"/>
    <cellStyle name="Monétaire 3 2 3 3 2" xfId="2923" xr:uid="{00000000-0005-0000-0000-0000640C0000}"/>
    <cellStyle name="Monétaire 3 2 3 3 3" xfId="4196" xr:uid="{00000000-0005-0000-0000-0000650C0000}"/>
    <cellStyle name="Monétaire 3 2 3 3 4" xfId="1744" xr:uid="{00000000-0005-0000-0000-0000660C0000}"/>
    <cellStyle name="Monétaire 3 2 3 4" xfId="831" xr:uid="{00000000-0005-0000-0000-0000670C0000}"/>
    <cellStyle name="Monétaire 3 2 3 4 2" xfId="2297" xr:uid="{00000000-0005-0000-0000-0000680C0000}"/>
    <cellStyle name="Monétaire 3 2 3 5" xfId="3568" xr:uid="{00000000-0005-0000-0000-0000690C0000}"/>
    <cellStyle name="Monétaire 3 2 3 6" xfId="1616" xr:uid="{00000000-0005-0000-0000-00006A0C0000}"/>
    <cellStyle name="Monétaire 3 2 4" xfId="522" xr:uid="{00000000-0005-0000-0000-00006B0C0000}"/>
    <cellStyle name="Monétaire 3 2 4 2" xfId="1384" xr:uid="{00000000-0005-0000-0000-00006C0C0000}"/>
    <cellStyle name="Monétaire 3 2 4 2 2" xfId="2899" xr:uid="{00000000-0005-0000-0000-00006D0C0000}"/>
    <cellStyle name="Monétaire 3 2 4 2 3" xfId="4172" xr:uid="{00000000-0005-0000-0000-00006E0C0000}"/>
    <cellStyle name="Monétaire 3 2 4 2 4" xfId="1728" xr:uid="{00000000-0005-0000-0000-00006F0C0000}"/>
    <cellStyle name="Monétaire 3 2 4 3" xfId="814" xr:uid="{00000000-0005-0000-0000-0000700C0000}"/>
    <cellStyle name="Monétaire 3 2 4 3 2" xfId="2273" xr:uid="{00000000-0005-0000-0000-0000710C0000}"/>
    <cellStyle name="Monétaire 3 2 4 4" xfId="3544" xr:uid="{00000000-0005-0000-0000-0000720C0000}"/>
    <cellStyle name="Monétaire 3 2 4 5" xfId="1600" xr:uid="{00000000-0005-0000-0000-0000730C0000}"/>
    <cellStyle name="Monétaire 3 2 5" xfId="632" xr:uid="{00000000-0005-0000-0000-0000740C0000}"/>
    <cellStyle name="Monétaire 3 2 5 2" xfId="1493" xr:uid="{00000000-0005-0000-0000-0000750C0000}"/>
    <cellStyle name="Monétaire 3 2 5 2 2" xfId="3008" xr:uid="{00000000-0005-0000-0000-0000760C0000}"/>
    <cellStyle name="Monétaire 3 2 5 2 3" xfId="4281" xr:uid="{00000000-0005-0000-0000-0000770C0000}"/>
    <cellStyle name="Monétaire 3 2 5 2 4" xfId="1777" xr:uid="{00000000-0005-0000-0000-0000780C0000}"/>
    <cellStyle name="Monétaire 3 2 5 3" xfId="864" xr:uid="{00000000-0005-0000-0000-0000790C0000}"/>
    <cellStyle name="Monétaire 3 2 5 3 2" xfId="2382" xr:uid="{00000000-0005-0000-0000-00007A0C0000}"/>
    <cellStyle name="Monétaire 3 2 5 4" xfId="3653" xr:uid="{00000000-0005-0000-0000-00007B0C0000}"/>
    <cellStyle name="Monétaire 3 2 5 5" xfId="1649" xr:uid="{00000000-0005-0000-0000-00007C0C0000}"/>
    <cellStyle name="Monétaire 3 2 6" xfId="1099" xr:uid="{00000000-0005-0000-0000-00007D0C0000}"/>
    <cellStyle name="Monétaire 3 2 6 2" xfId="2616" xr:uid="{00000000-0005-0000-0000-00007E0C0000}"/>
    <cellStyle name="Monétaire 3 2 6 3" xfId="3887" xr:uid="{00000000-0005-0000-0000-00007F0C0000}"/>
    <cellStyle name="Monétaire 3 2 6 4" xfId="1709" xr:uid="{00000000-0005-0000-0000-0000800C0000}"/>
    <cellStyle name="Monétaire 3 2 7" xfId="794" xr:uid="{00000000-0005-0000-0000-0000810C0000}"/>
    <cellStyle name="Monétaire 3 2 7 2" xfId="1990" xr:uid="{00000000-0005-0000-0000-0000820C0000}"/>
    <cellStyle name="Monétaire 3 2 8" xfId="755" xr:uid="{00000000-0005-0000-0000-0000830C0000}"/>
    <cellStyle name="Monétaire 3 2 8 2" xfId="3259" xr:uid="{00000000-0005-0000-0000-0000840C0000}"/>
    <cellStyle name="Monétaire 3 2 9" xfId="1581" xr:uid="{00000000-0005-0000-0000-0000850C0000}"/>
    <cellStyle name="Monétaire 3 3" xfId="247" xr:uid="{00000000-0005-0000-0000-0000860C0000}"/>
    <cellStyle name="Monétaire 3 3 2" xfId="569" xr:uid="{00000000-0005-0000-0000-0000870C0000}"/>
    <cellStyle name="Monétaire 3 3 2 2" xfId="678" xr:uid="{00000000-0005-0000-0000-0000880C0000}"/>
    <cellStyle name="Monétaire 3 3 2 2 2" xfId="1539" xr:uid="{00000000-0005-0000-0000-0000890C0000}"/>
    <cellStyle name="Monétaire 3 3 2 2 2 2" xfId="3054" xr:uid="{00000000-0005-0000-0000-00008A0C0000}"/>
    <cellStyle name="Monétaire 3 3 2 2 2 3" xfId="4327" xr:uid="{00000000-0005-0000-0000-00008B0C0000}"/>
    <cellStyle name="Monétaire 3 3 2 2 2 4" xfId="1815" xr:uid="{00000000-0005-0000-0000-00008C0C0000}"/>
    <cellStyle name="Monétaire 3 3 2 2 3" xfId="902" xr:uid="{00000000-0005-0000-0000-00008D0C0000}"/>
    <cellStyle name="Monétaire 3 3 2 2 3 2" xfId="2428" xr:uid="{00000000-0005-0000-0000-00008E0C0000}"/>
    <cellStyle name="Monétaire 3 3 2 2 4" xfId="3699" xr:uid="{00000000-0005-0000-0000-00008F0C0000}"/>
    <cellStyle name="Monétaire 3 3 2 2 5" xfId="1687" xr:uid="{00000000-0005-0000-0000-0000900C0000}"/>
    <cellStyle name="Monétaire 3 3 2 3" xfId="1430" xr:uid="{00000000-0005-0000-0000-0000910C0000}"/>
    <cellStyle name="Monétaire 3 3 2 3 2" xfId="2945" xr:uid="{00000000-0005-0000-0000-0000920C0000}"/>
    <cellStyle name="Monétaire 3 3 2 3 3" xfId="4218" xr:uid="{00000000-0005-0000-0000-0000930C0000}"/>
    <cellStyle name="Monétaire 3 3 2 3 4" xfId="1766" xr:uid="{00000000-0005-0000-0000-0000940C0000}"/>
    <cellStyle name="Monétaire 3 3 2 4" xfId="853" xr:uid="{00000000-0005-0000-0000-0000950C0000}"/>
    <cellStyle name="Monétaire 3 3 2 4 2" xfId="2319" xr:uid="{00000000-0005-0000-0000-0000960C0000}"/>
    <cellStyle name="Monétaire 3 3 2 5" xfId="3590" xr:uid="{00000000-0005-0000-0000-0000970C0000}"/>
    <cellStyle name="Monétaire 3 3 2 6" xfId="1638" xr:uid="{00000000-0005-0000-0000-0000980C0000}"/>
    <cellStyle name="Monétaire 3 3 3" xfId="554" xr:uid="{00000000-0005-0000-0000-0000990C0000}"/>
    <cellStyle name="Monétaire 3 3 3 2" xfId="663" xr:uid="{00000000-0005-0000-0000-00009A0C0000}"/>
    <cellStyle name="Monétaire 3 3 3 2 2" xfId="1524" xr:uid="{00000000-0005-0000-0000-00009B0C0000}"/>
    <cellStyle name="Monétaire 3 3 3 2 2 2" xfId="3039" xr:uid="{00000000-0005-0000-0000-00009C0C0000}"/>
    <cellStyle name="Monétaire 3 3 3 2 2 3" xfId="4312" xr:uid="{00000000-0005-0000-0000-00009D0C0000}"/>
    <cellStyle name="Monétaire 3 3 3 2 2 4" xfId="1800" xr:uid="{00000000-0005-0000-0000-00009E0C0000}"/>
    <cellStyle name="Monétaire 3 3 3 2 3" xfId="887" xr:uid="{00000000-0005-0000-0000-00009F0C0000}"/>
    <cellStyle name="Monétaire 3 3 3 2 3 2" xfId="2413" xr:uid="{00000000-0005-0000-0000-0000A00C0000}"/>
    <cellStyle name="Monétaire 3 3 3 2 4" xfId="3684" xr:uid="{00000000-0005-0000-0000-0000A10C0000}"/>
    <cellStyle name="Monétaire 3 3 3 2 5" xfId="1672" xr:uid="{00000000-0005-0000-0000-0000A20C0000}"/>
    <cellStyle name="Monétaire 3 3 3 3" xfId="1415" xr:uid="{00000000-0005-0000-0000-0000A30C0000}"/>
    <cellStyle name="Monétaire 3 3 3 3 2" xfId="2930" xr:uid="{00000000-0005-0000-0000-0000A40C0000}"/>
    <cellStyle name="Monétaire 3 3 3 3 3" xfId="4203" xr:uid="{00000000-0005-0000-0000-0000A50C0000}"/>
    <cellStyle name="Monétaire 3 3 3 3 4" xfId="1751" xr:uid="{00000000-0005-0000-0000-0000A60C0000}"/>
    <cellStyle name="Monétaire 3 3 3 4" xfId="838" xr:uid="{00000000-0005-0000-0000-0000A70C0000}"/>
    <cellStyle name="Monétaire 3 3 3 4 2" xfId="2304" xr:uid="{00000000-0005-0000-0000-0000A80C0000}"/>
    <cellStyle name="Monétaire 3 3 3 5" xfId="3575" xr:uid="{00000000-0005-0000-0000-0000A90C0000}"/>
    <cellStyle name="Monétaire 3 3 3 6" xfId="1623" xr:uid="{00000000-0005-0000-0000-0000AA0C0000}"/>
    <cellStyle name="Monétaire 3 3 4" xfId="536" xr:uid="{00000000-0005-0000-0000-0000AB0C0000}"/>
    <cellStyle name="Monétaire 3 3 4 2" xfId="1398" xr:uid="{00000000-0005-0000-0000-0000AC0C0000}"/>
    <cellStyle name="Monétaire 3 3 4 2 2" xfId="2913" xr:uid="{00000000-0005-0000-0000-0000AD0C0000}"/>
    <cellStyle name="Monétaire 3 3 4 2 3" xfId="4186" xr:uid="{00000000-0005-0000-0000-0000AE0C0000}"/>
    <cellStyle name="Monétaire 3 3 4 2 4" xfId="1735" xr:uid="{00000000-0005-0000-0000-0000AF0C0000}"/>
    <cellStyle name="Monétaire 3 3 4 3" xfId="821" xr:uid="{00000000-0005-0000-0000-0000B00C0000}"/>
    <cellStyle name="Monétaire 3 3 4 3 2" xfId="2287" xr:uid="{00000000-0005-0000-0000-0000B10C0000}"/>
    <cellStyle name="Monétaire 3 3 4 4" xfId="3558" xr:uid="{00000000-0005-0000-0000-0000B20C0000}"/>
    <cellStyle name="Monétaire 3 3 4 5" xfId="1607" xr:uid="{00000000-0005-0000-0000-0000B30C0000}"/>
    <cellStyle name="Monétaire 3 3 5" xfId="646" xr:uid="{00000000-0005-0000-0000-0000B40C0000}"/>
    <cellStyle name="Monétaire 3 3 5 2" xfId="1507" xr:uid="{00000000-0005-0000-0000-0000B50C0000}"/>
    <cellStyle name="Monétaire 3 3 5 2 2" xfId="3022" xr:uid="{00000000-0005-0000-0000-0000B60C0000}"/>
    <cellStyle name="Monétaire 3 3 5 2 3" xfId="4295" xr:uid="{00000000-0005-0000-0000-0000B70C0000}"/>
    <cellStyle name="Monétaire 3 3 5 2 4" xfId="1784" xr:uid="{00000000-0005-0000-0000-0000B80C0000}"/>
    <cellStyle name="Monétaire 3 3 5 3" xfId="871" xr:uid="{00000000-0005-0000-0000-0000B90C0000}"/>
    <cellStyle name="Monétaire 3 3 5 3 2" xfId="2396" xr:uid="{00000000-0005-0000-0000-0000BA0C0000}"/>
    <cellStyle name="Monétaire 3 3 5 4" xfId="3667" xr:uid="{00000000-0005-0000-0000-0000BB0C0000}"/>
    <cellStyle name="Monétaire 3 3 5 5" xfId="1656" xr:uid="{00000000-0005-0000-0000-0000BC0C0000}"/>
    <cellStyle name="Monétaire 3 3 6" xfId="1113" xr:uid="{00000000-0005-0000-0000-0000BD0C0000}"/>
    <cellStyle name="Monétaire 3 3 6 2" xfId="2630" xr:uid="{00000000-0005-0000-0000-0000BE0C0000}"/>
    <cellStyle name="Monétaire 3 3 6 3" xfId="3901" xr:uid="{00000000-0005-0000-0000-0000BF0C0000}"/>
    <cellStyle name="Monétaire 3 3 6 4" xfId="1716" xr:uid="{00000000-0005-0000-0000-0000C00C0000}"/>
    <cellStyle name="Monétaire 3 3 7" xfId="801" xr:uid="{00000000-0005-0000-0000-0000C10C0000}"/>
    <cellStyle name="Monétaire 3 3 7 2" xfId="2004" xr:uid="{00000000-0005-0000-0000-0000C20C0000}"/>
    <cellStyle name="Monétaire 3 3 8" xfId="3273" xr:uid="{00000000-0005-0000-0000-0000C30C0000}"/>
    <cellStyle name="Monétaire 3 3 9" xfId="1588" xr:uid="{00000000-0005-0000-0000-0000C40C0000}"/>
    <cellStyle name="Monétaire 3 4" xfId="557" xr:uid="{00000000-0005-0000-0000-0000C50C0000}"/>
    <cellStyle name="Monétaire 3 4 2" xfId="666" xr:uid="{00000000-0005-0000-0000-0000C60C0000}"/>
    <cellStyle name="Monétaire 3 4 2 2" xfId="1527" xr:uid="{00000000-0005-0000-0000-0000C70C0000}"/>
    <cellStyle name="Monétaire 3 4 2 2 2" xfId="3042" xr:uid="{00000000-0005-0000-0000-0000C80C0000}"/>
    <cellStyle name="Monétaire 3 4 2 2 3" xfId="4315" xr:uid="{00000000-0005-0000-0000-0000C90C0000}"/>
    <cellStyle name="Monétaire 3 4 2 2 4" xfId="1803" xr:uid="{00000000-0005-0000-0000-0000CA0C0000}"/>
    <cellStyle name="Monétaire 3 4 2 3" xfId="890" xr:uid="{00000000-0005-0000-0000-0000CB0C0000}"/>
    <cellStyle name="Monétaire 3 4 2 3 2" xfId="2416" xr:uid="{00000000-0005-0000-0000-0000CC0C0000}"/>
    <cellStyle name="Monétaire 3 4 2 4" xfId="3687" xr:uid="{00000000-0005-0000-0000-0000CD0C0000}"/>
    <cellStyle name="Monétaire 3 4 2 5" xfId="1675" xr:uid="{00000000-0005-0000-0000-0000CE0C0000}"/>
    <cellStyle name="Monétaire 3 4 3" xfId="1418" xr:uid="{00000000-0005-0000-0000-0000CF0C0000}"/>
    <cellStyle name="Monétaire 3 4 3 2" xfId="2933" xr:uid="{00000000-0005-0000-0000-0000D00C0000}"/>
    <cellStyle name="Monétaire 3 4 3 3" xfId="4206" xr:uid="{00000000-0005-0000-0000-0000D10C0000}"/>
    <cellStyle name="Monétaire 3 4 3 4" xfId="1754" xr:uid="{00000000-0005-0000-0000-0000D20C0000}"/>
    <cellStyle name="Monétaire 3 4 4" xfId="841" xr:uid="{00000000-0005-0000-0000-0000D30C0000}"/>
    <cellStyle name="Monétaire 3 4 4 2" xfId="2307" xr:uid="{00000000-0005-0000-0000-0000D40C0000}"/>
    <cellStyle name="Monétaire 3 4 5" xfId="3578" xr:uid="{00000000-0005-0000-0000-0000D50C0000}"/>
    <cellStyle name="Monétaire 3 4 6" xfId="1626" xr:uid="{00000000-0005-0000-0000-0000D60C0000}"/>
    <cellStyle name="Monétaire 3 5" xfId="542" xr:uid="{00000000-0005-0000-0000-0000D70C0000}"/>
    <cellStyle name="Monétaire 3 5 2" xfId="651" xr:uid="{00000000-0005-0000-0000-0000D80C0000}"/>
    <cellStyle name="Monétaire 3 5 2 2" xfId="1512" xr:uid="{00000000-0005-0000-0000-0000D90C0000}"/>
    <cellStyle name="Monétaire 3 5 2 2 2" xfId="3027" xr:uid="{00000000-0005-0000-0000-0000DA0C0000}"/>
    <cellStyle name="Monétaire 3 5 2 2 3" xfId="4300" xr:uid="{00000000-0005-0000-0000-0000DB0C0000}"/>
    <cellStyle name="Monétaire 3 5 2 2 4" xfId="1788" xr:uid="{00000000-0005-0000-0000-0000DC0C0000}"/>
    <cellStyle name="Monétaire 3 5 2 3" xfId="875" xr:uid="{00000000-0005-0000-0000-0000DD0C0000}"/>
    <cellStyle name="Monétaire 3 5 2 3 2" xfId="2401" xr:uid="{00000000-0005-0000-0000-0000DE0C0000}"/>
    <cellStyle name="Monétaire 3 5 2 4" xfId="3672" xr:uid="{00000000-0005-0000-0000-0000DF0C0000}"/>
    <cellStyle name="Monétaire 3 5 2 5" xfId="1660" xr:uid="{00000000-0005-0000-0000-0000E00C0000}"/>
    <cellStyle name="Monétaire 3 5 3" xfId="1403" xr:uid="{00000000-0005-0000-0000-0000E10C0000}"/>
    <cellStyle name="Monétaire 3 5 3 2" xfId="2918" xr:uid="{00000000-0005-0000-0000-0000E20C0000}"/>
    <cellStyle name="Monétaire 3 5 3 3" xfId="4191" xr:uid="{00000000-0005-0000-0000-0000E30C0000}"/>
    <cellStyle name="Monétaire 3 5 3 4" xfId="1739" xr:uid="{00000000-0005-0000-0000-0000E40C0000}"/>
    <cellStyle name="Monétaire 3 5 4" xfId="826" xr:uid="{00000000-0005-0000-0000-0000E50C0000}"/>
    <cellStyle name="Monétaire 3 5 4 2" xfId="2292" xr:uid="{00000000-0005-0000-0000-0000E60C0000}"/>
    <cellStyle name="Monétaire 3 5 5" xfId="3563" xr:uid="{00000000-0005-0000-0000-0000E70C0000}"/>
    <cellStyle name="Monétaire 3 5 6" xfId="1611" xr:uid="{00000000-0005-0000-0000-0000E80C0000}"/>
    <cellStyle name="Monétaire 3 6" xfId="506" xr:uid="{00000000-0005-0000-0000-0000E90C0000}"/>
    <cellStyle name="Monétaire 3 6 2" xfId="1368" xr:uid="{00000000-0005-0000-0000-0000EA0C0000}"/>
    <cellStyle name="Monétaire 3 6 2 2" xfId="2883" xr:uid="{00000000-0005-0000-0000-0000EB0C0000}"/>
    <cellStyle name="Monétaire 3 6 2 3" xfId="4156" xr:uid="{00000000-0005-0000-0000-0000EC0C0000}"/>
    <cellStyle name="Monétaire 3 6 2 4" xfId="1723" xr:uid="{00000000-0005-0000-0000-0000ED0C0000}"/>
    <cellStyle name="Monétaire 3 6 3" xfId="809" xr:uid="{00000000-0005-0000-0000-0000EE0C0000}"/>
    <cellStyle name="Monétaire 3 6 3 2" xfId="2257" xr:uid="{00000000-0005-0000-0000-0000EF0C0000}"/>
    <cellStyle name="Monétaire 3 6 4" xfId="3528" xr:uid="{00000000-0005-0000-0000-0000F00C0000}"/>
    <cellStyle name="Monétaire 3 6 5" xfId="1595" xr:uid="{00000000-0005-0000-0000-0000F10C0000}"/>
    <cellStyle name="Monétaire 3 7" xfId="616" xr:uid="{00000000-0005-0000-0000-0000F20C0000}"/>
    <cellStyle name="Monétaire 3 7 2" xfId="1477" xr:uid="{00000000-0005-0000-0000-0000F30C0000}"/>
    <cellStyle name="Monétaire 3 7 2 2" xfId="2992" xr:uid="{00000000-0005-0000-0000-0000F40C0000}"/>
    <cellStyle name="Monétaire 3 7 2 3" xfId="4265" xr:uid="{00000000-0005-0000-0000-0000F50C0000}"/>
    <cellStyle name="Monétaire 3 7 2 4" xfId="1772" xr:uid="{00000000-0005-0000-0000-0000F60C0000}"/>
    <cellStyle name="Monétaire 3 7 3" xfId="859" xr:uid="{00000000-0005-0000-0000-0000F70C0000}"/>
    <cellStyle name="Monétaire 3 7 3 2" xfId="2366" xr:uid="{00000000-0005-0000-0000-0000F80C0000}"/>
    <cellStyle name="Monétaire 3 7 4" xfId="3637" xr:uid="{00000000-0005-0000-0000-0000F90C0000}"/>
    <cellStyle name="Monétaire 3 7 5" xfId="1644" xr:uid="{00000000-0005-0000-0000-0000FA0C0000}"/>
    <cellStyle name="Monétaire 3 8" xfId="217" xr:uid="{00000000-0005-0000-0000-0000FB0C0000}"/>
    <cellStyle name="Monétaire 3 8 2" xfId="1086" xr:uid="{00000000-0005-0000-0000-0000FC0C0000}"/>
    <cellStyle name="Monétaire 3 8 2 2" xfId="1704" xr:uid="{00000000-0005-0000-0000-0000FD0C0000}"/>
    <cellStyle name="Monétaire 3 8 3" xfId="786" xr:uid="{00000000-0005-0000-0000-0000FE0C0000}"/>
    <cellStyle name="Monétaire 3 8 3 2" xfId="1977" xr:uid="{00000000-0005-0000-0000-0000FF0C0000}"/>
    <cellStyle name="Monétaire 3 8 4" xfId="3246" xr:uid="{00000000-0005-0000-0000-0000000D0000}"/>
    <cellStyle name="Monétaire 3 8 5" xfId="1576" xr:uid="{00000000-0005-0000-0000-0000010D0000}"/>
    <cellStyle name="Monétaire 3 9" xfId="941" xr:uid="{00000000-0005-0000-0000-0000020D0000}"/>
    <cellStyle name="Monétaire 3 9 2" xfId="2603" xr:uid="{00000000-0005-0000-0000-0000030D0000}"/>
    <cellStyle name="Monétaire 3 9 3" xfId="3874" xr:uid="{00000000-0005-0000-0000-0000040D0000}"/>
    <cellStyle name="Monétaire 3 9 4" xfId="1693" xr:uid="{00000000-0005-0000-0000-0000050D0000}"/>
    <cellStyle name="Monétaire 4" xfId="223" xr:uid="{00000000-0005-0000-0000-0000060D0000}"/>
    <cellStyle name="Monétaire 4 10" xfId="1577" xr:uid="{00000000-0005-0000-0000-0000070D0000}"/>
    <cellStyle name="Monétaire 4 2" xfId="237" xr:uid="{00000000-0005-0000-0000-0000080D0000}"/>
    <cellStyle name="Monétaire 4 2 2" xfId="563" xr:uid="{00000000-0005-0000-0000-0000090D0000}"/>
    <cellStyle name="Monétaire 4 2 2 2" xfId="672" xr:uid="{00000000-0005-0000-0000-00000A0D0000}"/>
    <cellStyle name="Monétaire 4 2 2 2 2" xfId="1533" xr:uid="{00000000-0005-0000-0000-00000B0D0000}"/>
    <cellStyle name="Monétaire 4 2 2 2 2 2" xfId="3048" xr:uid="{00000000-0005-0000-0000-00000C0D0000}"/>
    <cellStyle name="Monétaire 4 2 2 2 2 3" xfId="4321" xr:uid="{00000000-0005-0000-0000-00000D0D0000}"/>
    <cellStyle name="Monétaire 4 2 2 2 2 4" xfId="1809" xr:uid="{00000000-0005-0000-0000-00000E0D0000}"/>
    <cellStyle name="Monétaire 4 2 2 2 3" xfId="896" xr:uid="{00000000-0005-0000-0000-00000F0D0000}"/>
    <cellStyle name="Monétaire 4 2 2 2 3 2" xfId="2422" xr:uid="{00000000-0005-0000-0000-0000100D0000}"/>
    <cellStyle name="Monétaire 4 2 2 2 4" xfId="3693" xr:uid="{00000000-0005-0000-0000-0000110D0000}"/>
    <cellStyle name="Monétaire 4 2 2 2 5" xfId="1681" xr:uid="{00000000-0005-0000-0000-0000120D0000}"/>
    <cellStyle name="Monétaire 4 2 2 3" xfId="1424" xr:uid="{00000000-0005-0000-0000-0000130D0000}"/>
    <cellStyle name="Monétaire 4 2 2 3 2" xfId="2939" xr:uid="{00000000-0005-0000-0000-0000140D0000}"/>
    <cellStyle name="Monétaire 4 2 2 3 3" xfId="4212" xr:uid="{00000000-0005-0000-0000-0000150D0000}"/>
    <cellStyle name="Monétaire 4 2 2 3 4" xfId="1760" xr:uid="{00000000-0005-0000-0000-0000160D0000}"/>
    <cellStyle name="Monétaire 4 2 2 4" xfId="847" xr:uid="{00000000-0005-0000-0000-0000170D0000}"/>
    <cellStyle name="Monétaire 4 2 2 4 2" xfId="2313" xr:uid="{00000000-0005-0000-0000-0000180D0000}"/>
    <cellStyle name="Monétaire 4 2 2 5" xfId="750" xr:uid="{00000000-0005-0000-0000-0000190D0000}"/>
    <cellStyle name="Monétaire 4 2 2 5 2" xfId="3584" xr:uid="{00000000-0005-0000-0000-00001A0D0000}"/>
    <cellStyle name="Monétaire 4 2 2 6" xfId="1632" xr:uid="{00000000-0005-0000-0000-00001B0D0000}"/>
    <cellStyle name="Monétaire 4 2 3" xfId="548" xr:uid="{00000000-0005-0000-0000-00001C0D0000}"/>
    <cellStyle name="Monétaire 4 2 3 2" xfId="657" xr:uid="{00000000-0005-0000-0000-00001D0D0000}"/>
    <cellStyle name="Monétaire 4 2 3 2 2" xfId="1518" xr:uid="{00000000-0005-0000-0000-00001E0D0000}"/>
    <cellStyle name="Monétaire 4 2 3 2 2 2" xfId="3033" xr:uid="{00000000-0005-0000-0000-00001F0D0000}"/>
    <cellStyle name="Monétaire 4 2 3 2 2 3" xfId="4306" xr:uid="{00000000-0005-0000-0000-0000200D0000}"/>
    <cellStyle name="Monétaire 4 2 3 2 2 4" xfId="1794" xr:uid="{00000000-0005-0000-0000-0000210D0000}"/>
    <cellStyle name="Monétaire 4 2 3 2 3" xfId="881" xr:uid="{00000000-0005-0000-0000-0000220D0000}"/>
    <cellStyle name="Monétaire 4 2 3 2 3 2" xfId="2407" xr:uid="{00000000-0005-0000-0000-0000230D0000}"/>
    <cellStyle name="Monétaire 4 2 3 2 4" xfId="3678" xr:uid="{00000000-0005-0000-0000-0000240D0000}"/>
    <cellStyle name="Monétaire 4 2 3 2 5" xfId="1666" xr:uid="{00000000-0005-0000-0000-0000250D0000}"/>
    <cellStyle name="Monétaire 4 2 3 3" xfId="1409" xr:uid="{00000000-0005-0000-0000-0000260D0000}"/>
    <cellStyle name="Monétaire 4 2 3 3 2" xfId="2924" xr:uid="{00000000-0005-0000-0000-0000270D0000}"/>
    <cellStyle name="Monétaire 4 2 3 3 3" xfId="4197" xr:uid="{00000000-0005-0000-0000-0000280D0000}"/>
    <cellStyle name="Monétaire 4 2 3 3 4" xfId="1745" xr:uid="{00000000-0005-0000-0000-0000290D0000}"/>
    <cellStyle name="Monétaire 4 2 3 4" xfId="832" xr:uid="{00000000-0005-0000-0000-00002A0D0000}"/>
    <cellStyle name="Monétaire 4 2 3 4 2" xfId="2298" xr:uid="{00000000-0005-0000-0000-00002B0D0000}"/>
    <cellStyle name="Monétaire 4 2 3 5" xfId="741" xr:uid="{00000000-0005-0000-0000-00002C0D0000}"/>
    <cellStyle name="Monétaire 4 2 3 5 2" xfId="3569" xr:uid="{00000000-0005-0000-0000-00002D0D0000}"/>
    <cellStyle name="Monétaire 4 2 3 6" xfId="1617" xr:uid="{00000000-0005-0000-0000-00002E0D0000}"/>
    <cellStyle name="Monétaire 4 2 4" xfId="527" xr:uid="{00000000-0005-0000-0000-00002F0D0000}"/>
    <cellStyle name="Monétaire 4 2 4 2" xfId="1389" xr:uid="{00000000-0005-0000-0000-0000300D0000}"/>
    <cellStyle name="Monétaire 4 2 4 2 2" xfId="2904" xr:uid="{00000000-0005-0000-0000-0000310D0000}"/>
    <cellStyle name="Monétaire 4 2 4 2 3" xfId="4177" xr:uid="{00000000-0005-0000-0000-0000320D0000}"/>
    <cellStyle name="Monétaire 4 2 4 2 4" xfId="1729" xr:uid="{00000000-0005-0000-0000-0000330D0000}"/>
    <cellStyle name="Monétaire 4 2 4 3" xfId="815" xr:uid="{00000000-0005-0000-0000-0000340D0000}"/>
    <cellStyle name="Monétaire 4 2 4 3 2" xfId="2278" xr:uid="{00000000-0005-0000-0000-0000350D0000}"/>
    <cellStyle name="Monétaire 4 2 4 4" xfId="3549" xr:uid="{00000000-0005-0000-0000-0000360D0000}"/>
    <cellStyle name="Monétaire 4 2 4 5" xfId="1601" xr:uid="{00000000-0005-0000-0000-0000370D0000}"/>
    <cellStyle name="Monétaire 4 2 5" xfId="637" xr:uid="{00000000-0005-0000-0000-0000380D0000}"/>
    <cellStyle name="Monétaire 4 2 5 2" xfId="1498" xr:uid="{00000000-0005-0000-0000-0000390D0000}"/>
    <cellStyle name="Monétaire 4 2 5 2 2" xfId="3013" xr:uid="{00000000-0005-0000-0000-00003A0D0000}"/>
    <cellStyle name="Monétaire 4 2 5 2 3" xfId="4286" xr:uid="{00000000-0005-0000-0000-00003B0D0000}"/>
    <cellStyle name="Monétaire 4 2 5 2 4" xfId="1778" xr:uid="{00000000-0005-0000-0000-00003C0D0000}"/>
    <cellStyle name="Monétaire 4 2 5 3" xfId="865" xr:uid="{00000000-0005-0000-0000-00003D0D0000}"/>
    <cellStyle name="Monétaire 4 2 5 3 2" xfId="2387" xr:uid="{00000000-0005-0000-0000-00003E0D0000}"/>
    <cellStyle name="Monétaire 4 2 5 4" xfId="3658" xr:uid="{00000000-0005-0000-0000-00003F0D0000}"/>
    <cellStyle name="Monétaire 4 2 5 5" xfId="1650" xr:uid="{00000000-0005-0000-0000-0000400D0000}"/>
    <cellStyle name="Monétaire 4 2 6" xfId="1104" xr:uid="{00000000-0005-0000-0000-0000410D0000}"/>
    <cellStyle name="Monétaire 4 2 6 2" xfId="2621" xr:uid="{00000000-0005-0000-0000-0000420D0000}"/>
    <cellStyle name="Monétaire 4 2 6 3" xfId="3892" xr:uid="{00000000-0005-0000-0000-0000430D0000}"/>
    <cellStyle name="Monétaire 4 2 6 4" xfId="1710" xr:uid="{00000000-0005-0000-0000-0000440D0000}"/>
    <cellStyle name="Monétaire 4 2 7" xfId="795" xr:uid="{00000000-0005-0000-0000-0000450D0000}"/>
    <cellStyle name="Monétaire 4 2 7 2" xfId="1995" xr:uid="{00000000-0005-0000-0000-0000460D0000}"/>
    <cellStyle name="Monétaire 4 2 8" xfId="731" xr:uid="{00000000-0005-0000-0000-0000470D0000}"/>
    <cellStyle name="Monétaire 4 2 8 2" xfId="3264" xr:uid="{00000000-0005-0000-0000-0000480D0000}"/>
    <cellStyle name="Monétaire 4 2 9" xfId="1582" xr:uid="{00000000-0005-0000-0000-0000490D0000}"/>
    <cellStyle name="Monétaire 4 3" xfId="558" xr:uid="{00000000-0005-0000-0000-00004A0D0000}"/>
    <cellStyle name="Monétaire 4 3 2" xfId="667" xr:uid="{00000000-0005-0000-0000-00004B0D0000}"/>
    <cellStyle name="Monétaire 4 3 2 2" xfId="1528" xr:uid="{00000000-0005-0000-0000-00004C0D0000}"/>
    <cellStyle name="Monétaire 4 3 2 2 2" xfId="3043" xr:uid="{00000000-0005-0000-0000-00004D0D0000}"/>
    <cellStyle name="Monétaire 4 3 2 2 3" xfId="4316" xr:uid="{00000000-0005-0000-0000-00004E0D0000}"/>
    <cellStyle name="Monétaire 4 3 2 2 4" xfId="1804" xr:uid="{00000000-0005-0000-0000-00004F0D0000}"/>
    <cellStyle name="Monétaire 4 3 2 3" xfId="891" xr:uid="{00000000-0005-0000-0000-0000500D0000}"/>
    <cellStyle name="Monétaire 4 3 2 3 2" xfId="2417" xr:uid="{00000000-0005-0000-0000-0000510D0000}"/>
    <cellStyle name="Monétaire 4 3 2 4" xfId="3688" xr:uid="{00000000-0005-0000-0000-0000520D0000}"/>
    <cellStyle name="Monétaire 4 3 2 5" xfId="1676" xr:uid="{00000000-0005-0000-0000-0000530D0000}"/>
    <cellStyle name="Monétaire 4 3 3" xfId="1419" xr:uid="{00000000-0005-0000-0000-0000540D0000}"/>
    <cellStyle name="Monétaire 4 3 3 2" xfId="2934" xr:uid="{00000000-0005-0000-0000-0000550D0000}"/>
    <cellStyle name="Monétaire 4 3 3 3" xfId="4207" xr:uid="{00000000-0005-0000-0000-0000560D0000}"/>
    <cellStyle name="Monétaire 4 3 3 4" xfId="1755" xr:uid="{00000000-0005-0000-0000-0000570D0000}"/>
    <cellStyle name="Monétaire 4 3 4" xfId="842" xr:uid="{00000000-0005-0000-0000-0000580D0000}"/>
    <cellStyle name="Monétaire 4 3 4 2" xfId="2308" xr:uid="{00000000-0005-0000-0000-0000590D0000}"/>
    <cellStyle name="Monétaire 4 3 5" xfId="3579" xr:uid="{00000000-0005-0000-0000-00005A0D0000}"/>
    <cellStyle name="Monétaire 4 3 6" xfId="1627" xr:uid="{00000000-0005-0000-0000-00005B0D0000}"/>
    <cellStyle name="Monétaire 4 4" xfId="543" xr:uid="{00000000-0005-0000-0000-00005C0D0000}"/>
    <cellStyle name="Monétaire 4 4 2" xfId="652" xr:uid="{00000000-0005-0000-0000-00005D0D0000}"/>
    <cellStyle name="Monétaire 4 4 2 2" xfId="1513" xr:uid="{00000000-0005-0000-0000-00005E0D0000}"/>
    <cellStyle name="Monétaire 4 4 2 2 2" xfId="3028" xr:uid="{00000000-0005-0000-0000-00005F0D0000}"/>
    <cellStyle name="Monétaire 4 4 2 2 3" xfId="4301" xr:uid="{00000000-0005-0000-0000-0000600D0000}"/>
    <cellStyle name="Monétaire 4 4 2 2 4" xfId="1789" xr:uid="{00000000-0005-0000-0000-0000610D0000}"/>
    <cellStyle name="Monétaire 4 4 2 3" xfId="876" xr:uid="{00000000-0005-0000-0000-0000620D0000}"/>
    <cellStyle name="Monétaire 4 4 2 3 2" xfId="2402" xr:uid="{00000000-0005-0000-0000-0000630D0000}"/>
    <cellStyle name="Monétaire 4 4 2 4" xfId="3673" xr:uid="{00000000-0005-0000-0000-0000640D0000}"/>
    <cellStyle name="Monétaire 4 4 2 5" xfId="1661" xr:uid="{00000000-0005-0000-0000-0000650D0000}"/>
    <cellStyle name="Monétaire 4 4 3" xfId="1404" xr:uid="{00000000-0005-0000-0000-0000660D0000}"/>
    <cellStyle name="Monétaire 4 4 3 2" xfId="2919" xr:uid="{00000000-0005-0000-0000-0000670D0000}"/>
    <cellStyle name="Monétaire 4 4 3 3" xfId="4192" xr:uid="{00000000-0005-0000-0000-0000680D0000}"/>
    <cellStyle name="Monétaire 4 4 3 4" xfId="1740" xr:uid="{00000000-0005-0000-0000-0000690D0000}"/>
    <cellStyle name="Monétaire 4 4 4" xfId="827" xr:uid="{00000000-0005-0000-0000-00006A0D0000}"/>
    <cellStyle name="Monétaire 4 4 4 2" xfId="2293" xr:uid="{00000000-0005-0000-0000-00006B0D0000}"/>
    <cellStyle name="Monétaire 4 4 5" xfId="3564" xr:uid="{00000000-0005-0000-0000-00006C0D0000}"/>
    <cellStyle name="Monétaire 4 4 6" xfId="1612" xr:uid="{00000000-0005-0000-0000-00006D0D0000}"/>
    <cellStyle name="Monétaire 4 5" xfId="511" xr:uid="{00000000-0005-0000-0000-00006E0D0000}"/>
    <cellStyle name="Monétaire 4 5 2" xfId="1373" xr:uid="{00000000-0005-0000-0000-00006F0D0000}"/>
    <cellStyle name="Monétaire 4 5 2 2" xfId="2888" xr:uid="{00000000-0005-0000-0000-0000700D0000}"/>
    <cellStyle name="Monétaire 4 5 2 3" xfId="4161" xr:uid="{00000000-0005-0000-0000-0000710D0000}"/>
    <cellStyle name="Monétaire 4 5 2 4" xfId="1724" xr:uid="{00000000-0005-0000-0000-0000720D0000}"/>
    <cellStyle name="Monétaire 4 5 3" xfId="810" xr:uid="{00000000-0005-0000-0000-0000730D0000}"/>
    <cellStyle name="Monétaire 4 5 3 2" xfId="2262" xr:uid="{00000000-0005-0000-0000-0000740D0000}"/>
    <cellStyle name="Monétaire 4 5 4" xfId="3533" xr:uid="{00000000-0005-0000-0000-0000750D0000}"/>
    <cellStyle name="Monétaire 4 5 5" xfId="1596" xr:uid="{00000000-0005-0000-0000-0000760D0000}"/>
    <cellStyle name="Monétaire 4 6" xfId="621" xr:uid="{00000000-0005-0000-0000-0000770D0000}"/>
    <cellStyle name="Monétaire 4 6 2" xfId="1482" xr:uid="{00000000-0005-0000-0000-0000780D0000}"/>
    <cellStyle name="Monétaire 4 6 2 2" xfId="2997" xr:uid="{00000000-0005-0000-0000-0000790D0000}"/>
    <cellStyle name="Monétaire 4 6 2 3" xfId="4270" xr:uid="{00000000-0005-0000-0000-00007A0D0000}"/>
    <cellStyle name="Monétaire 4 6 2 4" xfId="1773" xr:uid="{00000000-0005-0000-0000-00007B0D0000}"/>
    <cellStyle name="Monétaire 4 6 3" xfId="860" xr:uid="{00000000-0005-0000-0000-00007C0D0000}"/>
    <cellStyle name="Monétaire 4 6 3 2" xfId="2371" xr:uid="{00000000-0005-0000-0000-00007D0D0000}"/>
    <cellStyle name="Monétaire 4 6 4" xfId="3642" xr:uid="{00000000-0005-0000-0000-00007E0D0000}"/>
    <cellStyle name="Monétaire 4 6 5" xfId="1645" xr:uid="{00000000-0005-0000-0000-00007F0D0000}"/>
    <cellStyle name="Monétaire 4 7" xfId="1090" xr:uid="{00000000-0005-0000-0000-0000800D0000}"/>
    <cellStyle name="Monétaire 4 7 2" xfId="2607" xr:uid="{00000000-0005-0000-0000-0000810D0000}"/>
    <cellStyle name="Monétaire 4 7 3" xfId="3878" xr:uid="{00000000-0005-0000-0000-0000820D0000}"/>
    <cellStyle name="Monétaire 4 7 4" xfId="1705" xr:uid="{00000000-0005-0000-0000-0000830D0000}"/>
    <cellStyle name="Monétaire 4 8" xfId="789" xr:uid="{00000000-0005-0000-0000-0000840D0000}"/>
    <cellStyle name="Monétaire 4 8 2" xfId="1981" xr:uid="{00000000-0005-0000-0000-0000850D0000}"/>
    <cellStyle name="Monétaire 4 9" xfId="3250" xr:uid="{00000000-0005-0000-0000-0000860D0000}"/>
    <cellStyle name="Monétaire 5" xfId="245" xr:uid="{00000000-0005-0000-0000-0000870D0000}"/>
    <cellStyle name="Monétaire 5 2" xfId="567" xr:uid="{00000000-0005-0000-0000-0000880D0000}"/>
    <cellStyle name="Monétaire 5 2 2" xfId="676" xr:uid="{00000000-0005-0000-0000-0000890D0000}"/>
    <cellStyle name="Monétaire 5 2 2 2" xfId="1537" xr:uid="{00000000-0005-0000-0000-00008A0D0000}"/>
    <cellStyle name="Monétaire 5 2 2 2 2" xfId="3052" xr:uid="{00000000-0005-0000-0000-00008B0D0000}"/>
    <cellStyle name="Monétaire 5 2 2 2 3" xfId="4325" xr:uid="{00000000-0005-0000-0000-00008C0D0000}"/>
    <cellStyle name="Monétaire 5 2 2 2 4" xfId="1813" xr:uid="{00000000-0005-0000-0000-00008D0D0000}"/>
    <cellStyle name="Monétaire 5 2 2 3" xfId="900" xr:uid="{00000000-0005-0000-0000-00008E0D0000}"/>
    <cellStyle name="Monétaire 5 2 2 3 2" xfId="2426" xr:uid="{00000000-0005-0000-0000-00008F0D0000}"/>
    <cellStyle name="Monétaire 5 2 2 4" xfId="3697" xr:uid="{00000000-0005-0000-0000-0000900D0000}"/>
    <cellStyle name="Monétaire 5 2 2 5" xfId="1685" xr:uid="{00000000-0005-0000-0000-0000910D0000}"/>
    <cellStyle name="Monétaire 5 2 3" xfId="1428" xr:uid="{00000000-0005-0000-0000-0000920D0000}"/>
    <cellStyle name="Monétaire 5 2 3 2" xfId="2943" xr:uid="{00000000-0005-0000-0000-0000930D0000}"/>
    <cellStyle name="Monétaire 5 2 3 3" xfId="4216" xr:uid="{00000000-0005-0000-0000-0000940D0000}"/>
    <cellStyle name="Monétaire 5 2 3 4" xfId="1764" xr:uid="{00000000-0005-0000-0000-0000950D0000}"/>
    <cellStyle name="Monétaire 5 2 4" xfId="851" xr:uid="{00000000-0005-0000-0000-0000960D0000}"/>
    <cellStyle name="Monétaire 5 2 4 2" xfId="2317" xr:uid="{00000000-0005-0000-0000-0000970D0000}"/>
    <cellStyle name="Monétaire 5 2 5" xfId="3588" xr:uid="{00000000-0005-0000-0000-0000980D0000}"/>
    <cellStyle name="Monétaire 5 2 6" xfId="1636" xr:uid="{00000000-0005-0000-0000-0000990D0000}"/>
    <cellStyle name="Monétaire 5 3" xfId="552" xr:uid="{00000000-0005-0000-0000-00009A0D0000}"/>
    <cellStyle name="Monétaire 5 3 2" xfId="661" xr:uid="{00000000-0005-0000-0000-00009B0D0000}"/>
    <cellStyle name="Monétaire 5 3 2 2" xfId="1522" xr:uid="{00000000-0005-0000-0000-00009C0D0000}"/>
    <cellStyle name="Monétaire 5 3 2 2 2" xfId="3037" xr:uid="{00000000-0005-0000-0000-00009D0D0000}"/>
    <cellStyle name="Monétaire 5 3 2 2 3" xfId="4310" xr:uid="{00000000-0005-0000-0000-00009E0D0000}"/>
    <cellStyle name="Monétaire 5 3 2 2 4" xfId="1798" xr:uid="{00000000-0005-0000-0000-00009F0D0000}"/>
    <cellStyle name="Monétaire 5 3 2 3" xfId="885" xr:uid="{00000000-0005-0000-0000-0000A00D0000}"/>
    <cellStyle name="Monétaire 5 3 2 3 2" xfId="2411" xr:uid="{00000000-0005-0000-0000-0000A10D0000}"/>
    <cellStyle name="Monétaire 5 3 2 4" xfId="3682" xr:uid="{00000000-0005-0000-0000-0000A20D0000}"/>
    <cellStyle name="Monétaire 5 3 2 5" xfId="1670" xr:uid="{00000000-0005-0000-0000-0000A30D0000}"/>
    <cellStyle name="Monétaire 5 3 3" xfId="1413" xr:uid="{00000000-0005-0000-0000-0000A40D0000}"/>
    <cellStyle name="Monétaire 5 3 3 2" xfId="2928" xr:uid="{00000000-0005-0000-0000-0000A50D0000}"/>
    <cellStyle name="Monétaire 5 3 3 3" xfId="4201" xr:uid="{00000000-0005-0000-0000-0000A60D0000}"/>
    <cellStyle name="Monétaire 5 3 3 4" xfId="1749" xr:uid="{00000000-0005-0000-0000-0000A70D0000}"/>
    <cellStyle name="Monétaire 5 3 4" xfId="836" xr:uid="{00000000-0005-0000-0000-0000A80D0000}"/>
    <cellStyle name="Monétaire 5 3 4 2" xfId="2302" xr:uid="{00000000-0005-0000-0000-0000A90D0000}"/>
    <cellStyle name="Monétaire 5 3 5" xfId="3573" xr:uid="{00000000-0005-0000-0000-0000AA0D0000}"/>
    <cellStyle name="Monétaire 5 3 6" xfId="1621" xr:uid="{00000000-0005-0000-0000-0000AB0D0000}"/>
    <cellStyle name="Monétaire 5 4" xfId="534" xr:uid="{00000000-0005-0000-0000-0000AC0D0000}"/>
    <cellStyle name="Monétaire 5 4 2" xfId="1396" xr:uid="{00000000-0005-0000-0000-0000AD0D0000}"/>
    <cellStyle name="Monétaire 5 4 2 2" xfId="2911" xr:uid="{00000000-0005-0000-0000-0000AE0D0000}"/>
    <cellStyle name="Monétaire 5 4 2 3" xfId="4184" xr:uid="{00000000-0005-0000-0000-0000AF0D0000}"/>
    <cellStyle name="Monétaire 5 4 2 4" xfId="1733" xr:uid="{00000000-0005-0000-0000-0000B00D0000}"/>
    <cellStyle name="Monétaire 5 4 3" xfId="819" xr:uid="{00000000-0005-0000-0000-0000B10D0000}"/>
    <cellStyle name="Monétaire 5 4 3 2" xfId="2285" xr:uid="{00000000-0005-0000-0000-0000B20D0000}"/>
    <cellStyle name="Monétaire 5 4 4" xfId="3556" xr:uid="{00000000-0005-0000-0000-0000B30D0000}"/>
    <cellStyle name="Monétaire 5 4 5" xfId="1605" xr:uid="{00000000-0005-0000-0000-0000B40D0000}"/>
    <cellStyle name="Monétaire 5 5" xfId="644" xr:uid="{00000000-0005-0000-0000-0000B50D0000}"/>
    <cellStyle name="Monétaire 5 5 2" xfId="1505" xr:uid="{00000000-0005-0000-0000-0000B60D0000}"/>
    <cellStyle name="Monétaire 5 5 2 2" xfId="3020" xr:uid="{00000000-0005-0000-0000-0000B70D0000}"/>
    <cellStyle name="Monétaire 5 5 2 3" xfId="4293" xr:uid="{00000000-0005-0000-0000-0000B80D0000}"/>
    <cellStyle name="Monétaire 5 5 2 4" xfId="1782" xr:uid="{00000000-0005-0000-0000-0000B90D0000}"/>
    <cellStyle name="Monétaire 5 5 3" xfId="869" xr:uid="{00000000-0005-0000-0000-0000BA0D0000}"/>
    <cellStyle name="Monétaire 5 5 3 2" xfId="2394" xr:uid="{00000000-0005-0000-0000-0000BB0D0000}"/>
    <cellStyle name="Monétaire 5 5 4" xfId="3665" xr:uid="{00000000-0005-0000-0000-0000BC0D0000}"/>
    <cellStyle name="Monétaire 5 5 5" xfId="1654" xr:uid="{00000000-0005-0000-0000-0000BD0D0000}"/>
    <cellStyle name="Monétaire 5 6" xfId="1111" xr:uid="{00000000-0005-0000-0000-0000BE0D0000}"/>
    <cellStyle name="Monétaire 5 6 2" xfId="2628" xr:uid="{00000000-0005-0000-0000-0000BF0D0000}"/>
    <cellStyle name="Monétaire 5 6 3" xfId="3899" xr:uid="{00000000-0005-0000-0000-0000C00D0000}"/>
    <cellStyle name="Monétaire 5 6 4" xfId="1714" xr:uid="{00000000-0005-0000-0000-0000C10D0000}"/>
    <cellStyle name="Monétaire 5 7" xfId="799" xr:uid="{00000000-0005-0000-0000-0000C20D0000}"/>
    <cellStyle name="Monétaire 5 7 2" xfId="2002" xr:uid="{00000000-0005-0000-0000-0000C30D0000}"/>
    <cellStyle name="Monétaire 5 8" xfId="3271" xr:uid="{00000000-0005-0000-0000-0000C40D0000}"/>
    <cellStyle name="Monétaire 5 9" xfId="1586" xr:uid="{00000000-0005-0000-0000-0000C50D0000}"/>
    <cellStyle name="Monétaire 6" xfId="252" xr:uid="{00000000-0005-0000-0000-0000C60D0000}"/>
    <cellStyle name="Monétaire 6 2" xfId="1117" xr:uid="{00000000-0005-0000-0000-0000C70D0000}"/>
    <cellStyle name="Monétaire 6 2 2" xfId="2634" xr:uid="{00000000-0005-0000-0000-0000C80D0000}"/>
    <cellStyle name="Monétaire 6 2 3" xfId="3905" xr:uid="{00000000-0005-0000-0000-0000C90D0000}"/>
    <cellStyle name="Monétaire 6 2 4" xfId="1718" xr:uid="{00000000-0005-0000-0000-0000CA0D0000}"/>
    <cellStyle name="Monétaire 6 3" xfId="803" xr:uid="{00000000-0005-0000-0000-0000CB0D0000}"/>
    <cellStyle name="Monétaire 6 3 2" xfId="2008" xr:uid="{00000000-0005-0000-0000-0000CC0D0000}"/>
    <cellStyle name="Monétaire 6 4" xfId="3277" xr:uid="{00000000-0005-0000-0000-0000CD0D0000}"/>
    <cellStyle name="Monétaire 6 5" xfId="1590" xr:uid="{00000000-0005-0000-0000-0000CE0D0000}"/>
    <cellStyle name="Monétaire 7" xfId="479" xr:uid="{00000000-0005-0000-0000-0000CF0D0000}"/>
    <cellStyle name="Monétaire 7 2" xfId="1344" xr:uid="{00000000-0005-0000-0000-0000D00D0000}"/>
    <cellStyle name="Monétaire 7 2 2" xfId="2859" xr:uid="{00000000-0005-0000-0000-0000D10D0000}"/>
    <cellStyle name="Monétaire 7 2 3" xfId="4132" xr:uid="{00000000-0005-0000-0000-0000D20D0000}"/>
    <cellStyle name="Monétaire 7 2 4" xfId="1719" xr:uid="{00000000-0005-0000-0000-0000D30D0000}"/>
    <cellStyle name="Monétaire 7 3" xfId="805" xr:uid="{00000000-0005-0000-0000-0000D40D0000}"/>
    <cellStyle name="Monétaire 7 3 2" xfId="2233" xr:uid="{00000000-0005-0000-0000-0000D50D0000}"/>
    <cellStyle name="Monétaire 7 4" xfId="3504" xr:uid="{00000000-0005-0000-0000-0000D60D0000}"/>
    <cellStyle name="Monétaire 7 5" xfId="1591" xr:uid="{00000000-0005-0000-0000-0000D70D0000}"/>
    <cellStyle name="Monétaire 8" xfId="592" xr:uid="{00000000-0005-0000-0000-0000D80D0000}"/>
    <cellStyle name="Monétaire 8 2" xfId="1453" xr:uid="{00000000-0005-0000-0000-0000D90D0000}"/>
    <cellStyle name="Monétaire 8 2 2" xfId="2968" xr:uid="{00000000-0005-0000-0000-0000DA0D0000}"/>
    <cellStyle name="Monétaire 8 2 3" xfId="4241" xr:uid="{00000000-0005-0000-0000-0000DB0D0000}"/>
    <cellStyle name="Monétaire 8 2 4" xfId="1768" xr:uid="{00000000-0005-0000-0000-0000DC0D0000}"/>
    <cellStyle name="Monétaire 8 3" xfId="855" xr:uid="{00000000-0005-0000-0000-0000DD0D0000}"/>
    <cellStyle name="Monétaire 8 3 2" xfId="2342" xr:uid="{00000000-0005-0000-0000-0000DE0D0000}"/>
    <cellStyle name="Monétaire 8 4" xfId="3613" xr:uid="{00000000-0005-0000-0000-0000DF0D0000}"/>
    <cellStyle name="Monétaire 8 5" xfId="1640" xr:uid="{00000000-0005-0000-0000-0000E00D0000}"/>
    <cellStyle name="Monétaire 9" xfId="67" xr:uid="{00000000-0005-0000-0000-0000E10D0000}"/>
    <cellStyle name="Monétaire 9 2" xfId="953" xr:uid="{00000000-0005-0000-0000-0000E20D0000}"/>
    <cellStyle name="Monétaire 9 2 2" xfId="1700" xr:uid="{00000000-0005-0000-0000-0000E30D0000}"/>
    <cellStyle name="Monétaire 9 3" xfId="777" xr:uid="{00000000-0005-0000-0000-0000E40D0000}"/>
    <cellStyle name="Monétaire 9 3 2" xfId="1847" xr:uid="{00000000-0005-0000-0000-0000E50D0000}"/>
    <cellStyle name="Monétaire 9 4" xfId="3113" xr:uid="{00000000-0005-0000-0000-0000E60D0000}"/>
    <cellStyle name="Monétaire 9 5" xfId="1573" xr:uid="{00000000-0005-0000-0000-0000E70D0000}"/>
    <cellStyle name="Neutral" xfId="8" builtinId="28" customBuiltin="1"/>
    <cellStyle name="Neutre 2" xfId="198" xr:uid="{00000000-0005-0000-0000-0000E90D0000}"/>
    <cellStyle name="Normal" xfId="0" builtinId="0"/>
    <cellStyle name="Normal 10" xfId="77" xr:uid="{00000000-0005-0000-0000-0000EB0D0000}"/>
    <cellStyle name="Normal 10 2" xfId="216" xr:uid="{00000000-0005-0000-0000-0000EC0D0000}"/>
    <cellStyle name="Normal 10 3" xfId="960" xr:uid="{00000000-0005-0000-0000-0000ED0D0000}"/>
    <cellStyle name="Normal 10 3 2" xfId="2477" xr:uid="{00000000-0005-0000-0000-0000EE0D0000}"/>
    <cellStyle name="Normal 10 3 3" xfId="3748" xr:uid="{00000000-0005-0000-0000-0000EF0D0000}"/>
    <cellStyle name="Normal 10 4" xfId="1853" xr:uid="{00000000-0005-0000-0000-0000F00D0000}"/>
    <cellStyle name="Normal 10 5" xfId="3120" xr:uid="{00000000-0005-0000-0000-0000F10D0000}"/>
    <cellStyle name="Normal 11" xfId="97" xr:uid="{00000000-0005-0000-0000-0000F20D0000}"/>
    <cellStyle name="Normal 11 2" xfId="206" xr:uid="{00000000-0005-0000-0000-0000F30D0000}"/>
    <cellStyle name="Normal 11 3" xfId="980" xr:uid="{00000000-0005-0000-0000-0000F40D0000}"/>
    <cellStyle name="Normal 11 3 2" xfId="2497" xr:uid="{00000000-0005-0000-0000-0000F50D0000}"/>
    <cellStyle name="Normal 11 3 3" xfId="3768" xr:uid="{00000000-0005-0000-0000-0000F60D0000}"/>
    <cellStyle name="Normal 11 4" xfId="1873" xr:uid="{00000000-0005-0000-0000-0000F70D0000}"/>
    <cellStyle name="Normal 11 5" xfId="3140" xr:uid="{00000000-0005-0000-0000-0000F80D0000}"/>
    <cellStyle name="Normal 12" xfId="117" xr:uid="{00000000-0005-0000-0000-0000F90D0000}"/>
    <cellStyle name="Normal 12 2" xfId="1000" xr:uid="{00000000-0005-0000-0000-0000FA0D0000}"/>
    <cellStyle name="Normal 12 2 2" xfId="2517" xr:uid="{00000000-0005-0000-0000-0000FB0D0000}"/>
    <cellStyle name="Normal 12 2 3" xfId="3788" xr:uid="{00000000-0005-0000-0000-0000FC0D0000}"/>
    <cellStyle name="Normal 12 3" xfId="1893" xr:uid="{00000000-0005-0000-0000-0000FD0D0000}"/>
    <cellStyle name="Normal 12 4" xfId="3160" xr:uid="{00000000-0005-0000-0000-0000FE0D0000}"/>
    <cellStyle name="Normal 13" xfId="50" xr:uid="{00000000-0005-0000-0000-0000FF0D0000}"/>
    <cellStyle name="Normal 14" xfId="253" xr:uid="{00000000-0005-0000-0000-0000000E0000}"/>
    <cellStyle name="Normal 14 2" xfId="437" xr:uid="{00000000-0005-0000-0000-0000010E0000}"/>
    <cellStyle name="Normal 14 2 2" xfId="1302" xr:uid="{00000000-0005-0000-0000-0000020E0000}"/>
    <cellStyle name="Normal 14 2 2 2" xfId="2817" xr:uid="{00000000-0005-0000-0000-0000030E0000}"/>
    <cellStyle name="Normal 14 2 2 3" xfId="4090" xr:uid="{00000000-0005-0000-0000-0000040E0000}"/>
    <cellStyle name="Normal 14 2 3" xfId="2191" xr:uid="{00000000-0005-0000-0000-0000050E0000}"/>
    <cellStyle name="Normal 14 2 4" xfId="3462" xr:uid="{00000000-0005-0000-0000-0000060E0000}"/>
    <cellStyle name="Normal 14 3" xfId="1118" xr:uid="{00000000-0005-0000-0000-0000070E0000}"/>
    <cellStyle name="Normal 14 3 2" xfId="2635" xr:uid="{00000000-0005-0000-0000-0000080E0000}"/>
    <cellStyle name="Normal 14 3 3" xfId="3906" xr:uid="{00000000-0005-0000-0000-0000090E0000}"/>
    <cellStyle name="Normal 14 4" xfId="2009" xr:uid="{00000000-0005-0000-0000-00000A0E0000}"/>
    <cellStyle name="Normal 14 5" xfId="3278" xr:uid="{00000000-0005-0000-0000-00000B0E0000}"/>
    <cellStyle name="Normal 15" xfId="272" xr:uid="{00000000-0005-0000-0000-00000C0E0000}"/>
    <cellStyle name="Normal 15 2" xfId="1137" xr:uid="{00000000-0005-0000-0000-00000D0E0000}"/>
    <cellStyle name="Normal 15 2 2" xfId="2654" xr:uid="{00000000-0005-0000-0000-00000E0E0000}"/>
    <cellStyle name="Normal 15 2 3" xfId="3925" xr:uid="{00000000-0005-0000-0000-00000F0E0000}"/>
    <cellStyle name="Normal 15 3" xfId="2028" xr:uid="{00000000-0005-0000-0000-0000100E0000}"/>
    <cellStyle name="Normal 15 4" xfId="3297" xr:uid="{00000000-0005-0000-0000-0000110E0000}"/>
    <cellStyle name="Normal 16" xfId="52" xr:uid="{00000000-0005-0000-0000-0000120E0000}"/>
    <cellStyle name="Normal 16 2" xfId="41" xr:uid="{00000000-0005-0000-0000-0000130E0000}"/>
    <cellStyle name="Normal 16 2 2" xfId="54" xr:uid="{00000000-0005-0000-0000-0000140E0000}"/>
    <cellStyle name="Normal 16 2 2 2" xfId="1698" xr:uid="{00000000-0005-0000-0000-0000150E0000}"/>
    <cellStyle name="Normal 16 2 3" xfId="42" xr:uid="{00000000-0005-0000-0000-0000160E0000}"/>
    <cellStyle name="Normal 16 2 3 2" xfId="1825" xr:uid="{00000000-0005-0000-0000-0000170E0000}"/>
    <cellStyle name="Normal 16 2 4" xfId="906" xr:uid="{00000000-0005-0000-0000-0000180E0000}"/>
    <cellStyle name="Normal 16 2 4 2" xfId="3091" xr:uid="{00000000-0005-0000-0000-0000190E0000}"/>
    <cellStyle name="Normal 16 2 5" xfId="949" xr:uid="{00000000-0005-0000-0000-00001A0E0000}"/>
    <cellStyle name="Normal 16 2 6" xfId="773" xr:uid="{00000000-0005-0000-0000-00001B0E0000}"/>
    <cellStyle name="Normal 16 3" xfId="68" xr:uid="{00000000-0005-0000-0000-00001C0E0000}"/>
    <cellStyle name="Normal 16 3 2" xfId="757" xr:uid="{00000000-0005-0000-0000-00001D0E0000}"/>
    <cellStyle name="Normal 16 3 2 2" xfId="943" xr:uid="{00000000-0005-0000-0000-00001E0E0000}"/>
    <cellStyle name="Normal 16 3 3" xfId="767" xr:uid="{00000000-0005-0000-0000-00001F0E0000}"/>
    <cellStyle name="Normal 16 3 4" xfId="3085" xr:uid="{00000000-0005-0000-0000-0000200E0000}"/>
    <cellStyle name="Normal 16 4" xfId="778" xr:uid="{00000000-0005-0000-0000-0000210E0000}"/>
    <cellStyle name="Normal 16 4 2" xfId="954" xr:uid="{00000000-0005-0000-0000-0000220E0000}"/>
    <cellStyle name="Normal 16 4 3" xfId="1848" xr:uid="{00000000-0005-0000-0000-0000230E0000}"/>
    <cellStyle name="Normal 16 4 4" xfId="3114" xr:uid="{00000000-0005-0000-0000-0000240E0000}"/>
    <cellStyle name="Normal 16 5" xfId="937" xr:uid="{00000000-0005-0000-0000-0000250E0000}"/>
    <cellStyle name="Normal 16 5 2" xfId="2453" xr:uid="{00000000-0005-0000-0000-0000260E0000}"/>
    <cellStyle name="Normal 16 5 3" xfId="3724" xr:uid="{00000000-0005-0000-0000-0000270E0000}"/>
    <cellStyle name="Normal 16 6" xfId="914" xr:uid="{00000000-0005-0000-0000-0000280E0000}"/>
    <cellStyle name="Normal 16 7" xfId="761" xr:uid="{00000000-0005-0000-0000-0000290E0000}"/>
    <cellStyle name="Normal 17" xfId="292" xr:uid="{00000000-0005-0000-0000-00002A0E0000}"/>
    <cellStyle name="Normal 17 2" xfId="1157" xr:uid="{00000000-0005-0000-0000-00002B0E0000}"/>
    <cellStyle name="Normal 17 2 2" xfId="2674" xr:uid="{00000000-0005-0000-0000-00002C0E0000}"/>
    <cellStyle name="Normal 17 2 3" xfId="3945" xr:uid="{00000000-0005-0000-0000-00002D0E0000}"/>
    <cellStyle name="Normal 17 3" xfId="2048" xr:uid="{00000000-0005-0000-0000-00002E0E0000}"/>
    <cellStyle name="Normal 17 4" xfId="3317" xr:uid="{00000000-0005-0000-0000-00002F0E0000}"/>
    <cellStyle name="Normal 18" xfId="312" xr:uid="{00000000-0005-0000-0000-0000300E0000}"/>
    <cellStyle name="Normal 18 2" xfId="736" xr:uid="{00000000-0005-0000-0000-0000310E0000}"/>
    <cellStyle name="Normal 18 2 2" xfId="1177" xr:uid="{00000000-0005-0000-0000-0000320E0000}"/>
    <cellStyle name="Normal 18 2 3" xfId="3965" xr:uid="{00000000-0005-0000-0000-0000330E0000}"/>
    <cellStyle name="Normal 18 3" xfId="804" xr:uid="{00000000-0005-0000-0000-0000340E0000}"/>
    <cellStyle name="Normal 18 4" xfId="729" xr:uid="{00000000-0005-0000-0000-0000350E0000}"/>
    <cellStyle name="Normal 18 4 2" xfId="3337" xr:uid="{00000000-0005-0000-0000-0000360E0000}"/>
    <cellStyle name="Normal 19" xfId="51" xr:uid="{00000000-0005-0000-0000-0000370E0000}"/>
    <cellStyle name="Normal 19 2" xfId="55" xr:uid="{00000000-0005-0000-0000-0000380E0000}"/>
    <cellStyle name="Normal 19 2 2" xfId="1197" xr:uid="{00000000-0005-0000-0000-0000390E0000}"/>
    <cellStyle name="Normal 19 2 3" xfId="3985" xr:uid="{00000000-0005-0000-0000-00003A0E0000}"/>
    <cellStyle name="Normal 19 3" xfId="332" xr:uid="{00000000-0005-0000-0000-00003B0E0000}"/>
    <cellStyle name="Normal 19 4" xfId="3357" xr:uid="{00000000-0005-0000-0000-00003C0E0000}"/>
    <cellStyle name="Normal 2" xfId="44" xr:uid="{00000000-0005-0000-0000-00003D0E0000}"/>
    <cellStyle name="Normal 2 10" xfId="708" xr:uid="{00000000-0005-0000-0000-00003E0E0000}"/>
    <cellStyle name="Normal 2 11" xfId="726" xr:uid="{00000000-0005-0000-0000-00003F0E0000}"/>
    <cellStyle name="Normal 2 12" xfId="63" xr:uid="{00000000-0005-0000-0000-0000400E0000}"/>
    <cellStyle name="Normal 2 2" xfId="53" xr:uid="{00000000-0005-0000-0000-0000410E0000}"/>
    <cellStyle name="Normal 2 2 2" xfId="249" xr:uid="{00000000-0005-0000-0000-0000420E0000}"/>
    <cellStyle name="Normal 2 2 2 2" xfId="436" xr:uid="{00000000-0005-0000-0000-0000430E0000}"/>
    <cellStyle name="Normal 2 2 2 2 2" xfId="1301" xr:uid="{00000000-0005-0000-0000-0000440E0000}"/>
    <cellStyle name="Normal 2 2 2 2 2 2" xfId="2816" xr:uid="{00000000-0005-0000-0000-0000450E0000}"/>
    <cellStyle name="Normal 2 2 2 2 2 3" xfId="4089" xr:uid="{00000000-0005-0000-0000-0000460E0000}"/>
    <cellStyle name="Normal 2 2 2 2 3" xfId="2190" xr:uid="{00000000-0005-0000-0000-0000470E0000}"/>
    <cellStyle name="Normal 2 2 2 2 4" xfId="3461" xr:uid="{00000000-0005-0000-0000-0000480E0000}"/>
    <cellStyle name="Normal 2 2 2 3" xfId="537" xr:uid="{00000000-0005-0000-0000-0000490E0000}"/>
    <cellStyle name="Normal 2 2 2 3 2" xfId="1399" xr:uid="{00000000-0005-0000-0000-00004A0E0000}"/>
    <cellStyle name="Normal 2 2 2 3 2 2" xfId="2914" xr:uid="{00000000-0005-0000-0000-00004B0E0000}"/>
    <cellStyle name="Normal 2 2 2 3 2 3" xfId="4187" xr:uid="{00000000-0005-0000-0000-00004C0E0000}"/>
    <cellStyle name="Normal 2 2 2 3 3" xfId="2288" xr:uid="{00000000-0005-0000-0000-00004D0E0000}"/>
    <cellStyle name="Normal 2 2 2 3 4" xfId="3559" xr:uid="{00000000-0005-0000-0000-00004E0E0000}"/>
    <cellStyle name="Normal 2 2 2 4" xfId="647" xr:uid="{00000000-0005-0000-0000-00004F0E0000}"/>
    <cellStyle name="Normal 2 2 2 4 2" xfId="1508" xr:uid="{00000000-0005-0000-0000-0000500E0000}"/>
    <cellStyle name="Normal 2 2 2 4 2 2" xfId="3023" xr:uid="{00000000-0005-0000-0000-0000510E0000}"/>
    <cellStyle name="Normal 2 2 2 4 2 3" xfId="4296" xr:uid="{00000000-0005-0000-0000-0000520E0000}"/>
    <cellStyle name="Normal 2 2 2 4 3" xfId="2397" xr:uid="{00000000-0005-0000-0000-0000530E0000}"/>
    <cellStyle name="Normal 2 2 2 4 4" xfId="3668" xr:uid="{00000000-0005-0000-0000-0000540E0000}"/>
    <cellStyle name="Normal 2 2 2 5" xfId="1114" xr:uid="{00000000-0005-0000-0000-0000550E0000}"/>
    <cellStyle name="Normal 2 2 2 5 2" xfId="2631" xr:uid="{00000000-0005-0000-0000-0000560E0000}"/>
    <cellStyle name="Normal 2 2 2 5 3" xfId="3902" xr:uid="{00000000-0005-0000-0000-0000570E0000}"/>
    <cellStyle name="Normal 2 2 2 6" xfId="2005" xr:uid="{00000000-0005-0000-0000-0000580E0000}"/>
    <cellStyle name="Normal 2 2 2 7" xfId="3274" xr:uid="{00000000-0005-0000-0000-0000590E0000}"/>
    <cellStyle name="Normal 2 3" xfId="215" xr:uid="{00000000-0005-0000-0000-00005A0E0000}"/>
    <cellStyle name="Normal 2 3 2" xfId="231" xr:uid="{00000000-0005-0000-0000-00005B0E0000}"/>
    <cellStyle name="Normal 2 3 2 2" xfId="521" xr:uid="{00000000-0005-0000-0000-00005C0E0000}"/>
    <cellStyle name="Normal 2 3 2 2 2" xfId="1383" xr:uid="{00000000-0005-0000-0000-00005D0E0000}"/>
    <cellStyle name="Normal 2 3 2 2 2 2" xfId="2898" xr:uid="{00000000-0005-0000-0000-00005E0E0000}"/>
    <cellStyle name="Normal 2 3 2 2 2 3" xfId="4171" xr:uid="{00000000-0005-0000-0000-00005F0E0000}"/>
    <cellStyle name="Normal 2 3 2 2 3" xfId="2272" xr:uid="{00000000-0005-0000-0000-0000600E0000}"/>
    <cellStyle name="Normal 2 3 2 2 4" xfId="3543" xr:uid="{00000000-0005-0000-0000-0000610E0000}"/>
    <cellStyle name="Normal 2 3 2 3" xfId="631" xr:uid="{00000000-0005-0000-0000-0000620E0000}"/>
    <cellStyle name="Normal 2 3 2 3 2" xfId="1492" xr:uid="{00000000-0005-0000-0000-0000630E0000}"/>
    <cellStyle name="Normal 2 3 2 3 2 2" xfId="3007" xr:uid="{00000000-0005-0000-0000-0000640E0000}"/>
    <cellStyle name="Normal 2 3 2 3 2 3" xfId="4280" xr:uid="{00000000-0005-0000-0000-0000650E0000}"/>
    <cellStyle name="Normal 2 3 2 3 3" xfId="2381" xr:uid="{00000000-0005-0000-0000-0000660E0000}"/>
    <cellStyle name="Normal 2 3 2 3 4" xfId="3652" xr:uid="{00000000-0005-0000-0000-0000670E0000}"/>
    <cellStyle name="Normal 2 3 2 4" xfId="1098" xr:uid="{00000000-0005-0000-0000-0000680E0000}"/>
    <cellStyle name="Normal 2 3 2 4 2" xfId="2615" xr:uid="{00000000-0005-0000-0000-0000690E0000}"/>
    <cellStyle name="Normal 2 3 2 4 3" xfId="3886" xr:uid="{00000000-0005-0000-0000-00006A0E0000}"/>
    <cellStyle name="Normal 2 3 2 5" xfId="1989" xr:uid="{00000000-0005-0000-0000-00006B0E0000}"/>
    <cellStyle name="Normal 2 3 2 6" xfId="3258" xr:uid="{00000000-0005-0000-0000-00006C0E0000}"/>
    <cellStyle name="Normal 2 3 3" xfId="505" xr:uid="{00000000-0005-0000-0000-00006D0E0000}"/>
    <cellStyle name="Normal 2 3 3 2" xfId="1367" xr:uid="{00000000-0005-0000-0000-00006E0E0000}"/>
    <cellStyle name="Normal 2 3 3 2 2" xfId="2882" xr:uid="{00000000-0005-0000-0000-00006F0E0000}"/>
    <cellStyle name="Normal 2 3 3 2 3" xfId="4155" xr:uid="{00000000-0005-0000-0000-0000700E0000}"/>
    <cellStyle name="Normal 2 3 3 3" xfId="2256" xr:uid="{00000000-0005-0000-0000-0000710E0000}"/>
    <cellStyle name="Normal 2 3 3 4" xfId="3527" xr:uid="{00000000-0005-0000-0000-0000720E0000}"/>
    <cellStyle name="Normal 2 3 4" xfId="615" xr:uid="{00000000-0005-0000-0000-0000730E0000}"/>
    <cellStyle name="Normal 2 3 4 2" xfId="1476" xr:uid="{00000000-0005-0000-0000-0000740E0000}"/>
    <cellStyle name="Normal 2 3 4 2 2" xfId="2991" xr:uid="{00000000-0005-0000-0000-0000750E0000}"/>
    <cellStyle name="Normal 2 3 4 2 3" xfId="4264" xr:uid="{00000000-0005-0000-0000-0000760E0000}"/>
    <cellStyle name="Normal 2 3 4 3" xfId="2365" xr:uid="{00000000-0005-0000-0000-0000770E0000}"/>
    <cellStyle name="Normal 2 3 4 4" xfId="3636" xr:uid="{00000000-0005-0000-0000-0000780E0000}"/>
    <cellStyle name="Normal 2 3 5" xfId="1085" xr:uid="{00000000-0005-0000-0000-0000790E0000}"/>
    <cellStyle name="Normal 2 3 5 2" xfId="2602" xr:uid="{00000000-0005-0000-0000-00007A0E0000}"/>
    <cellStyle name="Normal 2 3 5 3" xfId="3873" xr:uid="{00000000-0005-0000-0000-00007B0E0000}"/>
    <cellStyle name="Normal 2 3 6" xfId="785" xr:uid="{00000000-0005-0000-0000-00007C0E0000}"/>
    <cellStyle name="Normal 2 3 7" xfId="737" xr:uid="{00000000-0005-0000-0000-00007D0E0000}"/>
    <cellStyle name="Normal 2 3 7 2" xfId="3245" xr:uid="{00000000-0005-0000-0000-00007E0E0000}"/>
    <cellStyle name="Normal 2 4" xfId="221" xr:uid="{00000000-0005-0000-0000-00007F0E0000}"/>
    <cellStyle name="Normal 2 4 2" xfId="751" xr:uid="{00000000-0005-0000-0000-0000800E0000}"/>
    <cellStyle name="Normal 2 4 3" xfId="746" xr:uid="{00000000-0005-0000-0000-0000810E0000}"/>
    <cellStyle name="Normal 2 4 4" xfId="787" xr:uid="{00000000-0005-0000-0000-0000820E0000}"/>
    <cellStyle name="Normal 2 4 5" xfId="732" xr:uid="{00000000-0005-0000-0000-0000830E0000}"/>
    <cellStyle name="Normal 2 5" xfId="220" xr:uid="{00000000-0005-0000-0000-0000840E0000}"/>
    <cellStyle name="Normal 2 5 2" xfId="234" xr:uid="{00000000-0005-0000-0000-0000850E0000}"/>
    <cellStyle name="Normal 2 5 2 2" xfId="524" xr:uid="{00000000-0005-0000-0000-0000860E0000}"/>
    <cellStyle name="Normal 2 5 2 2 2" xfId="1386" xr:uid="{00000000-0005-0000-0000-0000870E0000}"/>
    <cellStyle name="Normal 2 5 2 2 2 2" xfId="2901" xr:uid="{00000000-0005-0000-0000-0000880E0000}"/>
    <cellStyle name="Normal 2 5 2 2 2 3" xfId="4174" xr:uid="{00000000-0005-0000-0000-0000890E0000}"/>
    <cellStyle name="Normal 2 5 2 2 3" xfId="2275" xr:uid="{00000000-0005-0000-0000-00008A0E0000}"/>
    <cellStyle name="Normal 2 5 2 2 4" xfId="3546" xr:uid="{00000000-0005-0000-0000-00008B0E0000}"/>
    <cellStyle name="Normal 2 5 2 3" xfId="634" xr:uid="{00000000-0005-0000-0000-00008C0E0000}"/>
    <cellStyle name="Normal 2 5 2 3 2" xfId="1495" xr:uid="{00000000-0005-0000-0000-00008D0E0000}"/>
    <cellStyle name="Normal 2 5 2 3 2 2" xfId="3010" xr:uid="{00000000-0005-0000-0000-00008E0E0000}"/>
    <cellStyle name="Normal 2 5 2 3 2 3" xfId="4283" xr:uid="{00000000-0005-0000-0000-00008F0E0000}"/>
    <cellStyle name="Normal 2 5 2 3 3" xfId="2384" xr:uid="{00000000-0005-0000-0000-0000900E0000}"/>
    <cellStyle name="Normal 2 5 2 3 4" xfId="3655" xr:uid="{00000000-0005-0000-0000-0000910E0000}"/>
    <cellStyle name="Normal 2 5 2 4" xfId="1101" xr:uid="{00000000-0005-0000-0000-0000920E0000}"/>
    <cellStyle name="Normal 2 5 2 4 2" xfId="2618" xr:uid="{00000000-0005-0000-0000-0000930E0000}"/>
    <cellStyle name="Normal 2 5 2 4 3" xfId="3889" xr:uid="{00000000-0005-0000-0000-0000940E0000}"/>
    <cellStyle name="Normal 2 5 2 5" xfId="1992" xr:uid="{00000000-0005-0000-0000-0000950E0000}"/>
    <cellStyle name="Normal 2 5 2 6" xfId="3261" xr:uid="{00000000-0005-0000-0000-0000960E0000}"/>
    <cellStyle name="Normal 2 5 3" xfId="508" xr:uid="{00000000-0005-0000-0000-0000970E0000}"/>
    <cellStyle name="Normal 2 5 3 2" xfId="1370" xr:uid="{00000000-0005-0000-0000-0000980E0000}"/>
    <cellStyle name="Normal 2 5 3 2 2" xfId="2885" xr:uid="{00000000-0005-0000-0000-0000990E0000}"/>
    <cellStyle name="Normal 2 5 3 2 3" xfId="4158" xr:uid="{00000000-0005-0000-0000-00009A0E0000}"/>
    <cellStyle name="Normal 2 5 3 3" xfId="2259" xr:uid="{00000000-0005-0000-0000-00009B0E0000}"/>
    <cellStyle name="Normal 2 5 3 4" xfId="3530" xr:uid="{00000000-0005-0000-0000-00009C0E0000}"/>
    <cellStyle name="Normal 2 5 4" xfId="618" xr:uid="{00000000-0005-0000-0000-00009D0E0000}"/>
    <cellStyle name="Normal 2 5 4 2" xfId="1479" xr:uid="{00000000-0005-0000-0000-00009E0E0000}"/>
    <cellStyle name="Normal 2 5 4 2 2" xfId="2994" xr:uid="{00000000-0005-0000-0000-00009F0E0000}"/>
    <cellStyle name="Normal 2 5 4 2 3" xfId="4267" xr:uid="{00000000-0005-0000-0000-0000A00E0000}"/>
    <cellStyle name="Normal 2 5 4 3" xfId="2368" xr:uid="{00000000-0005-0000-0000-0000A10E0000}"/>
    <cellStyle name="Normal 2 5 4 4" xfId="3639" xr:uid="{00000000-0005-0000-0000-0000A20E0000}"/>
    <cellStyle name="Normal 2 5 5" xfId="1088" xr:uid="{00000000-0005-0000-0000-0000A30E0000}"/>
    <cellStyle name="Normal 2 5 5 2" xfId="2605" xr:uid="{00000000-0005-0000-0000-0000A40E0000}"/>
    <cellStyle name="Normal 2 5 5 3" xfId="3876" xr:uid="{00000000-0005-0000-0000-0000A50E0000}"/>
    <cellStyle name="Normal 2 5 6" xfId="1979" xr:uid="{00000000-0005-0000-0000-0000A60E0000}"/>
    <cellStyle name="Normal 2 5 7" xfId="3248" xr:uid="{00000000-0005-0000-0000-0000A70E0000}"/>
    <cellStyle name="Normal 2 6" xfId="242" xr:uid="{00000000-0005-0000-0000-0000A80E0000}"/>
    <cellStyle name="Normal 2 6 2" xfId="531" xr:uid="{00000000-0005-0000-0000-0000A90E0000}"/>
    <cellStyle name="Normal 2 6 2 2" xfId="1393" xr:uid="{00000000-0005-0000-0000-0000AA0E0000}"/>
    <cellStyle name="Normal 2 6 2 2 2" xfId="2908" xr:uid="{00000000-0005-0000-0000-0000AB0E0000}"/>
    <cellStyle name="Normal 2 6 2 2 3" xfId="4181" xr:uid="{00000000-0005-0000-0000-0000AC0E0000}"/>
    <cellStyle name="Normal 2 6 2 3" xfId="2282" xr:uid="{00000000-0005-0000-0000-0000AD0E0000}"/>
    <cellStyle name="Normal 2 6 2 4" xfId="3553" xr:uid="{00000000-0005-0000-0000-0000AE0E0000}"/>
    <cellStyle name="Normal 2 6 3" xfId="641" xr:uid="{00000000-0005-0000-0000-0000AF0E0000}"/>
    <cellStyle name="Normal 2 6 3 2" xfId="1502" xr:uid="{00000000-0005-0000-0000-0000B00E0000}"/>
    <cellStyle name="Normal 2 6 3 2 2" xfId="3017" xr:uid="{00000000-0005-0000-0000-0000B10E0000}"/>
    <cellStyle name="Normal 2 6 3 2 3" xfId="4290" xr:uid="{00000000-0005-0000-0000-0000B20E0000}"/>
    <cellStyle name="Normal 2 6 3 3" xfId="2391" xr:uid="{00000000-0005-0000-0000-0000B30E0000}"/>
    <cellStyle name="Normal 2 6 3 4" xfId="3662" xr:uid="{00000000-0005-0000-0000-0000B40E0000}"/>
    <cellStyle name="Normal 2 6 4" xfId="1108" xr:uid="{00000000-0005-0000-0000-0000B50E0000}"/>
    <cellStyle name="Normal 2 6 4 2" xfId="2625" xr:uid="{00000000-0005-0000-0000-0000B60E0000}"/>
    <cellStyle name="Normal 2 6 4 3" xfId="3896" xr:uid="{00000000-0005-0000-0000-0000B70E0000}"/>
    <cellStyle name="Normal 2 6 5" xfId="1999" xr:uid="{00000000-0005-0000-0000-0000B80E0000}"/>
    <cellStyle name="Normal 2 6 6" xfId="3268" xr:uid="{00000000-0005-0000-0000-0000B90E0000}"/>
    <cellStyle name="Normal 2 7" xfId="500" xr:uid="{00000000-0005-0000-0000-0000BA0E0000}"/>
    <cellStyle name="Normal 2 8" xfId="481" xr:uid="{00000000-0005-0000-0000-0000BB0E0000}"/>
    <cellStyle name="Normal 2 8 2" xfId="1346" xr:uid="{00000000-0005-0000-0000-0000BC0E0000}"/>
    <cellStyle name="Normal 2 8 2 2" xfId="2861" xr:uid="{00000000-0005-0000-0000-0000BD0E0000}"/>
    <cellStyle name="Normal 2 8 2 3" xfId="4134" xr:uid="{00000000-0005-0000-0000-0000BE0E0000}"/>
    <cellStyle name="Normal 2 8 3" xfId="2235" xr:uid="{00000000-0005-0000-0000-0000BF0E0000}"/>
    <cellStyle name="Normal 2 8 4" xfId="3506" xr:uid="{00000000-0005-0000-0000-0000C00E0000}"/>
    <cellStyle name="Normal 2 9" xfId="594" xr:uid="{00000000-0005-0000-0000-0000C10E0000}"/>
    <cellStyle name="Normal 2 9 2" xfId="1455" xr:uid="{00000000-0005-0000-0000-0000C20E0000}"/>
    <cellStyle name="Normal 2 9 2 2" xfId="2970" xr:uid="{00000000-0005-0000-0000-0000C30E0000}"/>
    <cellStyle name="Normal 2 9 2 3" xfId="4243" xr:uid="{00000000-0005-0000-0000-0000C40E0000}"/>
    <cellStyle name="Normal 2 9 3" xfId="2344" xr:uid="{00000000-0005-0000-0000-0000C50E0000}"/>
    <cellStyle name="Normal 2 9 4" xfId="3615" xr:uid="{00000000-0005-0000-0000-0000C60E0000}"/>
    <cellStyle name="Normal 20" xfId="352" xr:uid="{00000000-0005-0000-0000-0000C70E0000}"/>
    <cellStyle name="Normal 20 2" xfId="1217" xr:uid="{00000000-0005-0000-0000-0000C80E0000}"/>
    <cellStyle name="Normal 20 2 2" xfId="2732" xr:uid="{00000000-0005-0000-0000-0000C90E0000}"/>
    <cellStyle name="Normal 20 2 3" xfId="4005" xr:uid="{00000000-0005-0000-0000-0000CA0E0000}"/>
    <cellStyle name="Normal 20 3" xfId="2106" xr:uid="{00000000-0005-0000-0000-0000CB0E0000}"/>
    <cellStyle name="Normal 20 4" xfId="3377" xr:uid="{00000000-0005-0000-0000-0000CC0E0000}"/>
    <cellStyle name="Normal 21" xfId="354" xr:uid="{00000000-0005-0000-0000-0000CD0E0000}"/>
    <cellStyle name="Normal 21 2" xfId="1219" xr:uid="{00000000-0005-0000-0000-0000CE0E0000}"/>
    <cellStyle name="Normal 21 2 2" xfId="2734" xr:uid="{00000000-0005-0000-0000-0000CF0E0000}"/>
    <cellStyle name="Normal 21 2 3" xfId="4007" xr:uid="{00000000-0005-0000-0000-0000D00E0000}"/>
    <cellStyle name="Normal 21 3" xfId="2108" xr:uid="{00000000-0005-0000-0000-0000D10E0000}"/>
    <cellStyle name="Normal 21 4" xfId="3379" xr:uid="{00000000-0005-0000-0000-0000D20E0000}"/>
    <cellStyle name="Normal 22" xfId="374" xr:uid="{00000000-0005-0000-0000-0000D30E0000}"/>
    <cellStyle name="Normal 22 2" xfId="1239" xr:uid="{00000000-0005-0000-0000-0000D40E0000}"/>
    <cellStyle name="Normal 22 2 2" xfId="2754" xr:uid="{00000000-0005-0000-0000-0000D50E0000}"/>
    <cellStyle name="Normal 22 2 3" xfId="4027" xr:uid="{00000000-0005-0000-0000-0000D60E0000}"/>
    <cellStyle name="Normal 22 3" xfId="2128" xr:uid="{00000000-0005-0000-0000-0000D70E0000}"/>
    <cellStyle name="Normal 22 4" xfId="3399" xr:uid="{00000000-0005-0000-0000-0000D80E0000}"/>
    <cellStyle name="Normal 23" xfId="394" xr:uid="{00000000-0005-0000-0000-0000D90E0000}"/>
    <cellStyle name="Normal 23 2" xfId="1259" xr:uid="{00000000-0005-0000-0000-0000DA0E0000}"/>
    <cellStyle name="Normal 23 2 2" xfId="2774" xr:uid="{00000000-0005-0000-0000-0000DB0E0000}"/>
    <cellStyle name="Normal 23 2 3" xfId="4047" xr:uid="{00000000-0005-0000-0000-0000DC0E0000}"/>
    <cellStyle name="Normal 23 3" xfId="2148" xr:uid="{00000000-0005-0000-0000-0000DD0E0000}"/>
    <cellStyle name="Normal 23 4" xfId="3419" xr:uid="{00000000-0005-0000-0000-0000DE0E0000}"/>
    <cellStyle name="Normal 24" xfId="414" xr:uid="{00000000-0005-0000-0000-0000DF0E0000}"/>
    <cellStyle name="Normal 24 2" xfId="1279" xr:uid="{00000000-0005-0000-0000-0000E00E0000}"/>
    <cellStyle name="Normal 24 2 2" xfId="2794" xr:uid="{00000000-0005-0000-0000-0000E10E0000}"/>
    <cellStyle name="Normal 24 2 3" xfId="4067" xr:uid="{00000000-0005-0000-0000-0000E20E0000}"/>
    <cellStyle name="Normal 24 3" xfId="2168" xr:uid="{00000000-0005-0000-0000-0000E30E0000}"/>
    <cellStyle name="Normal 24 4" xfId="3439" xr:uid="{00000000-0005-0000-0000-0000E40E0000}"/>
    <cellStyle name="Normal 25" xfId="433" xr:uid="{00000000-0005-0000-0000-0000E50E0000}"/>
    <cellStyle name="Normal 25 2" xfId="1298" xr:uid="{00000000-0005-0000-0000-0000E60E0000}"/>
    <cellStyle name="Normal 25 2 2" xfId="2813" xr:uid="{00000000-0005-0000-0000-0000E70E0000}"/>
    <cellStyle name="Normal 25 2 3" xfId="4086" xr:uid="{00000000-0005-0000-0000-0000E80E0000}"/>
    <cellStyle name="Normal 25 3" xfId="2187" xr:uid="{00000000-0005-0000-0000-0000E90E0000}"/>
    <cellStyle name="Normal 25 4" xfId="3458" xr:uid="{00000000-0005-0000-0000-0000EA0E0000}"/>
    <cellStyle name="Normal 26" xfId="435" xr:uid="{00000000-0005-0000-0000-0000EB0E0000}"/>
    <cellStyle name="Normal 26 2" xfId="1300" xr:uid="{00000000-0005-0000-0000-0000EC0E0000}"/>
    <cellStyle name="Normal 26 2 2" xfId="2815" xr:uid="{00000000-0005-0000-0000-0000ED0E0000}"/>
    <cellStyle name="Normal 26 2 3" xfId="4088" xr:uid="{00000000-0005-0000-0000-0000EE0E0000}"/>
    <cellStyle name="Normal 26 3" xfId="2189" xr:uid="{00000000-0005-0000-0000-0000EF0E0000}"/>
    <cellStyle name="Normal 26 4" xfId="3460" xr:uid="{00000000-0005-0000-0000-0000F00E0000}"/>
    <cellStyle name="Normal 27" xfId="438" xr:uid="{00000000-0005-0000-0000-0000F10E0000}"/>
    <cellStyle name="Normal 27 2" xfId="1303" xr:uid="{00000000-0005-0000-0000-0000F20E0000}"/>
    <cellStyle name="Normal 27 2 2" xfId="2818" xr:uid="{00000000-0005-0000-0000-0000F30E0000}"/>
    <cellStyle name="Normal 27 2 3" xfId="4091" xr:uid="{00000000-0005-0000-0000-0000F40E0000}"/>
    <cellStyle name="Normal 27 3" xfId="2192" xr:uid="{00000000-0005-0000-0000-0000F50E0000}"/>
    <cellStyle name="Normal 27 4" xfId="3463" xr:uid="{00000000-0005-0000-0000-0000F60E0000}"/>
    <cellStyle name="Normal 28" xfId="476" xr:uid="{00000000-0005-0000-0000-0000F70E0000}"/>
    <cellStyle name="Normal 28 2" xfId="1341" xr:uid="{00000000-0005-0000-0000-0000F80E0000}"/>
    <cellStyle name="Normal 28 2 2" xfId="2856" xr:uid="{00000000-0005-0000-0000-0000F90E0000}"/>
    <cellStyle name="Normal 28 2 3" xfId="4129" xr:uid="{00000000-0005-0000-0000-0000FA0E0000}"/>
    <cellStyle name="Normal 28 3" xfId="2230" xr:uid="{00000000-0005-0000-0000-0000FB0E0000}"/>
    <cellStyle name="Normal 28 4" xfId="3501" xr:uid="{00000000-0005-0000-0000-0000FC0E0000}"/>
    <cellStyle name="Normal 29" xfId="478" xr:uid="{00000000-0005-0000-0000-0000FD0E0000}"/>
    <cellStyle name="Normal 29 2" xfId="1343" xr:uid="{00000000-0005-0000-0000-0000FE0E0000}"/>
    <cellStyle name="Normal 29 2 2" xfId="2858" xr:uid="{00000000-0005-0000-0000-0000FF0E0000}"/>
    <cellStyle name="Normal 29 2 3" xfId="4131" xr:uid="{00000000-0005-0000-0000-0000000F0000}"/>
    <cellStyle name="Normal 29 3" xfId="2232" xr:uid="{00000000-0005-0000-0000-0000010F0000}"/>
    <cellStyle name="Normal 29 4" xfId="3503" xr:uid="{00000000-0005-0000-0000-0000020F0000}"/>
    <cellStyle name="Normal 3" xfId="66" xr:uid="{00000000-0005-0000-0000-0000030F0000}"/>
    <cellStyle name="Normal 3 10" xfId="759" xr:uid="{00000000-0005-0000-0000-0000040F0000}"/>
    <cellStyle name="Normal 3 2" xfId="138" xr:uid="{00000000-0005-0000-0000-0000050F0000}"/>
    <cellStyle name="Normal 3 2 2" xfId="214" xr:uid="{00000000-0005-0000-0000-0000060F0000}"/>
    <cellStyle name="Normal 3 2 3" xfId="782" xr:uid="{00000000-0005-0000-0000-0000070F0000}"/>
    <cellStyle name="Normal 3 2 3 2" xfId="1021" xr:uid="{00000000-0005-0000-0000-0000080F0000}"/>
    <cellStyle name="Normal 3 2 3 3" xfId="1914" xr:uid="{00000000-0005-0000-0000-0000090F0000}"/>
    <cellStyle name="Normal 3 2 3 4" xfId="3181" xr:uid="{00000000-0005-0000-0000-00000A0F0000}"/>
    <cellStyle name="Normal 3 2 4" xfId="946" xr:uid="{00000000-0005-0000-0000-00000B0F0000}"/>
    <cellStyle name="Normal 3 2 4 2" xfId="2538" xr:uid="{00000000-0005-0000-0000-00000C0F0000}"/>
    <cellStyle name="Normal 3 2 4 3" xfId="3809" xr:uid="{00000000-0005-0000-0000-00000D0F0000}"/>
    <cellStyle name="Normal 3 2 5" xfId="770" xr:uid="{00000000-0005-0000-0000-00000E0F0000}"/>
    <cellStyle name="Normal 3 2 6" xfId="3088" xr:uid="{00000000-0005-0000-0000-00000F0F0000}"/>
    <cellStyle name="Normal 3 3" xfId="222" xr:uid="{00000000-0005-0000-0000-0000100F0000}"/>
    <cellStyle name="Normal 3 3 2" xfId="236" xr:uid="{00000000-0005-0000-0000-0000110F0000}"/>
    <cellStyle name="Normal 3 3 2 2" xfId="526" xr:uid="{00000000-0005-0000-0000-0000120F0000}"/>
    <cellStyle name="Normal 3 3 2 2 2" xfId="1388" xr:uid="{00000000-0005-0000-0000-0000130F0000}"/>
    <cellStyle name="Normal 3 3 2 2 2 2" xfId="2903" xr:uid="{00000000-0005-0000-0000-0000140F0000}"/>
    <cellStyle name="Normal 3 3 2 2 2 3" xfId="4176" xr:uid="{00000000-0005-0000-0000-0000150F0000}"/>
    <cellStyle name="Normal 3 3 2 2 3" xfId="2277" xr:uid="{00000000-0005-0000-0000-0000160F0000}"/>
    <cellStyle name="Normal 3 3 2 2 4" xfId="3548" xr:uid="{00000000-0005-0000-0000-0000170F0000}"/>
    <cellStyle name="Normal 3 3 2 3" xfId="636" xr:uid="{00000000-0005-0000-0000-0000180F0000}"/>
    <cellStyle name="Normal 3 3 2 3 2" xfId="1497" xr:uid="{00000000-0005-0000-0000-0000190F0000}"/>
    <cellStyle name="Normal 3 3 2 3 2 2" xfId="3012" xr:uid="{00000000-0005-0000-0000-00001A0F0000}"/>
    <cellStyle name="Normal 3 3 2 3 2 3" xfId="4285" xr:uid="{00000000-0005-0000-0000-00001B0F0000}"/>
    <cellStyle name="Normal 3 3 2 3 3" xfId="2386" xr:uid="{00000000-0005-0000-0000-00001C0F0000}"/>
    <cellStyle name="Normal 3 3 2 3 4" xfId="3657" xr:uid="{00000000-0005-0000-0000-00001D0F0000}"/>
    <cellStyle name="Normal 3 3 2 4" xfId="1103" xr:uid="{00000000-0005-0000-0000-00001E0F0000}"/>
    <cellStyle name="Normal 3 3 2 4 2" xfId="2620" xr:uid="{00000000-0005-0000-0000-00001F0F0000}"/>
    <cellStyle name="Normal 3 3 2 4 3" xfId="3891" xr:uid="{00000000-0005-0000-0000-0000200F0000}"/>
    <cellStyle name="Normal 3 3 2 5" xfId="1994" xr:uid="{00000000-0005-0000-0000-0000210F0000}"/>
    <cellStyle name="Normal 3 3 2 6" xfId="3263" xr:uid="{00000000-0005-0000-0000-0000220F0000}"/>
    <cellStyle name="Normal 3 3 3" xfId="510" xr:uid="{00000000-0005-0000-0000-0000230F0000}"/>
    <cellStyle name="Normal 3 3 3 2" xfId="1372" xr:uid="{00000000-0005-0000-0000-0000240F0000}"/>
    <cellStyle name="Normal 3 3 3 2 2" xfId="2887" xr:uid="{00000000-0005-0000-0000-0000250F0000}"/>
    <cellStyle name="Normal 3 3 3 2 3" xfId="4160" xr:uid="{00000000-0005-0000-0000-0000260F0000}"/>
    <cellStyle name="Normal 3 3 3 3" xfId="2261" xr:uid="{00000000-0005-0000-0000-0000270F0000}"/>
    <cellStyle name="Normal 3 3 3 4" xfId="3532" xr:uid="{00000000-0005-0000-0000-0000280F0000}"/>
    <cellStyle name="Normal 3 3 4" xfId="620" xr:uid="{00000000-0005-0000-0000-0000290F0000}"/>
    <cellStyle name="Normal 3 3 4 2" xfId="1481" xr:uid="{00000000-0005-0000-0000-00002A0F0000}"/>
    <cellStyle name="Normal 3 3 4 2 2" xfId="2996" xr:uid="{00000000-0005-0000-0000-00002B0F0000}"/>
    <cellStyle name="Normal 3 3 4 2 3" xfId="4269" xr:uid="{00000000-0005-0000-0000-00002C0F0000}"/>
    <cellStyle name="Normal 3 3 4 3" xfId="2370" xr:uid="{00000000-0005-0000-0000-00002D0F0000}"/>
    <cellStyle name="Normal 3 3 4 4" xfId="3641" xr:uid="{00000000-0005-0000-0000-00002E0F0000}"/>
    <cellStyle name="Normal 3 3 5" xfId="788" xr:uid="{00000000-0005-0000-0000-00002F0F0000}"/>
    <cellStyle name="Normal 3 3 5 2" xfId="1089" xr:uid="{00000000-0005-0000-0000-0000300F0000}"/>
    <cellStyle name="Normal 3 3 5 3" xfId="1980" xr:uid="{00000000-0005-0000-0000-0000310F0000}"/>
    <cellStyle name="Normal 3 3 5 4" xfId="3249" xr:uid="{00000000-0005-0000-0000-0000320F0000}"/>
    <cellStyle name="Normal 3 3 6" xfId="940" xr:uid="{00000000-0005-0000-0000-0000330F0000}"/>
    <cellStyle name="Normal 3 3 6 2" xfId="2606" xr:uid="{00000000-0005-0000-0000-0000340F0000}"/>
    <cellStyle name="Normal 3 3 6 3" xfId="3877" xr:uid="{00000000-0005-0000-0000-0000350F0000}"/>
    <cellStyle name="Normal 3 3 7" xfId="764" xr:uid="{00000000-0005-0000-0000-0000360F0000}"/>
    <cellStyle name="Normal 3 3 8" xfId="748" xr:uid="{00000000-0005-0000-0000-0000370F0000}"/>
    <cellStyle name="Normal 3 3 8 2" xfId="3082" xr:uid="{00000000-0005-0000-0000-0000380F0000}"/>
    <cellStyle name="Normal 3 4" xfId="228" xr:uid="{00000000-0005-0000-0000-0000390F0000}"/>
    <cellStyle name="Normal 3 4 2" xfId="516" xr:uid="{00000000-0005-0000-0000-00003A0F0000}"/>
    <cellStyle name="Normal 3 4 2 2" xfId="1378" xr:uid="{00000000-0005-0000-0000-00003B0F0000}"/>
    <cellStyle name="Normal 3 4 2 2 2" xfId="2893" xr:uid="{00000000-0005-0000-0000-00003C0F0000}"/>
    <cellStyle name="Normal 3 4 2 2 3" xfId="4166" xr:uid="{00000000-0005-0000-0000-00003D0F0000}"/>
    <cellStyle name="Normal 3 4 2 3" xfId="2267" xr:uid="{00000000-0005-0000-0000-00003E0F0000}"/>
    <cellStyle name="Normal 3 4 2 4" xfId="3538" xr:uid="{00000000-0005-0000-0000-00003F0F0000}"/>
    <cellStyle name="Normal 3 4 3" xfId="626" xr:uid="{00000000-0005-0000-0000-0000400F0000}"/>
    <cellStyle name="Normal 3 4 3 2" xfId="1487" xr:uid="{00000000-0005-0000-0000-0000410F0000}"/>
    <cellStyle name="Normal 3 4 3 2 2" xfId="3002" xr:uid="{00000000-0005-0000-0000-0000420F0000}"/>
    <cellStyle name="Normal 3 4 3 2 3" xfId="4275" xr:uid="{00000000-0005-0000-0000-0000430F0000}"/>
    <cellStyle name="Normal 3 4 3 3" xfId="2376" xr:uid="{00000000-0005-0000-0000-0000440F0000}"/>
    <cellStyle name="Normal 3 4 3 4" xfId="3647" xr:uid="{00000000-0005-0000-0000-0000450F0000}"/>
    <cellStyle name="Normal 3 4 4" xfId="1095" xr:uid="{00000000-0005-0000-0000-0000460F0000}"/>
    <cellStyle name="Normal 3 4 4 2" xfId="2612" xr:uid="{00000000-0005-0000-0000-0000470F0000}"/>
    <cellStyle name="Normal 3 4 4 3" xfId="3883" xr:uid="{00000000-0005-0000-0000-0000480F0000}"/>
    <cellStyle name="Normal 3 4 5" xfId="1986" xr:uid="{00000000-0005-0000-0000-0000490F0000}"/>
    <cellStyle name="Normal 3 4 6" xfId="3255" xr:uid="{00000000-0005-0000-0000-00004A0F0000}"/>
    <cellStyle name="Normal 3 5" xfId="250" xr:uid="{00000000-0005-0000-0000-00004B0F0000}"/>
    <cellStyle name="Normal 3 5 2" xfId="483" xr:uid="{00000000-0005-0000-0000-00004C0F0000}"/>
    <cellStyle name="Normal 3 5 2 2" xfId="1347" xr:uid="{00000000-0005-0000-0000-00004D0F0000}"/>
    <cellStyle name="Normal 3 5 2 2 2" xfId="2862" xr:uid="{00000000-0005-0000-0000-00004E0F0000}"/>
    <cellStyle name="Normal 3 5 2 2 3" xfId="4135" xr:uid="{00000000-0005-0000-0000-00004F0F0000}"/>
    <cellStyle name="Normal 3 5 2 3" xfId="2236" xr:uid="{00000000-0005-0000-0000-0000500F0000}"/>
    <cellStyle name="Normal 3 5 2 4" xfId="3507" xr:uid="{00000000-0005-0000-0000-0000510F0000}"/>
    <cellStyle name="Normal 3 5 3" xfId="595" xr:uid="{00000000-0005-0000-0000-0000520F0000}"/>
    <cellStyle name="Normal 3 5 3 2" xfId="1456" xr:uid="{00000000-0005-0000-0000-0000530F0000}"/>
    <cellStyle name="Normal 3 5 3 2 2" xfId="2971" xr:uid="{00000000-0005-0000-0000-0000540F0000}"/>
    <cellStyle name="Normal 3 5 3 2 3" xfId="4244" xr:uid="{00000000-0005-0000-0000-0000550F0000}"/>
    <cellStyle name="Normal 3 5 3 3" xfId="2345" xr:uid="{00000000-0005-0000-0000-0000560F0000}"/>
    <cellStyle name="Normal 3 5 3 4" xfId="3616" xr:uid="{00000000-0005-0000-0000-0000570F0000}"/>
    <cellStyle name="Normal 3 5 4" xfId="1115" xr:uid="{00000000-0005-0000-0000-0000580F0000}"/>
    <cellStyle name="Normal 3 5 4 2" xfId="2632" xr:uid="{00000000-0005-0000-0000-0000590F0000}"/>
    <cellStyle name="Normal 3 5 4 3" xfId="3903" xr:uid="{00000000-0005-0000-0000-00005A0F0000}"/>
    <cellStyle name="Normal 3 5 5" xfId="2006" xr:uid="{00000000-0005-0000-0000-00005B0F0000}"/>
    <cellStyle name="Normal 3 5 6" xfId="3275" xr:uid="{00000000-0005-0000-0000-00005C0F0000}"/>
    <cellStyle name="Normal 3 6" xfId="482" xr:uid="{00000000-0005-0000-0000-00005D0F0000}"/>
    <cellStyle name="Normal 3 7" xfId="776" xr:uid="{00000000-0005-0000-0000-00005E0F0000}"/>
    <cellStyle name="Normal 3 7 2" xfId="952" xr:uid="{00000000-0005-0000-0000-00005F0F0000}"/>
    <cellStyle name="Normal 3 7 3" xfId="1846" xr:uid="{00000000-0005-0000-0000-0000600F0000}"/>
    <cellStyle name="Normal 3 7 4" xfId="3112" xr:uid="{00000000-0005-0000-0000-0000610F0000}"/>
    <cellStyle name="Normal 3 8" xfId="935" xr:uid="{00000000-0005-0000-0000-0000620F0000}"/>
    <cellStyle name="Normal 3 8 2" xfId="2451" xr:uid="{00000000-0005-0000-0000-0000630F0000}"/>
    <cellStyle name="Normal 3 8 3" xfId="3722" xr:uid="{00000000-0005-0000-0000-0000640F0000}"/>
    <cellStyle name="Normal 3 9" xfId="911" xr:uid="{00000000-0005-0000-0000-0000650F0000}"/>
    <cellStyle name="Normal 30" xfId="571" xr:uid="{00000000-0005-0000-0000-0000660F0000}"/>
    <cellStyle name="Normal 30 2" xfId="1432" xr:uid="{00000000-0005-0000-0000-0000670F0000}"/>
    <cellStyle name="Normal 30 2 2" xfId="2947" xr:uid="{00000000-0005-0000-0000-0000680F0000}"/>
    <cellStyle name="Normal 30 2 3" xfId="4220" xr:uid="{00000000-0005-0000-0000-0000690F0000}"/>
    <cellStyle name="Normal 30 3" xfId="2321" xr:uid="{00000000-0005-0000-0000-00006A0F0000}"/>
    <cellStyle name="Normal 30 4" xfId="3592" xr:uid="{00000000-0005-0000-0000-00006B0F0000}"/>
    <cellStyle name="Normal 31" xfId="591" xr:uid="{00000000-0005-0000-0000-00006C0F0000}"/>
    <cellStyle name="Normal 31 2" xfId="1452" xr:uid="{00000000-0005-0000-0000-00006D0F0000}"/>
    <cellStyle name="Normal 31 2 2" xfId="2967" xr:uid="{00000000-0005-0000-0000-00006E0F0000}"/>
    <cellStyle name="Normal 31 2 3" xfId="4240" xr:uid="{00000000-0005-0000-0000-00006F0F0000}"/>
    <cellStyle name="Normal 31 3" xfId="2341" xr:uid="{00000000-0005-0000-0000-0000700F0000}"/>
    <cellStyle name="Normal 31 4" xfId="3612" xr:uid="{00000000-0005-0000-0000-0000710F0000}"/>
    <cellStyle name="Normal 32" xfId="680" xr:uid="{00000000-0005-0000-0000-0000720F0000}"/>
    <cellStyle name="Normal 32 2" xfId="1541" xr:uid="{00000000-0005-0000-0000-0000730F0000}"/>
    <cellStyle name="Normal 32 2 2" xfId="3056" xr:uid="{00000000-0005-0000-0000-0000740F0000}"/>
    <cellStyle name="Normal 32 2 3" xfId="4329" xr:uid="{00000000-0005-0000-0000-0000750F0000}"/>
    <cellStyle name="Normal 32 3" xfId="2430" xr:uid="{00000000-0005-0000-0000-0000760F0000}"/>
    <cellStyle name="Normal 32 4" xfId="3701" xr:uid="{00000000-0005-0000-0000-0000770F0000}"/>
    <cellStyle name="Normal 33" xfId="700" xr:uid="{00000000-0005-0000-0000-0000780F0000}"/>
    <cellStyle name="Normal 34" xfId="701" xr:uid="{00000000-0005-0000-0000-0000790F0000}"/>
    <cellStyle name="Normal 35" xfId="702" xr:uid="{00000000-0005-0000-0000-00007A0F0000}"/>
    <cellStyle name="Normal 36" xfId="703" xr:uid="{00000000-0005-0000-0000-00007B0F0000}"/>
    <cellStyle name="Normal 37" xfId="704" xr:uid="{00000000-0005-0000-0000-00007C0F0000}"/>
    <cellStyle name="Normal 38" xfId="705" xr:uid="{00000000-0005-0000-0000-00007D0F0000}"/>
    <cellStyle name="Normal 39" xfId="706" xr:uid="{00000000-0005-0000-0000-00007E0F0000}"/>
    <cellStyle name="Normal 4" xfId="69" xr:uid="{00000000-0005-0000-0000-00007F0F0000}"/>
    <cellStyle name="Normal 4 2" xfId="157" xr:uid="{00000000-0005-0000-0000-0000800F0000}"/>
    <cellStyle name="Normal 4 2 2" xfId="518" xr:uid="{00000000-0005-0000-0000-0000810F0000}"/>
    <cellStyle name="Normal 4 2 2 2" xfId="1380" xr:uid="{00000000-0005-0000-0000-0000820F0000}"/>
    <cellStyle name="Normal 4 2 2 2 2" xfId="2895" xr:uid="{00000000-0005-0000-0000-0000830F0000}"/>
    <cellStyle name="Normal 4 2 2 2 3" xfId="4168" xr:uid="{00000000-0005-0000-0000-0000840F0000}"/>
    <cellStyle name="Normal 4 2 2 3" xfId="2269" xr:uid="{00000000-0005-0000-0000-0000850F0000}"/>
    <cellStyle name="Normal 4 2 2 4" xfId="3540" xr:uid="{00000000-0005-0000-0000-0000860F0000}"/>
    <cellStyle name="Normal 4 2 3" xfId="628" xr:uid="{00000000-0005-0000-0000-0000870F0000}"/>
    <cellStyle name="Normal 4 2 3 2" xfId="1489" xr:uid="{00000000-0005-0000-0000-0000880F0000}"/>
    <cellStyle name="Normal 4 2 3 2 2" xfId="3004" xr:uid="{00000000-0005-0000-0000-0000890F0000}"/>
    <cellStyle name="Normal 4 2 3 2 3" xfId="4277" xr:uid="{00000000-0005-0000-0000-00008A0F0000}"/>
    <cellStyle name="Normal 4 2 3 3" xfId="2378" xr:uid="{00000000-0005-0000-0000-00008B0F0000}"/>
    <cellStyle name="Normal 4 2 3 4" xfId="3649" xr:uid="{00000000-0005-0000-0000-00008C0F0000}"/>
    <cellStyle name="Normal 4 2 4" xfId="908" xr:uid="{00000000-0005-0000-0000-00008D0F0000}"/>
    <cellStyle name="Normal 4 2 4 2" xfId="2557" xr:uid="{00000000-0005-0000-0000-00008E0F0000}"/>
    <cellStyle name="Normal 4 2 4 3" xfId="3828" xr:uid="{00000000-0005-0000-0000-00008F0F0000}"/>
    <cellStyle name="Normal 4 2 4 4" xfId="1702" xr:uid="{00000000-0005-0000-0000-0000900F0000}"/>
    <cellStyle name="Normal 4 2 5" xfId="1040" xr:uid="{00000000-0005-0000-0000-0000910F0000}"/>
    <cellStyle name="Normal 4 2 6" xfId="3200" xr:uid="{00000000-0005-0000-0000-0000920F0000}"/>
    <cellStyle name="Normal 4 3" xfId="502" xr:uid="{00000000-0005-0000-0000-0000930F0000}"/>
    <cellStyle name="Normal 4 3 2" xfId="612" xr:uid="{00000000-0005-0000-0000-0000940F0000}"/>
    <cellStyle name="Normal 4 3 2 2" xfId="1473" xr:uid="{00000000-0005-0000-0000-0000950F0000}"/>
    <cellStyle name="Normal 4 3 2 2 2" xfId="2988" xr:uid="{00000000-0005-0000-0000-0000960F0000}"/>
    <cellStyle name="Normal 4 3 2 2 3" xfId="4261" xr:uid="{00000000-0005-0000-0000-0000970F0000}"/>
    <cellStyle name="Normal 4 3 2 3" xfId="2362" xr:uid="{00000000-0005-0000-0000-0000980F0000}"/>
    <cellStyle name="Normal 4 3 2 4" xfId="3633" xr:uid="{00000000-0005-0000-0000-0000990F0000}"/>
    <cellStyle name="Normal 4 3 3" xfId="1364" xr:uid="{00000000-0005-0000-0000-00009A0F0000}"/>
    <cellStyle name="Normal 4 3 3 2" xfId="2879" xr:uid="{00000000-0005-0000-0000-00009B0F0000}"/>
    <cellStyle name="Normal 4 3 3 3" xfId="4152" xr:uid="{00000000-0005-0000-0000-00009C0F0000}"/>
    <cellStyle name="Normal 4 3 4" xfId="2253" xr:uid="{00000000-0005-0000-0000-00009D0F0000}"/>
    <cellStyle name="Normal 4 3 5" xfId="3524" xr:uid="{00000000-0005-0000-0000-00009E0F0000}"/>
    <cellStyle name="Normal 4 4" xfId="485" xr:uid="{00000000-0005-0000-0000-00009F0F0000}"/>
    <cellStyle name="Normal 4 5" xfId="779" xr:uid="{00000000-0005-0000-0000-0000A00F0000}"/>
    <cellStyle name="Normal 4 5 2" xfId="955" xr:uid="{00000000-0005-0000-0000-0000A10F0000}"/>
    <cellStyle name="Normal 4 5 3" xfId="1849" xr:uid="{00000000-0005-0000-0000-0000A20F0000}"/>
    <cellStyle name="Normal 4 5 4" xfId="3115" xr:uid="{00000000-0005-0000-0000-0000A30F0000}"/>
    <cellStyle name="Normal 4 6" xfId="762" xr:uid="{00000000-0005-0000-0000-0000A40F0000}"/>
    <cellStyle name="Normal 4 6 2" xfId="3725" xr:uid="{00000000-0005-0000-0000-0000A50F0000}"/>
    <cellStyle name="Normal 4 6 3" xfId="2454" xr:uid="{00000000-0005-0000-0000-0000A60F0000}"/>
    <cellStyle name="Normal 40" xfId="707" xr:uid="{00000000-0005-0000-0000-0000A70F0000}"/>
    <cellStyle name="Normal 41" xfId="710" xr:uid="{00000000-0005-0000-0000-0000A80F0000}"/>
    <cellStyle name="Normal 41 2" xfId="933" xr:uid="{00000000-0005-0000-0000-0000A90F0000}"/>
    <cellStyle name="Normal 41 2 2" xfId="4350" xr:uid="{00000000-0005-0000-0000-0000AA0F0000}"/>
    <cellStyle name="Normal 42" xfId="711" xr:uid="{00000000-0005-0000-0000-0000AB0F0000}"/>
    <cellStyle name="Normal 42 2" xfId="4351" xr:uid="{00000000-0005-0000-0000-0000AC0F0000}"/>
    <cellStyle name="Normal 43" xfId="712" xr:uid="{00000000-0005-0000-0000-0000AD0F0000}"/>
    <cellStyle name="Normal 43 2" xfId="4352" xr:uid="{00000000-0005-0000-0000-0000AE0F0000}"/>
    <cellStyle name="Normal 44" xfId="713" xr:uid="{00000000-0005-0000-0000-0000AF0F0000}"/>
    <cellStyle name="Normal 44 2" xfId="4353" xr:uid="{00000000-0005-0000-0000-0000B00F0000}"/>
    <cellStyle name="Normal 45" xfId="714" xr:uid="{00000000-0005-0000-0000-0000B10F0000}"/>
    <cellStyle name="Normal 46" xfId="715" xr:uid="{00000000-0005-0000-0000-0000B20F0000}"/>
    <cellStyle name="Normal 46 2" xfId="4354" xr:uid="{00000000-0005-0000-0000-0000B30F0000}"/>
    <cellStyle name="Normal 47" xfId="716" xr:uid="{00000000-0005-0000-0000-0000B40F0000}"/>
    <cellStyle name="Normal 48" xfId="717" xr:uid="{00000000-0005-0000-0000-0000B50F0000}"/>
    <cellStyle name="Normal 49" xfId="718" xr:uid="{00000000-0005-0000-0000-0000B60F0000}"/>
    <cellStyle name="Normal 49 2" xfId="4355" xr:uid="{00000000-0005-0000-0000-0000B70F0000}"/>
    <cellStyle name="Normal 5" xfId="60" xr:uid="{00000000-0005-0000-0000-0000B80F0000}"/>
    <cellStyle name="Normal 5 2" xfId="62" xr:uid="{00000000-0005-0000-0000-0000B90F0000}"/>
    <cellStyle name="Normal 5 2 2" xfId="519" xr:uid="{00000000-0005-0000-0000-0000BA0F0000}"/>
    <cellStyle name="Normal 5 2 2 2" xfId="1381" xr:uid="{00000000-0005-0000-0000-0000BB0F0000}"/>
    <cellStyle name="Normal 5 2 2 2 2" xfId="2896" xr:uid="{00000000-0005-0000-0000-0000BC0F0000}"/>
    <cellStyle name="Normal 5 2 2 2 3" xfId="4169" xr:uid="{00000000-0005-0000-0000-0000BD0F0000}"/>
    <cellStyle name="Normal 5 2 2 3" xfId="2270" xr:uid="{00000000-0005-0000-0000-0000BE0F0000}"/>
    <cellStyle name="Normal 5 2 2 4" xfId="3541" xr:uid="{00000000-0005-0000-0000-0000BF0F0000}"/>
    <cellStyle name="Normal 5 2 3" xfId="629" xr:uid="{00000000-0005-0000-0000-0000C00F0000}"/>
    <cellStyle name="Normal 5 2 3 2" xfId="1490" xr:uid="{00000000-0005-0000-0000-0000C10F0000}"/>
    <cellStyle name="Normal 5 2 3 2 2" xfId="3005" xr:uid="{00000000-0005-0000-0000-0000C20F0000}"/>
    <cellStyle name="Normal 5 2 3 2 3" xfId="4278" xr:uid="{00000000-0005-0000-0000-0000C30F0000}"/>
    <cellStyle name="Normal 5 2 3 3" xfId="2379" xr:uid="{00000000-0005-0000-0000-0000C40F0000}"/>
    <cellStyle name="Normal 5 2 3 4" xfId="3650" xr:uid="{00000000-0005-0000-0000-0000C50F0000}"/>
    <cellStyle name="Normal 5 2 4" xfId="1042" xr:uid="{00000000-0005-0000-0000-0000C60F0000}"/>
    <cellStyle name="Normal 5 2 4 2" xfId="2559" xr:uid="{00000000-0005-0000-0000-0000C70F0000}"/>
    <cellStyle name="Normal 5 2 4 3" xfId="3830" xr:uid="{00000000-0005-0000-0000-0000C80F0000}"/>
    <cellStyle name="Normal 5 2 5" xfId="1934" xr:uid="{00000000-0005-0000-0000-0000C90F0000}"/>
    <cellStyle name="Normal 5 2 6" xfId="3202" xr:uid="{00000000-0005-0000-0000-0000CA0F0000}"/>
    <cellStyle name="Normal 5 3" xfId="503" xr:uid="{00000000-0005-0000-0000-0000CB0F0000}"/>
    <cellStyle name="Normal 5 3 2" xfId="1365" xr:uid="{00000000-0005-0000-0000-0000CC0F0000}"/>
    <cellStyle name="Normal 5 3 2 2" xfId="2880" xr:uid="{00000000-0005-0000-0000-0000CD0F0000}"/>
    <cellStyle name="Normal 5 3 2 3" xfId="4153" xr:uid="{00000000-0005-0000-0000-0000CE0F0000}"/>
    <cellStyle name="Normal 5 3 3" xfId="2254" xr:uid="{00000000-0005-0000-0000-0000CF0F0000}"/>
    <cellStyle name="Normal 5 3 4" xfId="3525" xr:uid="{00000000-0005-0000-0000-0000D00F0000}"/>
    <cellStyle name="Normal 5 4" xfId="613" xr:uid="{00000000-0005-0000-0000-0000D10F0000}"/>
    <cellStyle name="Normal 5 4 2" xfId="1474" xr:uid="{00000000-0005-0000-0000-0000D20F0000}"/>
    <cellStyle name="Normal 5 4 2 2" xfId="2989" xr:uid="{00000000-0005-0000-0000-0000D30F0000}"/>
    <cellStyle name="Normal 5 4 2 3" xfId="4262" xr:uid="{00000000-0005-0000-0000-0000D40F0000}"/>
    <cellStyle name="Normal 5 4 3" xfId="2363" xr:uid="{00000000-0005-0000-0000-0000D50F0000}"/>
    <cellStyle name="Normal 5 4 4" xfId="3634" xr:uid="{00000000-0005-0000-0000-0000D60F0000}"/>
    <cellStyle name="Normal 5 5" xfId="71" xr:uid="{00000000-0005-0000-0000-0000D70F0000}"/>
    <cellStyle name="Normal 50" xfId="719" xr:uid="{00000000-0005-0000-0000-0000D80F0000}"/>
    <cellStyle name="Normal 50 2" xfId="4356" xr:uid="{00000000-0005-0000-0000-0000D90F0000}"/>
    <cellStyle name="Normal 51" xfId="722" xr:uid="{00000000-0005-0000-0000-0000DA0F0000}"/>
    <cellStyle name="Normal 51 2" xfId="4359" xr:uid="{00000000-0005-0000-0000-0000DB0F0000}"/>
    <cellStyle name="Normal 52" xfId="724" xr:uid="{00000000-0005-0000-0000-0000DC0F0000}"/>
    <cellStyle name="Normal 52 2" xfId="4361" xr:uid="{00000000-0005-0000-0000-0000DD0F0000}"/>
    <cellStyle name="Normal 53" xfId="725" xr:uid="{00000000-0005-0000-0000-0000DE0F0000}"/>
    <cellStyle name="Normal 54" xfId="64" xr:uid="{00000000-0005-0000-0000-0000DF0F0000}"/>
    <cellStyle name="Normal 55" xfId="1564" xr:uid="{00000000-0005-0000-0000-0000E00F0000}"/>
    <cellStyle name="Normal 6" xfId="72" xr:uid="{00000000-0005-0000-0000-0000E10F0000}"/>
    <cellStyle name="Normal 6 2" xfId="178" xr:uid="{00000000-0005-0000-0000-0000E20F0000}"/>
    <cellStyle name="Normal 6 2 2" xfId="1062" xr:uid="{00000000-0005-0000-0000-0000E30F0000}"/>
    <cellStyle name="Normal 6 2 2 2" xfId="2579" xr:uid="{00000000-0005-0000-0000-0000E40F0000}"/>
    <cellStyle name="Normal 6 2 2 3" xfId="3850" xr:uid="{00000000-0005-0000-0000-0000E50F0000}"/>
    <cellStyle name="Normal 6 2 3" xfId="1954" xr:uid="{00000000-0005-0000-0000-0000E60F0000}"/>
    <cellStyle name="Normal 6 2 4" xfId="3222" xr:uid="{00000000-0005-0000-0000-0000E70F0000}"/>
    <cellStyle name="Normal 6 3" xfId="218" xr:uid="{00000000-0005-0000-0000-0000E80F0000}"/>
    <cellStyle name="Normal 6 4" xfId="1563" xr:uid="{00000000-0005-0000-0000-0000E90F0000}"/>
    <cellStyle name="Normal 6 4 2" xfId="2474" xr:uid="{00000000-0005-0000-0000-0000EA0F0000}"/>
    <cellStyle name="Normal 6 4 3" xfId="3745" xr:uid="{00000000-0005-0000-0000-0000EB0F0000}"/>
    <cellStyle name="Normal 6 5" xfId="957" xr:uid="{00000000-0005-0000-0000-0000EC0F0000}"/>
    <cellStyle name="Normal 6 6" xfId="3117" xr:uid="{00000000-0005-0000-0000-0000ED0F0000}"/>
    <cellStyle name="Normal 7" xfId="74" xr:uid="{00000000-0005-0000-0000-0000EE0F0000}"/>
    <cellStyle name="Normal 7 2" xfId="233" xr:uid="{00000000-0005-0000-0000-0000EF0F0000}"/>
    <cellStyle name="Normal 7 2 2" xfId="523" xr:uid="{00000000-0005-0000-0000-0000F00F0000}"/>
    <cellStyle name="Normal 7 2 2 2" xfId="1385" xr:uid="{00000000-0005-0000-0000-0000F10F0000}"/>
    <cellStyle name="Normal 7 2 2 2 2" xfId="2900" xr:uid="{00000000-0005-0000-0000-0000F20F0000}"/>
    <cellStyle name="Normal 7 2 2 2 3" xfId="4173" xr:uid="{00000000-0005-0000-0000-0000F30F0000}"/>
    <cellStyle name="Normal 7 2 2 3" xfId="2274" xr:uid="{00000000-0005-0000-0000-0000F40F0000}"/>
    <cellStyle name="Normal 7 2 2 4" xfId="3545" xr:uid="{00000000-0005-0000-0000-0000F50F0000}"/>
    <cellStyle name="Normal 7 2 3" xfId="633" xr:uid="{00000000-0005-0000-0000-0000F60F0000}"/>
    <cellStyle name="Normal 7 2 3 2" xfId="1494" xr:uid="{00000000-0005-0000-0000-0000F70F0000}"/>
    <cellStyle name="Normal 7 2 3 2 2" xfId="3009" xr:uid="{00000000-0005-0000-0000-0000F80F0000}"/>
    <cellStyle name="Normal 7 2 3 2 3" xfId="4282" xr:uid="{00000000-0005-0000-0000-0000F90F0000}"/>
    <cellStyle name="Normal 7 2 3 3" xfId="2383" xr:uid="{00000000-0005-0000-0000-0000FA0F0000}"/>
    <cellStyle name="Normal 7 2 3 4" xfId="3654" xr:uid="{00000000-0005-0000-0000-0000FB0F0000}"/>
    <cellStyle name="Normal 7 2 4" xfId="1100" xr:uid="{00000000-0005-0000-0000-0000FC0F0000}"/>
    <cellStyle name="Normal 7 2 4 2" xfId="2617" xr:uid="{00000000-0005-0000-0000-0000FD0F0000}"/>
    <cellStyle name="Normal 7 2 4 3" xfId="3888" xr:uid="{00000000-0005-0000-0000-0000FE0F0000}"/>
    <cellStyle name="Normal 7 2 5" xfId="1991" xr:uid="{00000000-0005-0000-0000-0000FF0F0000}"/>
    <cellStyle name="Normal 7 2 6" xfId="3260" xr:uid="{00000000-0005-0000-0000-000000100000}"/>
    <cellStyle name="Normal 7 3" xfId="219" xr:uid="{00000000-0005-0000-0000-000001100000}"/>
    <cellStyle name="Normal 7 3 2" xfId="1087" xr:uid="{00000000-0005-0000-0000-000002100000}"/>
    <cellStyle name="Normal 7 3 2 2" xfId="2604" xr:uid="{00000000-0005-0000-0000-000003100000}"/>
    <cellStyle name="Normal 7 3 2 3" xfId="3875" xr:uid="{00000000-0005-0000-0000-000004100000}"/>
    <cellStyle name="Normal 7 3 3" xfId="1978" xr:uid="{00000000-0005-0000-0000-000005100000}"/>
    <cellStyle name="Normal 7 3 4" xfId="3247" xr:uid="{00000000-0005-0000-0000-000006100000}"/>
    <cellStyle name="Normal 7 4" xfId="507" xr:uid="{00000000-0005-0000-0000-000007100000}"/>
    <cellStyle name="Normal 7 4 2" xfId="1369" xr:uid="{00000000-0005-0000-0000-000008100000}"/>
    <cellStyle name="Normal 7 4 2 2" xfId="2884" xr:uid="{00000000-0005-0000-0000-000009100000}"/>
    <cellStyle name="Normal 7 4 2 3" xfId="4157" xr:uid="{00000000-0005-0000-0000-00000A100000}"/>
    <cellStyle name="Normal 7 4 3" xfId="2258" xr:uid="{00000000-0005-0000-0000-00000B100000}"/>
    <cellStyle name="Normal 7 4 4" xfId="3529" xr:uid="{00000000-0005-0000-0000-00000C100000}"/>
    <cellStyle name="Normal 7 5" xfId="617" xr:uid="{00000000-0005-0000-0000-00000D100000}"/>
    <cellStyle name="Normal 7 5 2" xfId="1478" xr:uid="{00000000-0005-0000-0000-00000E100000}"/>
    <cellStyle name="Normal 7 5 2 2" xfId="2993" xr:uid="{00000000-0005-0000-0000-00000F100000}"/>
    <cellStyle name="Normal 7 5 2 3" xfId="4266" xr:uid="{00000000-0005-0000-0000-000010100000}"/>
    <cellStyle name="Normal 7 5 3" xfId="2367" xr:uid="{00000000-0005-0000-0000-000011100000}"/>
    <cellStyle name="Normal 7 5 4" xfId="3638" xr:uid="{00000000-0005-0000-0000-000012100000}"/>
    <cellStyle name="Normal 8" xfId="75" xr:uid="{00000000-0005-0000-0000-000013100000}"/>
    <cellStyle name="Normal 8 2" xfId="241" xr:uid="{00000000-0005-0000-0000-000014100000}"/>
    <cellStyle name="Normal 9" xfId="76" xr:uid="{00000000-0005-0000-0000-000015100000}"/>
    <cellStyle name="Normal 9 2" xfId="209" xr:uid="{00000000-0005-0000-0000-000016100000}"/>
    <cellStyle name="Normal 9 3" xfId="959" xr:uid="{00000000-0005-0000-0000-000017100000}"/>
    <cellStyle name="Normal 9 3 2" xfId="2476" xr:uid="{00000000-0005-0000-0000-000018100000}"/>
    <cellStyle name="Normal 9 3 3" xfId="3747" xr:uid="{00000000-0005-0000-0000-000019100000}"/>
    <cellStyle name="Normal 9 4" xfId="1852" xr:uid="{00000000-0005-0000-0000-00001A100000}"/>
    <cellStyle name="Normal 9 5" xfId="3119" xr:uid="{00000000-0005-0000-0000-00001B100000}"/>
    <cellStyle name="Note 10" xfId="353" xr:uid="{00000000-0005-0000-0000-00001C100000}"/>
    <cellStyle name="Note 10 2" xfId="1218" xr:uid="{00000000-0005-0000-0000-00001D100000}"/>
    <cellStyle name="Note 10 2 2" xfId="2733" xr:uid="{00000000-0005-0000-0000-00001E100000}"/>
    <cellStyle name="Note 10 2 3" xfId="4006" xr:uid="{00000000-0005-0000-0000-00001F100000}"/>
    <cellStyle name="Note 10 3" xfId="2107" xr:uid="{00000000-0005-0000-0000-000020100000}"/>
    <cellStyle name="Note 10 4" xfId="3378" xr:uid="{00000000-0005-0000-0000-000021100000}"/>
    <cellStyle name="Note 11" xfId="355" xr:uid="{00000000-0005-0000-0000-000022100000}"/>
    <cellStyle name="Note 11 2" xfId="1220" xr:uid="{00000000-0005-0000-0000-000023100000}"/>
    <cellStyle name="Note 11 2 2" xfId="2735" xr:uid="{00000000-0005-0000-0000-000024100000}"/>
    <cellStyle name="Note 11 2 3" xfId="4008" xr:uid="{00000000-0005-0000-0000-000025100000}"/>
    <cellStyle name="Note 11 3" xfId="2109" xr:uid="{00000000-0005-0000-0000-000026100000}"/>
    <cellStyle name="Note 11 4" xfId="3380" xr:uid="{00000000-0005-0000-0000-000027100000}"/>
    <cellStyle name="Note 12" xfId="375" xr:uid="{00000000-0005-0000-0000-000028100000}"/>
    <cellStyle name="Note 12 2" xfId="1240" xr:uid="{00000000-0005-0000-0000-000029100000}"/>
    <cellStyle name="Note 12 2 2" xfId="2755" xr:uid="{00000000-0005-0000-0000-00002A100000}"/>
    <cellStyle name="Note 12 2 3" xfId="4028" xr:uid="{00000000-0005-0000-0000-00002B100000}"/>
    <cellStyle name="Note 12 3" xfId="2129" xr:uid="{00000000-0005-0000-0000-00002C100000}"/>
    <cellStyle name="Note 12 4" xfId="3400" xr:uid="{00000000-0005-0000-0000-00002D100000}"/>
    <cellStyle name="Note 13" xfId="395" xr:uid="{00000000-0005-0000-0000-00002E100000}"/>
    <cellStyle name="Note 13 2" xfId="1260" xr:uid="{00000000-0005-0000-0000-00002F100000}"/>
    <cellStyle name="Note 13 2 2" xfId="2775" xr:uid="{00000000-0005-0000-0000-000030100000}"/>
    <cellStyle name="Note 13 2 3" xfId="4048" xr:uid="{00000000-0005-0000-0000-000031100000}"/>
    <cellStyle name="Note 13 3" xfId="2149" xr:uid="{00000000-0005-0000-0000-000032100000}"/>
    <cellStyle name="Note 13 4" xfId="3420" xr:uid="{00000000-0005-0000-0000-000033100000}"/>
    <cellStyle name="Note 14" xfId="434" xr:uid="{00000000-0005-0000-0000-000034100000}"/>
    <cellStyle name="Note 14 2" xfId="1299" xr:uid="{00000000-0005-0000-0000-000035100000}"/>
    <cellStyle name="Note 14 2 2" xfId="2814" xr:uid="{00000000-0005-0000-0000-000036100000}"/>
    <cellStyle name="Note 14 2 3" xfId="4087" xr:uid="{00000000-0005-0000-0000-000037100000}"/>
    <cellStyle name="Note 14 3" xfId="2188" xr:uid="{00000000-0005-0000-0000-000038100000}"/>
    <cellStyle name="Note 14 4" xfId="3459" xr:uid="{00000000-0005-0000-0000-000039100000}"/>
    <cellStyle name="Note 15" xfId="439" xr:uid="{00000000-0005-0000-0000-00003A100000}"/>
    <cellStyle name="Note 15 2" xfId="1304" xr:uid="{00000000-0005-0000-0000-00003B100000}"/>
    <cellStyle name="Note 15 2 2" xfId="2819" xr:uid="{00000000-0005-0000-0000-00003C100000}"/>
    <cellStyle name="Note 15 2 3" xfId="4092" xr:uid="{00000000-0005-0000-0000-00003D100000}"/>
    <cellStyle name="Note 15 3" xfId="2193" xr:uid="{00000000-0005-0000-0000-00003E100000}"/>
    <cellStyle name="Note 15 4" xfId="3464" xr:uid="{00000000-0005-0000-0000-00003F100000}"/>
    <cellStyle name="Note 16" xfId="477" xr:uid="{00000000-0005-0000-0000-000040100000}"/>
    <cellStyle name="Note 16 2" xfId="1342" xr:uid="{00000000-0005-0000-0000-000041100000}"/>
    <cellStyle name="Note 16 2 2" xfId="2857" xr:uid="{00000000-0005-0000-0000-000042100000}"/>
    <cellStyle name="Note 16 2 3" xfId="4130" xr:uid="{00000000-0005-0000-0000-000043100000}"/>
    <cellStyle name="Note 16 3" xfId="2231" xr:uid="{00000000-0005-0000-0000-000044100000}"/>
    <cellStyle name="Note 16 4" xfId="3502" xr:uid="{00000000-0005-0000-0000-000045100000}"/>
    <cellStyle name="Note 17" xfId="487" xr:uid="{00000000-0005-0000-0000-000046100000}"/>
    <cellStyle name="Note 17 2" xfId="1350" xr:uid="{00000000-0005-0000-0000-000047100000}"/>
    <cellStyle name="Note 17 2 2" xfId="2865" xr:uid="{00000000-0005-0000-0000-000048100000}"/>
    <cellStyle name="Note 17 2 3" xfId="4138" xr:uid="{00000000-0005-0000-0000-000049100000}"/>
    <cellStyle name="Note 17 3" xfId="2239" xr:uid="{00000000-0005-0000-0000-00004A100000}"/>
    <cellStyle name="Note 17 4" xfId="3510" xr:uid="{00000000-0005-0000-0000-00004B100000}"/>
    <cellStyle name="Note 18" xfId="572" xr:uid="{00000000-0005-0000-0000-00004C100000}"/>
    <cellStyle name="Note 18 2" xfId="1433" xr:uid="{00000000-0005-0000-0000-00004D100000}"/>
    <cellStyle name="Note 18 2 2" xfId="2948" xr:uid="{00000000-0005-0000-0000-00004E100000}"/>
    <cellStyle name="Note 18 2 3" xfId="4221" xr:uid="{00000000-0005-0000-0000-00004F100000}"/>
    <cellStyle name="Note 18 3" xfId="2322" xr:uid="{00000000-0005-0000-0000-000050100000}"/>
    <cellStyle name="Note 18 4" xfId="3593" xr:uid="{00000000-0005-0000-0000-000051100000}"/>
    <cellStyle name="Note 19" xfId="598" xr:uid="{00000000-0005-0000-0000-000052100000}"/>
    <cellStyle name="Note 19 2" xfId="1459" xr:uid="{00000000-0005-0000-0000-000053100000}"/>
    <cellStyle name="Note 19 2 2" xfId="2974" xr:uid="{00000000-0005-0000-0000-000054100000}"/>
    <cellStyle name="Note 19 2 3" xfId="4247" xr:uid="{00000000-0005-0000-0000-000055100000}"/>
    <cellStyle name="Note 19 3" xfId="2348" xr:uid="{00000000-0005-0000-0000-000056100000}"/>
    <cellStyle name="Note 19 4" xfId="3619" xr:uid="{00000000-0005-0000-0000-000057100000}"/>
    <cellStyle name="Note 2" xfId="73" xr:uid="{00000000-0005-0000-0000-000058100000}"/>
    <cellStyle name="Note 2 2" xfId="158" xr:uid="{00000000-0005-0000-0000-000059100000}"/>
    <cellStyle name="Note 2 2 2" xfId="1041" xr:uid="{00000000-0005-0000-0000-00005A100000}"/>
    <cellStyle name="Note 2 2 2 2" xfId="2558" xr:uid="{00000000-0005-0000-0000-00005B100000}"/>
    <cellStyle name="Note 2 2 2 3" xfId="3829" xr:uid="{00000000-0005-0000-0000-00005C100000}"/>
    <cellStyle name="Note 2 2 3" xfId="1933" xr:uid="{00000000-0005-0000-0000-00005D100000}"/>
    <cellStyle name="Note 2 2 4" xfId="3201" xr:uid="{00000000-0005-0000-0000-00005E100000}"/>
    <cellStyle name="Note 2 3" xfId="958" xr:uid="{00000000-0005-0000-0000-00005F100000}"/>
    <cellStyle name="Note 2 3 2" xfId="2475" xr:uid="{00000000-0005-0000-0000-000060100000}"/>
    <cellStyle name="Note 2 3 3" xfId="3746" xr:uid="{00000000-0005-0000-0000-000061100000}"/>
    <cellStyle name="Note 2 4" xfId="1851" xr:uid="{00000000-0005-0000-0000-000062100000}"/>
    <cellStyle name="Note 2 5" xfId="3118" xr:uid="{00000000-0005-0000-0000-000063100000}"/>
    <cellStyle name="Note 20" xfId="681" xr:uid="{00000000-0005-0000-0000-000064100000}"/>
    <cellStyle name="Note 20 2" xfId="1542" xr:uid="{00000000-0005-0000-0000-000065100000}"/>
    <cellStyle name="Note 20 2 2" xfId="3057" xr:uid="{00000000-0005-0000-0000-000066100000}"/>
    <cellStyle name="Note 20 2 3" xfId="4330" xr:uid="{00000000-0005-0000-0000-000067100000}"/>
    <cellStyle name="Note 20 3" xfId="2431" xr:uid="{00000000-0005-0000-0000-000068100000}"/>
    <cellStyle name="Note 20 4" xfId="3702" xr:uid="{00000000-0005-0000-0000-000069100000}"/>
    <cellStyle name="Note 3" xfId="78" xr:uid="{00000000-0005-0000-0000-00006A100000}"/>
    <cellStyle name="Note 3 2" xfId="159" xr:uid="{00000000-0005-0000-0000-00006B100000}"/>
    <cellStyle name="Note 3 2 2" xfId="1043" xr:uid="{00000000-0005-0000-0000-00006C100000}"/>
    <cellStyle name="Note 3 2 2 2" xfId="2560" xr:uid="{00000000-0005-0000-0000-00006D100000}"/>
    <cellStyle name="Note 3 2 2 3" xfId="3831" xr:uid="{00000000-0005-0000-0000-00006E100000}"/>
    <cellStyle name="Note 3 2 3" xfId="1935" xr:uid="{00000000-0005-0000-0000-00006F100000}"/>
    <cellStyle name="Note 3 2 4" xfId="3203" xr:uid="{00000000-0005-0000-0000-000070100000}"/>
    <cellStyle name="Note 3 3" xfId="961" xr:uid="{00000000-0005-0000-0000-000071100000}"/>
    <cellStyle name="Note 3 3 2" xfId="2478" xr:uid="{00000000-0005-0000-0000-000072100000}"/>
    <cellStyle name="Note 3 3 3" xfId="3749" xr:uid="{00000000-0005-0000-0000-000073100000}"/>
    <cellStyle name="Note 3 4" xfId="1854" xr:uid="{00000000-0005-0000-0000-000074100000}"/>
    <cellStyle name="Note 3 5" xfId="3121" xr:uid="{00000000-0005-0000-0000-000075100000}"/>
    <cellStyle name="Note 4" xfId="98" xr:uid="{00000000-0005-0000-0000-000076100000}"/>
    <cellStyle name="Note 4 2" xfId="179" xr:uid="{00000000-0005-0000-0000-000077100000}"/>
    <cellStyle name="Note 4 2 2" xfId="1063" xr:uid="{00000000-0005-0000-0000-000078100000}"/>
    <cellStyle name="Note 4 2 2 2" xfId="2580" xr:uid="{00000000-0005-0000-0000-000079100000}"/>
    <cellStyle name="Note 4 2 2 3" xfId="3851" xr:uid="{00000000-0005-0000-0000-00007A100000}"/>
    <cellStyle name="Note 4 2 3" xfId="1955" xr:uid="{00000000-0005-0000-0000-00007B100000}"/>
    <cellStyle name="Note 4 2 4" xfId="3223" xr:uid="{00000000-0005-0000-0000-00007C100000}"/>
    <cellStyle name="Note 4 3" xfId="981" xr:uid="{00000000-0005-0000-0000-00007D100000}"/>
    <cellStyle name="Note 4 3 2" xfId="2498" xr:uid="{00000000-0005-0000-0000-00007E100000}"/>
    <cellStyle name="Note 4 3 3" xfId="3769" xr:uid="{00000000-0005-0000-0000-00007F100000}"/>
    <cellStyle name="Note 4 4" xfId="1874" xr:uid="{00000000-0005-0000-0000-000080100000}"/>
    <cellStyle name="Note 4 5" xfId="3141" xr:uid="{00000000-0005-0000-0000-000081100000}"/>
    <cellStyle name="Note 5" xfId="118" xr:uid="{00000000-0005-0000-0000-000082100000}"/>
    <cellStyle name="Note 5 2" xfId="1001" xr:uid="{00000000-0005-0000-0000-000083100000}"/>
    <cellStyle name="Note 5 2 2" xfId="2518" xr:uid="{00000000-0005-0000-0000-000084100000}"/>
    <cellStyle name="Note 5 2 3" xfId="3789" xr:uid="{00000000-0005-0000-0000-000085100000}"/>
    <cellStyle name="Note 5 3" xfId="1894" xr:uid="{00000000-0005-0000-0000-000086100000}"/>
    <cellStyle name="Note 5 4" xfId="3161" xr:uid="{00000000-0005-0000-0000-000087100000}"/>
    <cellStyle name="Note 6" xfId="273" xr:uid="{00000000-0005-0000-0000-000088100000}"/>
    <cellStyle name="Note 6 2" xfId="1138" xr:uid="{00000000-0005-0000-0000-000089100000}"/>
    <cellStyle name="Note 6 2 2" xfId="2655" xr:uid="{00000000-0005-0000-0000-00008A100000}"/>
    <cellStyle name="Note 6 2 3" xfId="3926" xr:uid="{00000000-0005-0000-0000-00008B100000}"/>
    <cellStyle name="Note 6 3" xfId="2029" xr:uid="{00000000-0005-0000-0000-00008C100000}"/>
    <cellStyle name="Note 6 4" xfId="3298" xr:uid="{00000000-0005-0000-0000-00008D100000}"/>
    <cellStyle name="Note 7" xfId="293" xr:uid="{00000000-0005-0000-0000-00008E100000}"/>
    <cellStyle name="Note 7 2" xfId="1158" xr:uid="{00000000-0005-0000-0000-00008F100000}"/>
    <cellStyle name="Note 7 2 2" xfId="2675" xr:uid="{00000000-0005-0000-0000-000090100000}"/>
    <cellStyle name="Note 7 2 3" xfId="3946" xr:uid="{00000000-0005-0000-0000-000091100000}"/>
    <cellStyle name="Note 7 3" xfId="2049" xr:uid="{00000000-0005-0000-0000-000092100000}"/>
    <cellStyle name="Note 7 4" xfId="3318" xr:uid="{00000000-0005-0000-0000-000093100000}"/>
    <cellStyle name="Note 8" xfId="313" xr:uid="{00000000-0005-0000-0000-000094100000}"/>
    <cellStyle name="Note 8 2" xfId="1178" xr:uid="{00000000-0005-0000-0000-000095100000}"/>
    <cellStyle name="Note 8 2 2" xfId="2694" xr:uid="{00000000-0005-0000-0000-000096100000}"/>
    <cellStyle name="Note 8 2 3" xfId="3966" xr:uid="{00000000-0005-0000-0000-000097100000}"/>
    <cellStyle name="Note 8 3" xfId="2068" xr:uid="{00000000-0005-0000-0000-000098100000}"/>
    <cellStyle name="Note 8 4" xfId="3338" xr:uid="{00000000-0005-0000-0000-000099100000}"/>
    <cellStyle name="Note 9" xfId="333" xr:uid="{00000000-0005-0000-0000-00009A100000}"/>
    <cellStyle name="Note 9 2" xfId="1198" xr:uid="{00000000-0005-0000-0000-00009B100000}"/>
    <cellStyle name="Note 9 2 2" xfId="2713" xr:uid="{00000000-0005-0000-0000-00009C100000}"/>
    <cellStyle name="Note 9 2 3" xfId="3986" xr:uid="{00000000-0005-0000-0000-00009D100000}"/>
    <cellStyle name="Note 9 3" xfId="2087" xr:uid="{00000000-0005-0000-0000-00009E100000}"/>
    <cellStyle name="Note 9 4" xfId="3358" xr:uid="{00000000-0005-0000-0000-00009F100000}"/>
    <cellStyle name="Output" xfId="10" builtinId="21" customBuiltin="1"/>
    <cellStyle name="Pourcentage 2" xfId="213" xr:uid="{00000000-0005-0000-0000-0000A1100000}"/>
    <cellStyle name="Pourcentage 2 2" xfId="225" xr:uid="{00000000-0005-0000-0000-0000A2100000}"/>
    <cellStyle name="Pourcentage 2 2 2" xfId="239" xr:uid="{00000000-0005-0000-0000-0000A3100000}"/>
    <cellStyle name="Pourcentage 2 2 2 2" xfId="529" xr:uid="{00000000-0005-0000-0000-0000A4100000}"/>
    <cellStyle name="Pourcentage 2 2 2 2 2" xfId="1391" xr:uid="{00000000-0005-0000-0000-0000A5100000}"/>
    <cellStyle name="Pourcentage 2 2 2 2 2 2" xfId="2906" xr:uid="{00000000-0005-0000-0000-0000A6100000}"/>
    <cellStyle name="Pourcentage 2 2 2 2 2 3" xfId="4179" xr:uid="{00000000-0005-0000-0000-0000A7100000}"/>
    <cellStyle name="Pourcentage 2 2 2 2 3" xfId="2280" xr:uid="{00000000-0005-0000-0000-0000A8100000}"/>
    <cellStyle name="Pourcentage 2 2 2 2 4" xfId="3551" xr:uid="{00000000-0005-0000-0000-0000A9100000}"/>
    <cellStyle name="Pourcentage 2 2 2 3" xfId="639" xr:uid="{00000000-0005-0000-0000-0000AA100000}"/>
    <cellStyle name="Pourcentage 2 2 2 3 2" xfId="1500" xr:uid="{00000000-0005-0000-0000-0000AB100000}"/>
    <cellStyle name="Pourcentage 2 2 2 3 2 2" xfId="3015" xr:uid="{00000000-0005-0000-0000-0000AC100000}"/>
    <cellStyle name="Pourcentage 2 2 2 3 2 3" xfId="4288" xr:uid="{00000000-0005-0000-0000-0000AD100000}"/>
    <cellStyle name="Pourcentage 2 2 2 3 3" xfId="2389" xr:uid="{00000000-0005-0000-0000-0000AE100000}"/>
    <cellStyle name="Pourcentage 2 2 2 3 4" xfId="3660" xr:uid="{00000000-0005-0000-0000-0000AF100000}"/>
    <cellStyle name="Pourcentage 2 2 2 4" xfId="1106" xr:uid="{00000000-0005-0000-0000-0000B0100000}"/>
    <cellStyle name="Pourcentage 2 2 2 4 2" xfId="2623" xr:uid="{00000000-0005-0000-0000-0000B1100000}"/>
    <cellStyle name="Pourcentage 2 2 2 4 3" xfId="3894" xr:uid="{00000000-0005-0000-0000-0000B2100000}"/>
    <cellStyle name="Pourcentage 2 2 2 5" xfId="1997" xr:uid="{00000000-0005-0000-0000-0000B3100000}"/>
    <cellStyle name="Pourcentage 2 2 2 6" xfId="3266" xr:uid="{00000000-0005-0000-0000-0000B4100000}"/>
    <cellStyle name="Pourcentage 2 2 3" xfId="513" xr:uid="{00000000-0005-0000-0000-0000B5100000}"/>
    <cellStyle name="Pourcentage 2 2 3 2" xfId="1375" xr:uid="{00000000-0005-0000-0000-0000B6100000}"/>
    <cellStyle name="Pourcentage 2 2 3 2 2" xfId="2890" xr:uid="{00000000-0005-0000-0000-0000B7100000}"/>
    <cellStyle name="Pourcentage 2 2 3 2 3" xfId="4163" xr:uid="{00000000-0005-0000-0000-0000B8100000}"/>
    <cellStyle name="Pourcentage 2 2 3 3" xfId="2264" xr:uid="{00000000-0005-0000-0000-0000B9100000}"/>
    <cellStyle name="Pourcentage 2 2 3 4" xfId="3535" xr:uid="{00000000-0005-0000-0000-0000BA100000}"/>
    <cellStyle name="Pourcentage 2 2 4" xfId="623" xr:uid="{00000000-0005-0000-0000-0000BB100000}"/>
    <cellStyle name="Pourcentage 2 2 4 2" xfId="1484" xr:uid="{00000000-0005-0000-0000-0000BC100000}"/>
    <cellStyle name="Pourcentage 2 2 4 2 2" xfId="2999" xr:uid="{00000000-0005-0000-0000-0000BD100000}"/>
    <cellStyle name="Pourcentage 2 2 4 2 3" xfId="4272" xr:uid="{00000000-0005-0000-0000-0000BE100000}"/>
    <cellStyle name="Pourcentage 2 2 4 3" xfId="2373" xr:uid="{00000000-0005-0000-0000-0000BF100000}"/>
    <cellStyle name="Pourcentage 2 2 4 4" xfId="3644" xr:uid="{00000000-0005-0000-0000-0000C0100000}"/>
    <cellStyle name="Pourcentage 2 2 5" xfId="1092" xr:uid="{00000000-0005-0000-0000-0000C1100000}"/>
    <cellStyle name="Pourcentage 2 2 5 2" xfId="2609" xr:uid="{00000000-0005-0000-0000-0000C2100000}"/>
    <cellStyle name="Pourcentage 2 2 5 3" xfId="3880" xr:uid="{00000000-0005-0000-0000-0000C3100000}"/>
    <cellStyle name="Pourcentage 2 2 6" xfId="1983" xr:uid="{00000000-0005-0000-0000-0000C4100000}"/>
    <cellStyle name="Pourcentage 2 2 7" xfId="3252" xr:uid="{00000000-0005-0000-0000-0000C5100000}"/>
    <cellStyle name="Pourcentage 2 3" xfId="230" xr:uid="{00000000-0005-0000-0000-0000C6100000}"/>
    <cellStyle name="Pourcentage 2 3 2" xfId="520" xr:uid="{00000000-0005-0000-0000-0000C7100000}"/>
    <cellStyle name="Pourcentage 2 3 2 2" xfId="1382" xr:uid="{00000000-0005-0000-0000-0000C8100000}"/>
    <cellStyle name="Pourcentage 2 3 2 2 2" xfId="2897" xr:uid="{00000000-0005-0000-0000-0000C9100000}"/>
    <cellStyle name="Pourcentage 2 3 2 2 3" xfId="4170" xr:uid="{00000000-0005-0000-0000-0000CA100000}"/>
    <cellStyle name="Pourcentage 2 3 2 3" xfId="2271" xr:uid="{00000000-0005-0000-0000-0000CB100000}"/>
    <cellStyle name="Pourcentage 2 3 2 4" xfId="3542" xr:uid="{00000000-0005-0000-0000-0000CC100000}"/>
    <cellStyle name="Pourcentage 2 3 3" xfId="630" xr:uid="{00000000-0005-0000-0000-0000CD100000}"/>
    <cellStyle name="Pourcentage 2 3 3 2" xfId="1491" xr:uid="{00000000-0005-0000-0000-0000CE100000}"/>
    <cellStyle name="Pourcentage 2 3 3 2 2" xfId="3006" xr:uid="{00000000-0005-0000-0000-0000CF100000}"/>
    <cellStyle name="Pourcentage 2 3 3 2 3" xfId="4279" xr:uid="{00000000-0005-0000-0000-0000D0100000}"/>
    <cellStyle name="Pourcentage 2 3 3 3" xfId="2380" xr:uid="{00000000-0005-0000-0000-0000D1100000}"/>
    <cellStyle name="Pourcentage 2 3 3 4" xfId="3651" xr:uid="{00000000-0005-0000-0000-0000D2100000}"/>
    <cellStyle name="Pourcentage 2 3 4" xfId="1097" xr:uid="{00000000-0005-0000-0000-0000D3100000}"/>
    <cellStyle name="Pourcentage 2 3 4 2" xfId="2614" xr:uid="{00000000-0005-0000-0000-0000D4100000}"/>
    <cellStyle name="Pourcentage 2 3 4 3" xfId="3885" xr:uid="{00000000-0005-0000-0000-0000D5100000}"/>
    <cellStyle name="Pourcentage 2 3 5" xfId="1988" xr:uid="{00000000-0005-0000-0000-0000D6100000}"/>
    <cellStyle name="Pourcentage 2 3 6" xfId="3257" xr:uid="{00000000-0005-0000-0000-0000D7100000}"/>
    <cellStyle name="Pourcentage 2 4" xfId="244" xr:uid="{00000000-0005-0000-0000-0000D8100000}"/>
    <cellStyle name="Pourcentage 2 4 2" xfId="533" xr:uid="{00000000-0005-0000-0000-0000D9100000}"/>
    <cellStyle name="Pourcentage 2 4 2 2" xfId="1395" xr:uid="{00000000-0005-0000-0000-0000DA100000}"/>
    <cellStyle name="Pourcentage 2 4 2 2 2" xfId="2910" xr:uid="{00000000-0005-0000-0000-0000DB100000}"/>
    <cellStyle name="Pourcentage 2 4 2 2 3" xfId="4183" xr:uid="{00000000-0005-0000-0000-0000DC100000}"/>
    <cellStyle name="Pourcentage 2 4 2 3" xfId="2284" xr:uid="{00000000-0005-0000-0000-0000DD100000}"/>
    <cellStyle name="Pourcentage 2 4 2 4" xfId="3555" xr:uid="{00000000-0005-0000-0000-0000DE100000}"/>
    <cellStyle name="Pourcentage 2 4 3" xfId="643" xr:uid="{00000000-0005-0000-0000-0000DF100000}"/>
    <cellStyle name="Pourcentage 2 4 3 2" xfId="1504" xr:uid="{00000000-0005-0000-0000-0000E0100000}"/>
    <cellStyle name="Pourcentage 2 4 3 2 2" xfId="3019" xr:uid="{00000000-0005-0000-0000-0000E1100000}"/>
    <cellStyle name="Pourcentage 2 4 3 2 3" xfId="4292" xr:uid="{00000000-0005-0000-0000-0000E2100000}"/>
    <cellStyle name="Pourcentage 2 4 3 3" xfId="2393" xr:uid="{00000000-0005-0000-0000-0000E3100000}"/>
    <cellStyle name="Pourcentage 2 4 3 4" xfId="3664" xr:uid="{00000000-0005-0000-0000-0000E4100000}"/>
    <cellStyle name="Pourcentage 2 4 4" xfId="1110" xr:uid="{00000000-0005-0000-0000-0000E5100000}"/>
    <cellStyle name="Pourcentage 2 4 4 2" xfId="2627" xr:uid="{00000000-0005-0000-0000-0000E6100000}"/>
    <cellStyle name="Pourcentage 2 4 4 3" xfId="3898" xr:uid="{00000000-0005-0000-0000-0000E7100000}"/>
    <cellStyle name="Pourcentage 2 4 5" xfId="2001" xr:uid="{00000000-0005-0000-0000-0000E8100000}"/>
    <cellStyle name="Pourcentage 2 4 6" xfId="3270" xr:uid="{00000000-0005-0000-0000-0000E9100000}"/>
    <cellStyle name="Pourcentage 2 5" xfId="504" xr:uid="{00000000-0005-0000-0000-0000EA100000}"/>
    <cellStyle name="Pourcentage 2 5 2" xfId="1366" xr:uid="{00000000-0005-0000-0000-0000EB100000}"/>
    <cellStyle name="Pourcentage 2 5 2 2" xfId="2881" xr:uid="{00000000-0005-0000-0000-0000EC100000}"/>
    <cellStyle name="Pourcentage 2 5 2 3" xfId="4154" xr:uid="{00000000-0005-0000-0000-0000ED100000}"/>
    <cellStyle name="Pourcentage 2 5 3" xfId="2255" xr:uid="{00000000-0005-0000-0000-0000EE100000}"/>
    <cellStyle name="Pourcentage 2 5 4" xfId="3526" xr:uid="{00000000-0005-0000-0000-0000EF100000}"/>
    <cellStyle name="Pourcentage 2 6" xfId="614" xr:uid="{00000000-0005-0000-0000-0000F0100000}"/>
    <cellStyle name="Pourcentage 2 6 2" xfId="1475" xr:uid="{00000000-0005-0000-0000-0000F1100000}"/>
    <cellStyle name="Pourcentage 2 6 2 2" xfId="2990" xr:uid="{00000000-0005-0000-0000-0000F2100000}"/>
    <cellStyle name="Pourcentage 2 6 2 3" xfId="4263" xr:uid="{00000000-0005-0000-0000-0000F3100000}"/>
    <cellStyle name="Pourcentage 2 6 3" xfId="2364" xr:uid="{00000000-0005-0000-0000-0000F4100000}"/>
    <cellStyle name="Pourcentage 2 6 4" xfId="3635" xr:uid="{00000000-0005-0000-0000-0000F5100000}"/>
    <cellStyle name="Pourcentage 2 7" xfId="1084" xr:uid="{00000000-0005-0000-0000-0000F6100000}"/>
    <cellStyle name="Pourcentage 2 7 2" xfId="2601" xr:uid="{00000000-0005-0000-0000-0000F7100000}"/>
    <cellStyle name="Pourcentage 2 7 3" xfId="3872" xr:uid="{00000000-0005-0000-0000-0000F8100000}"/>
    <cellStyle name="Pourcentage 2 8" xfId="1976" xr:uid="{00000000-0005-0000-0000-0000F9100000}"/>
    <cellStyle name="Pourcentage 2 9" xfId="3244" xr:uid="{00000000-0005-0000-0000-0000FA100000}"/>
    <cellStyle name="Pourcentage 3" xfId="248" xr:uid="{00000000-0005-0000-0000-0000FB100000}"/>
    <cellStyle name="Pourcentage 4" xfId="212" xr:uid="{00000000-0005-0000-0000-0000FC100000}"/>
    <cellStyle name="Pourcentage 5" xfId="199" xr:uid="{00000000-0005-0000-0000-0000FD100000}"/>
    <cellStyle name="Pourcentage 5 2" xfId="1082" xr:uid="{00000000-0005-0000-0000-0000FE100000}"/>
    <cellStyle name="Pourcentage 5 2 2" xfId="2599" xr:uid="{00000000-0005-0000-0000-0000FF100000}"/>
    <cellStyle name="Pourcentage 5 2 3" xfId="3870" xr:uid="{00000000-0005-0000-0000-000000110000}"/>
    <cellStyle name="Pourcentage 5 3" xfId="1974" xr:uid="{00000000-0005-0000-0000-000001110000}"/>
    <cellStyle name="Pourcentage 5 4" xfId="3242" xr:uid="{00000000-0005-0000-0000-000002110000}"/>
    <cellStyle name="Pourcentage 6" xfId="720" xr:uid="{00000000-0005-0000-0000-000003110000}"/>
    <cellStyle name="Pourcentage 6 2" xfId="905" xr:uid="{00000000-0005-0000-0000-000004110000}"/>
    <cellStyle name="Pourcentage 6 2 2" xfId="4357" xr:uid="{00000000-0005-0000-0000-000005110000}"/>
    <cellStyle name="Pourcentage 7" xfId="49" xr:uid="{00000000-0005-0000-0000-000006110000}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5.png"/><Relationship Id="rId21" Type="http://schemas.openxmlformats.org/officeDocument/2006/relationships/image" Target="../media/image20.png"/><Relationship Id="rId42" Type="http://schemas.openxmlformats.org/officeDocument/2006/relationships/image" Target="../media/image41.png"/><Relationship Id="rId47" Type="http://schemas.openxmlformats.org/officeDocument/2006/relationships/image" Target="../media/image46.png"/><Relationship Id="rId63" Type="http://schemas.openxmlformats.org/officeDocument/2006/relationships/image" Target="../media/image61.jpeg"/><Relationship Id="rId68" Type="http://schemas.openxmlformats.org/officeDocument/2006/relationships/image" Target="../media/image66.jpeg"/><Relationship Id="rId7" Type="http://schemas.openxmlformats.org/officeDocument/2006/relationships/image" Target="../media/image6.png"/><Relationship Id="rId2" Type="http://schemas.microsoft.com/office/2007/relationships/hdphoto" Target="../media/hdphoto1.wdp"/><Relationship Id="rId16" Type="http://schemas.openxmlformats.org/officeDocument/2006/relationships/image" Target="../media/image15.jpeg"/><Relationship Id="rId29" Type="http://schemas.openxmlformats.org/officeDocument/2006/relationships/image" Target="../media/image28.png"/><Relationship Id="rId11" Type="http://schemas.openxmlformats.org/officeDocument/2006/relationships/image" Target="../media/image10.png"/><Relationship Id="rId24" Type="http://schemas.openxmlformats.org/officeDocument/2006/relationships/image" Target="../media/image23.png"/><Relationship Id="rId32" Type="http://schemas.openxmlformats.org/officeDocument/2006/relationships/image" Target="../media/image31.png"/><Relationship Id="rId37" Type="http://schemas.openxmlformats.org/officeDocument/2006/relationships/image" Target="../media/image36.png"/><Relationship Id="rId40" Type="http://schemas.openxmlformats.org/officeDocument/2006/relationships/image" Target="../media/image39.png"/><Relationship Id="rId45" Type="http://schemas.openxmlformats.org/officeDocument/2006/relationships/image" Target="../media/image44.png"/><Relationship Id="rId53" Type="http://schemas.openxmlformats.org/officeDocument/2006/relationships/image" Target="../media/image52.jpeg"/><Relationship Id="rId58" Type="http://schemas.openxmlformats.org/officeDocument/2006/relationships/image" Target="../media/image57.png"/><Relationship Id="rId66" Type="http://schemas.openxmlformats.org/officeDocument/2006/relationships/image" Target="../media/image64.jpeg"/><Relationship Id="rId5" Type="http://schemas.openxmlformats.org/officeDocument/2006/relationships/image" Target="../media/image4.png"/><Relationship Id="rId61" Type="http://schemas.microsoft.com/office/2007/relationships/hdphoto" Target="../media/hdphoto2.wdp"/><Relationship Id="rId19" Type="http://schemas.openxmlformats.org/officeDocument/2006/relationships/image" Target="../media/image18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openxmlformats.org/officeDocument/2006/relationships/image" Target="../media/image34.png"/><Relationship Id="rId43" Type="http://schemas.openxmlformats.org/officeDocument/2006/relationships/image" Target="../media/image42.png"/><Relationship Id="rId48" Type="http://schemas.openxmlformats.org/officeDocument/2006/relationships/image" Target="../media/image47.png"/><Relationship Id="rId56" Type="http://schemas.openxmlformats.org/officeDocument/2006/relationships/image" Target="../media/image55.png"/><Relationship Id="rId64" Type="http://schemas.openxmlformats.org/officeDocument/2006/relationships/image" Target="../media/image62.png"/><Relationship Id="rId69" Type="http://schemas.openxmlformats.org/officeDocument/2006/relationships/image" Target="../media/image67.png"/><Relationship Id="rId8" Type="http://schemas.openxmlformats.org/officeDocument/2006/relationships/image" Target="../media/image7.png"/><Relationship Id="rId51" Type="http://schemas.openxmlformats.org/officeDocument/2006/relationships/image" Target="../media/image50.png"/><Relationship Id="rId3" Type="http://schemas.openxmlformats.org/officeDocument/2006/relationships/image" Target="../media/image2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33" Type="http://schemas.openxmlformats.org/officeDocument/2006/relationships/image" Target="../media/image32.jpeg"/><Relationship Id="rId38" Type="http://schemas.openxmlformats.org/officeDocument/2006/relationships/image" Target="../media/image37.png"/><Relationship Id="rId46" Type="http://schemas.openxmlformats.org/officeDocument/2006/relationships/image" Target="../media/image45.png"/><Relationship Id="rId59" Type="http://schemas.openxmlformats.org/officeDocument/2006/relationships/image" Target="../media/image58.png"/><Relationship Id="rId67" Type="http://schemas.openxmlformats.org/officeDocument/2006/relationships/image" Target="../media/image65.jpeg"/><Relationship Id="rId20" Type="http://schemas.openxmlformats.org/officeDocument/2006/relationships/image" Target="../media/image19.png"/><Relationship Id="rId41" Type="http://schemas.openxmlformats.org/officeDocument/2006/relationships/image" Target="../media/image40.png"/><Relationship Id="rId54" Type="http://schemas.openxmlformats.org/officeDocument/2006/relationships/image" Target="../media/image53.png"/><Relationship Id="rId62" Type="http://schemas.openxmlformats.org/officeDocument/2006/relationships/image" Target="../media/image60.png"/><Relationship Id="rId70" Type="http://schemas.openxmlformats.org/officeDocument/2006/relationships/image" Target="../media/image68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28" Type="http://schemas.openxmlformats.org/officeDocument/2006/relationships/image" Target="../media/image27.png"/><Relationship Id="rId36" Type="http://schemas.openxmlformats.org/officeDocument/2006/relationships/image" Target="../media/image35.png"/><Relationship Id="rId49" Type="http://schemas.openxmlformats.org/officeDocument/2006/relationships/image" Target="../media/image48.png"/><Relationship Id="rId57" Type="http://schemas.openxmlformats.org/officeDocument/2006/relationships/image" Target="../media/image56.png"/><Relationship Id="rId10" Type="http://schemas.openxmlformats.org/officeDocument/2006/relationships/image" Target="../media/image9.png"/><Relationship Id="rId31" Type="http://schemas.openxmlformats.org/officeDocument/2006/relationships/image" Target="../media/image30.png"/><Relationship Id="rId44" Type="http://schemas.openxmlformats.org/officeDocument/2006/relationships/image" Target="../media/image43.png"/><Relationship Id="rId52" Type="http://schemas.openxmlformats.org/officeDocument/2006/relationships/image" Target="../media/image51.png"/><Relationship Id="rId60" Type="http://schemas.openxmlformats.org/officeDocument/2006/relationships/image" Target="../media/image59.png"/><Relationship Id="rId65" Type="http://schemas.openxmlformats.org/officeDocument/2006/relationships/image" Target="../media/image63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39" Type="http://schemas.openxmlformats.org/officeDocument/2006/relationships/image" Target="../media/image38.png"/><Relationship Id="rId34" Type="http://schemas.openxmlformats.org/officeDocument/2006/relationships/image" Target="../media/image33.jpeg"/><Relationship Id="rId50" Type="http://schemas.openxmlformats.org/officeDocument/2006/relationships/image" Target="../media/image49.png"/><Relationship Id="rId55" Type="http://schemas.openxmlformats.org/officeDocument/2006/relationships/image" Target="../media/image5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157692</xdr:colOff>
      <xdr:row>136</xdr:row>
      <xdr:rowOff>82453</xdr:rowOff>
    </xdr:from>
    <xdr:to>
      <xdr:col>1</xdr:col>
      <xdr:colOff>1276250</xdr:colOff>
      <xdr:row>136</xdr:row>
      <xdr:rowOff>1219200</xdr:rowOff>
    </xdr:to>
    <xdr:pic>
      <xdr:nvPicPr>
        <xdr:cNvPr id="2" name="Image 1" descr="Une image contenant texte, Propriété matérielle, Approvisionnement général, conception&#10;&#10;Description générée automatiquement">
          <a:extLst>
            <a:ext uri="{FF2B5EF4-FFF2-40B4-BE49-F238E27FC236}">
              <a16:creationId xmlns:a16="http://schemas.microsoft.com/office/drawing/2014/main" id="{416AE9BF-3293-4FA4-81E4-A769696979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74536" y1="68527" x2="77141" y2="66981"/>
                      <a14:foregroundMark x1="81614" y1="63331" x2="82782" y2="61203"/>
                      <a14:foregroundMark x1="84436" y1="56434" x2="84211" y2="55194"/>
                      <a14:foregroundMark x1="77012" y1="47209" x2="83901" y2="54341"/>
                      <a14:foregroundMark x1="73529" y1="44651" x2="78328" y2="49535"/>
                      <a14:foregroundMark x1="73916" y1="44264" x2="77167" y2="47907"/>
                      <a14:foregroundMark x1="15248" y1="41705" x2="15642" y2="46226"/>
                      <a14:foregroundMark x1="23238" y1="33966" x2="28700" y2="30180"/>
                      <a14:foregroundMark x1="16099" y1="38915" x2="21729" y2="35012"/>
                      <a14:foregroundMark x1="16641" y1="37907" x2="15402" y2="40155"/>
                      <a14:foregroundMark x1="21084" y1="34371" x2="15712" y2="38915"/>
                      <a14:foregroundMark x1="21355" y1="34640" x2="20898" y2="34961"/>
                      <a14:foregroundMark x1="28279" y1="29772" x2="22855" y2="33585"/>
                      <a14:foregroundMark x1="21228" y1="34514" x2="15944" y2="38450"/>
                      <a14:foregroundMark x1="27982" y1="29484" x2="22693" y2="33423"/>
                      <a14:foregroundMark x1="72678" y1="77209" x2="76780" y2="73178"/>
                      <a14:foregroundMark x1="44814" y1="18837" x2="44814" y2="18837"/>
                      <a14:foregroundMark x1="46517" y1="17287" x2="46517" y2="17287"/>
                      <a14:foregroundMark x1="36423" y1="24264" x2="27554" y2="30620"/>
                      <a14:foregroundMark x1="44427" y1="18527" x2="43875" y2="18923"/>
                      <a14:foregroundMark x1="44659" y1="18140" x2="44659" y2="18140"/>
                      <a14:foregroundMark x1="46672" y1="16977" x2="46672" y2="16977"/>
                      <a14:foregroundMark x1="29102" y1="28760" x2="44814" y2="17984"/>
                      <a14:foregroundMark x1="45201" y1="17054" x2="17337" y2="37674"/>
                      <a14:foregroundMark x1="45511" y1="16667" x2="45511" y2="16667"/>
                      <a14:backgroundMark x1="15093" y1="47984" x2="39551" y2="78837"/>
                      <a14:backgroundMark x1="39551" y1="78837" x2="45743" y2="77674"/>
                      <a14:backgroundMark x1="45743" y1="77674" x2="52245" y2="84961"/>
                      <a14:backgroundMark x1="65789" y1="77364" x2="57740" y2="83953"/>
                      <a14:backgroundMark x1="48607" y1="17442" x2="55882" y2="23721"/>
                      <a14:backgroundMark x1="48424" y1="16977" x2="50000" y2="18682"/>
                      <a14:backgroundMark x1="48065" y1="16589" x2="48424" y2="16977"/>
                      <a14:backgroundMark x1="44659" y1="15891" x2="44264" y2="16177"/>
                      <a14:backgroundMark x1="84211" y1="59535" x2="84211" y2="59535"/>
                      <a14:backgroundMark x1="79567" y1="65426" x2="79567" y2="65426"/>
                      <a14:backgroundMark x1="82043" y1="63721" x2="77477" y2="67287"/>
                      <a14:backgroundMark x1="84598" y1="60543" x2="84056" y2="63178"/>
                      <a14:backgroundMark x1="85139" y1="59147" x2="84907" y2="61395"/>
                      <a14:backgroundMark x1="85604" y1="55891" x2="84752" y2="58992"/>
                      <a14:backgroundMark x1="85139" y1="56434" x2="85139" y2="58295"/>
                      <a14:backgroundMark x1="82043" y1="63488" x2="79257" y2="65116"/>
                      <a14:backgroundMark x1="14861" y1="46744" x2="15944" y2="4814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l="11344" t="14181" r="11205" b="12805"/>
        <a:stretch/>
      </xdr:blipFill>
      <xdr:spPr>
        <a:xfrm>
          <a:off x="338667" y="52974778"/>
          <a:ext cx="1118558" cy="1136747"/>
        </a:xfrm>
        <a:prstGeom prst="rect">
          <a:avLst/>
        </a:prstGeom>
      </xdr:spPr>
    </xdr:pic>
    <xdr:clientData/>
  </xdr:twoCellAnchor>
  <xdr:oneCellAnchor>
    <xdr:from>
      <xdr:col>3</xdr:col>
      <xdr:colOff>180562</xdr:colOff>
      <xdr:row>15</xdr:row>
      <xdr:rowOff>134437</xdr:rowOff>
    </xdr:from>
    <xdr:ext cx="394476" cy="351255"/>
    <xdr:grpSp>
      <xdr:nvGrpSpPr>
        <xdr:cNvPr id="6" name="Group 199">
          <a:extLst>
            <a:ext uri="{FF2B5EF4-FFF2-40B4-BE49-F238E27FC236}">
              <a16:creationId xmlns:a16="http://schemas.microsoft.com/office/drawing/2014/main" id="{2E782CAE-4158-4391-A1A5-E729FD11E848}"/>
            </a:ext>
          </a:extLst>
        </xdr:cNvPr>
        <xdr:cNvGrpSpPr>
          <a:grpSpLocks noChangeAspect="1"/>
        </xdr:cNvGrpSpPr>
      </xdr:nvGrpSpPr>
      <xdr:grpSpPr>
        <a:xfrm>
          <a:off x="6589829" y="5332970"/>
          <a:ext cx="394476" cy="351255"/>
          <a:chOff x="0" y="0"/>
          <a:chExt cx="270510" cy="270510"/>
        </a:xfrm>
      </xdr:grpSpPr>
      <xdr:pic>
        <xdr:nvPicPr>
          <xdr:cNvPr id="7" name="image63.png">
            <a:extLst>
              <a:ext uri="{FF2B5EF4-FFF2-40B4-BE49-F238E27FC236}">
                <a16:creationId xmlns:a16="http://schemas.microsoft.com/office/drawing/2014/main" id="{25D4D914-ABCD-BE1C-75E5-661424C2E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1"/>
            <a:ext cx="266826" cy="266839"/>
          </a:xfrm>
          <a:prstGeom prst="rect">
            <a:avLst/>
          </a:prstGeom>
        </xdr:spPr>
      </xdr:pic>
      <xdr:sp macro="" textlink="">
        <xdr:nvSpPr>
          <xdr:cNvPr id="8" name="Shape 201">
            <a:extLst>
              <a:ext uri="{FF2B5EF4-FFF2-40B4-BE49-F238E27FC236}">
                <a16:creationId xmlns:a16="http://schemas.microsoft.com/office/drawing/2014/main" id="{9297DDBB-811D-FF04-7524-E7B9C3F43A5D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208049</xdr:colOff>
      <xdr:row>17</xdr:row>
      <xdr:rowOff>116386</xdr:rowOff>
    </xdr:from>
    <xdr:ext cx="378702" cy="348434"/>
    <xdr:grpSp>
      <xdr:nvGrpSpPr>
        <xdr:cNvPr id="9" name="Group 202">
          <a:extLst>
            <a:ext uri="{FF2B5EF4-FFF2-40B4-BE49-F238E27FC236}">
              <a16:creationId xmlns:a16="http://schemas.microsoft.com/office/drawing/2014/main" id="{C376C34A-278F-4A0D-96AD-E4C7A46078B1}"/>
            </a:ext>
          </a:extLst>
        </xdr:cNvPr>
        <xdr:cNvGrpSpPr>
          <a:grpSpLocks noChangeAspect="1"/>
        </xdr:cNvGrpSpPr>
      </xdr:nvGrpSpPr>
      <xdr:grpSpPr>
        <a:xfrm>
          <a:off x="6617316" y="5873719"/>
          <a:ext cx="378702" cy="348434"/>
          <a:chOff x="0" y="0"/>
          <a:chExt cx="270510" cy="270510"/>
        </a:xfrm>
      </xdr:grpSpPr>
      <xdr:pic>
        <xdr:nvPicPr>
          <xdr:cNvPr id="10" name="image64.png">
            <a:extLst>
              <a:ext uri="{FF2B5EF4-FFF2-40B4-BE49-F238E27FC236}">
                <a16:creationId xmlns:a16="http://schemas.microsoft.com/office/drawing/2014/main" id="{7444D6E8-41F7-235E-AA8A-8AAD3CB185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4"/>
            <a:ext cx="266826" cy="266826"/>
          </a:xfrm>
          <a:prstGeom prst="rect">
            <a:avLst/>
          </a:prstGeom>
        </xdr:spPr>
      </xdr:pic>
      <xdr:sp macro="" textlink="">
        <xdr:nvSpPr>
          <xdr:cNvPr id="11" name="Shape 204">
            <a:extLst>
              <a:ext uri="{FF2B5EF4-FFF2-40B4-BE49-F238E27FC236}">
                <a16:creationId xmlns:a16="http://schemas.microsoft.com/office/drawing/2014/main" id="{8852F839-93BB-EC83-C524-EB05C83248E8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201607</xdr:colOff>
      <xdr:row>19</xdr:row>
      <xdr:rowOff>104226</xdr:rowOff>
    </xdr:from>
    <xdr:ext cx="394476" cy="351255"/>
    <xdr:grpSp>
      <xdr:nvGrpSpPr>
        <xdr:cNvPr id="12" name="Group 205">
          <a:extLst>
            <a:ext uri="{FF2B5EF4-FFF2-40B4-BE49-F238E27FC236}">
              <a16:creationId xmlns:a16="http://schemas.microsoft.com/office/drawing/2014/main" id="{10120FED-D2A0-4F6E-9F88-0FCE70174E78}"/>
            </a:ext>
          </a:extLst>
        </xdr:cNvPr>
        <xdr:cNvGrpSpPr>
          <a:grpSpLocks noChangeAspect="1"/>
        </xdr:cNvGrpSpPr>
      </xdr:nvGrpSpPr>
      <xdr:grpSpPr>
        <a:xfrm>
          <a:off x="6610874" y="6420359"/>
          <a:ext cx="394476" cy="351255"/>
          <a:chOff x="0" y="0"/>
          <a:chExt cx="270510" cy="270510"/>
        </a:xfrm>
      </xdr:grpSpPr>
      <xdr:pic>
        <xdr:nvPicPr>
          <xdr:cNvPr id="13" name="image65.png">
            <a:extLst>
              <a:ext uri="{FF2B5EF4-FFF2-40B4-BE49-F238E27FC236}">
                <a16:creationId xmlns:a16="http://schemas.microsoft.com/office/drawing/2014/main" id="{2BC652C4-8E91-2A30-4A28-1ED7D4E603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8"/>
            <a:ext cx="266826" cy="266827"/>
          </a:xfrm>
          <a:prstGeom prst="rect">
            <a:avLst/>
          </a:prstGeom>
        </xdr:spPr>
      </xdr:pic>
      <xdr:sp macro="" textlink="">
        <xdr:nvSpPr>
          <xdr:cNvPr id="14" name="Shape 207">
            <a:extLst>
              <a:ext uri="{FF2B5EF4-FFF2-40B4-BE49-F238E27FC236}">
                <a16:creationId xmlns:a16="http://schemas.microsoft.com/office/drawing/2014/main" id="{B72920A5-CDAE-0842-F4C0-D240C9B7D18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202514</xdr:colOff>
      <xdr:row>21</xdr:row>
      <xdr:rowOff>114299</xdr:rowOff>
    </xdr:from>
    <xdr:ext cx="394476" cy="351255"/>
    <xdr:grpSp>
      <xdr:nvGrpSpPr>
        <xdr:cNvPr id="15" name="Group 208">
          <a:extLst>
            <a:ext uri="{FF2B5EF4-FFF2-40B4-BE49-F238E27FC236}">
              <a16:creationId xmlns:a16="http://schemas.microsoft.com/office/drawing/2014/main" id="{57E2B4A2-8692-463B-BAD4-4953C5611BF2}"/>
            </a:ext>
          </a:extLst>
        </xdr:cNvPr>
        <xdr:cNvGrpSpPr>
          <a:grpSpLocks noChangeAspect="1"/>
        </xdr:cNvGrpSpPr>
      </xdr:nvGrpSpPr>
      <xdr:grpSpPr>
        <a:xfrm>
          <a:off x="6611781" y="6989232"/>
          <a:ext cx="394476" cy="351255"/>
          <a:chOff x="0" y="0"/>
          <a:chExt cx="270510" cy="270510"/>
        </a:xfrm>
      </xdr:grpSpPr>
      <xdr:pic>
        <xdr:nvPicPr>
          <xdr:cNvPr id="16" name="image66.png">
            <a:extLst>
              <a:ext uri="{FF2B5EF4-FFF2-40B4-BE49-F238E27FC236}">
                <a16:creationId xmlns:a16="http://schemas.microsoft.com/office/drawing/2014/main" id="{1FA025A6-0AB9-FBCD-934E-6DBFBF0B94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17" name="Shape 210">
            <a:extLst>
              <a:ext uri="{FF2B5EF4-FFF2-40B4-BE49-F238E27FC236}">
                <a16:creationId xmlns:a16="http://schemas.microsoft.com/office/drawing/2014/main" id="{D57340D1-EFB5-A029-8170-527E7A74D54C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199543</xdr:colOff>
      <xdr:row>23</xdr:row>
      <xdr:rowOff>136222</xdr:rowOff>
    </xdr:from>
    <xdr:ext cx="394476" cy="351255"/>
    <xdr:grpSp>
      <xdr:nvGrpSpPr>
        <xdr:cNvPr id="18" name="Group 212">
          <a:extLst>
            <a:ext uri="{FF2B5EF4-FFF2-40B4-BE49-F238E27FC236}">
              <a16:creationId xmlns:a16="http://schemas.microsoft.com/office/drawing/2014/main" id="{DD85E3FB-366B-44A7-A8C9-CF60BA7B3DE2}"/>
            </a:ext>
          </a:extLst>
        </xdr:cNvPr>
        <xdr:cNvGrpSpPr>
          <a:grpSpLocks noChangeAspect="1"/>
        </xdr:cNvGrpSpPr>
      </xdr:nvGrpSpPr>
      <xdr:grpSpPr>
        <a:xfrm>
          <a:off x="6608810" y="7569955"/>
          <a:ext cx="394476" cy="351255"/>
          <a:chOff x="0" y="0"/>
          <a:chExt cx="270510" cy="270510"/>
        </a:xfrm>
      </xdr:grpSpPr>
      <xdr:pic>
        <xdr:nvPicPr>
          <xdr:cNvPr id="19" name="image67.png">
            <a:extLst>
              <a:ext uri="{FF2B5EF4-FFF2-40B4-BE49-F238E27FC236}">
                <a16:creationId xmlns:a16="http://schemas.microsoft.com/office/drawing/2014/main" id="{F1C89193-ECF8-61D8-F1C7-D21369AE59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20" name="Shape 214">
            <a:extLst>
              <a:ext uri="{FF2B5EF4-FFF2-40B4-BE49-F238E27FC236}">
                <a16:creationId xmlns:a16="http://schemas.microsoft.com/office/drawing/2014/main" id="{5AE12C06-3B8E-6F8B-95E5-2579A6A050C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201357</xdr:colOff>
      <xdr:row>25</xdr:row>
      <xdr:rowOff>135888</xdr:rowOff>
    </xdr:from>
    <xdr:ext cx="394476" cy="351255"/>
    <xdr:grpSp>
      <xdr:nvGrpSpPr>
        <xdr:cNvPr id="21" name="Group 215">
          <a:extLst>
            <a:ext uri="{FF2B5EF4-FFF2-40B4-BE49-F238E27FC236}">
              <a16:creationId xmlns:a16="http://schemas.microsoft.com/office/drawing/2014/main" id="{9F9F7C13-9B67-4559-B51D-8DEAE1B74B88}"/>
            </a:ext>
          </a:extLst>
        </xdr:cNvPr>
        <xdr:cNvGrpSpPr>
          <a:grpSpLocks noChangeAspect="1"/>
        </xdr:cNvGrpSpPr>
      </xdr:nvGrpSpPr>
      <xdr:grpSpPr>
        <a:xfrm>
          <a:off x="6610624" y="8128421"/>
          <a:ext cx="394476" cy="351255"/>
          <a:chOff x="0" y="0"/>
          <a:chExt cx="270510" cy="270510"/>
        </a:xfrm>
      </xdr:grpSpPr>
      <xdr:pic>
        <xdr:nvPicPr>
          <xdr:cNvPr id="22" name="image68.png">
            <a:extLst>
              <a:ext uri="{FF2B5EF4-FFF2-40B4-BE49-F238E27FC236}">
                <a16:creationId xmlns:a16="http://schemas.microsoft.com/office/drawing/2014/main" id="{27E06122-219F-61A9-73F7-43A2DDEBF2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1"/>
            <a:ext cx="266826" cy="266839"/>
          </a:xfrm>
          <a:prstGeom prst="rect">
            <a:avLst/>
          </a:prstGeom>
        </xdr:spPr>
      </xdr:pic>
      <xdr:sp macro="" textlink="">
        <xdr:nvSpPr>
          <xdr:cNvPr id="23" name="Shape 217">
            <a:extLst>
              <a:ext uri="{FF2B5EF4-FFF2-40B4-BE49-F238E27FC236}">
                <a16:creationId xmlns:a16="http://schemas.microsoft.com/office/drawing/2014/main" id="{B460E6CB-7DA7-2E00-AFD1-EF05312E9A92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211426</xdr:colOff>
      <xdr:row>27</xdr:row>
      <xdr:rowOff>144141</xdr:rowOff>
    </xdr:from>
    <xdr:ext cx="394476" cy="351255"/>
    <xdr:grpSp>
      <xdr:nvGrpSpPr>
        <xdr:cNvPr id="24" name="Group 218">
          <a:extLst>
            <a:ext uri="{FF2B5EF4-FFF2-40B4-BE49-F238E27FC236}">
              <a16:creationId xmlns:a16="http://schemas.microsoft.com/office/drawing/2014/main" id="{62E1D76E-64CB-4375-BACF-131FDA748722}"/>
            </a:ext>
          </a:extLst>
        </xdr:cNvPr>
        <xdr:cNvGrpSpPr>
          <a:grpSpLocks noChangeAspect="1"/>
        </xdr:cNvGrpSpPr>
      </xdr:nvGrpSpPr>
      <xdr:grpSpPr>
        <a:xfrm>
          <a:off x="6620693" y="8695474"/>
          <a:ext cx="394476" cy="351255"/>
          <a:chOff x="0" y="0"/>
          <a:chExt cx="270510" cy="270510"/>
        </a:xfrm>
      </xdr:grpSpPr>
      <xdr:pic>
        <xdr:nvPicPr>
          <xdr:cNvPr id="25" name="image69.png">
            <a:extLst>
              <a:ext uri="{FF2B5EF4-FFF2-40B4-BE49-F238E27FC236}">
                <a16:creationId xmlns:a16="http://schemas.microsoft.com/office/drawing/2014/main" id="{49B941BA-4F72-7423-0E0D-1F53C63097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4"/>
            <a:ext cx="266826" cy="266839"/>
          </a:xfrm>
          <a:prstGeom prst="rect">
            <a:avLst/>
          </a:prstGeom>
        </xdr:spPr>
      </xdr:pic>
      <xdr:sp macro="" textlink="">
        <xdr:nvSpPr>
          <xdr:cNvPr id="26" name="Shape 220">
            <a:extLst>
              <a:ext uri="{FF2B5EF4-FFF2-40B4-BE49-F238E27FC236}">
                <a16:creationId xmlns:a16="http://schemas.microsoft.com/office/drawing/2014/main" id="{DB4CB9C4-A5BA-D8BE-605D-0D6B2D4585AA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1</xdr:col>
      <xdr:colOff>239442</xdr:colOff>
      <xdr:row>91</xdr:row>
      <xdr:rowOff>115592</xdr:rowOff>
    </xdr:from>
    <xdr:ext cx="1477409" cy="835174"/>
    <xdr:pic>
      <xdr:nvPicPr>
        <xdr:cNvPr id="40" name="image143.png">
          <a:extLst>
            <a:ext uri="{FF2B5EF4-FFF2-40B4-BE49-F238E27FC236}">
              <a16:creationId xmlns:a16="http://schemas.microsoft.com/office/drawing/2014/main" id="{257EABC7-E0C8-4554-A51D-306CC489D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1347" y="79782692"/>
          <a:ext cx="1477409" cy="835174"/>
        </a:xfrm>
        <a:prstGeom prst="rect">
          <a:avLst/>
        </a:prstGeom>
      </xdr:spPr>
    </xdr:pic>
    <xdr:clientData/>
  </xdr:oneCellAnchor>
  <xdr:absoluteAnchor>
    <xdr:pos x="1866821" y="129569182"/>
    <xdr:ext cx="0" cy="0"/>
    <xdr:sp macro="" textlink="">
      <xdr:nvSpPr>
        <xdr:cNvPr id="57" name="Shape 587">
          <a:extLst>
            <a:ext uri="{FF2B5EF4-FFF2-40B4-BE49-F238E27FC236}">
              <a16:creationId xmlns:a16="http://schemas.microsoft.com/office/drawing/2014/main" id="{AF9565BD-007B-453C-88F4-ECA0F8FA794E}"/>
            </a:ext>
          </a:extLst>
        </xdr:cNvPr>
        <xdr:cNvSpPr>
          <a:spLocks noChangeAspect="1"/>
        </xdr:cNvSpPr>
      </xdr:nvSpPr>
      <xdr:spPr>
        <a:xfrm>
          <a:off x="1866821" y="129569182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ln w="6350">
          <a:solidFill>
            <a:srgbClr val="231F20"/>
          </a:solidFill>
        </a:ln>
      </xdr:spPr>
    </xdr:sp>
    <xdr:clientData/>
  </xdr:absoluteAnchor>
  <xdr:absoluteAnchor>
    <xdr:pos x="6400403" y="129569182"/>
    <xdr:ext cx="0" cy="0"/>
    <xdr:sp macro="" textlink="">
      <xdr:nvSpPr>
        <xdr:cNvPr id="58" name="Shape 588">
          <a:extLst>
            <a:ext uri="{FF2B5EF4-FFF2-40B4-BE49-F238E27FC236}">
              <a16:creationId xmlns:a16="http://schemas.microsoft.com/office/drawing/2014/main" id="{51431DF2-B566-4848-9EE8-7A08C9DAA81F}"/>
            </a:ext>
          </a:extLst>
        </xdr:cNvPr>
        <xdr:cNvSpPr>
          <a:spLocks noChangeAspect="1"/>
        </xdr:cNvSpPr>
      </xdr:nvSpPr>
      <xdr:spPr>
        <a:xfrm>
          <a:off x="6400403" y="129569182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ln w="6350">
          <a:solidFill>
            <a:srgbClr val="231F20"/>
          </a:solidFill>
        </a:ln>
      </xdr:spPr>
    </xdr:sp>
    <xdr:clientData/>
  </xdr:absoluteAnchor>
  <xdr:absoluteAnchor>
    <xdr:pos x="2059574" y="129278670"/>
    <xdr:ext cx="0" cy="0"/>
    <xdr:sp macro="" textlink="">
      <xdr:nvSpPr>
        <xdr:cNvPr id="59" name="Shape 589">
          <a:extLst>
            <a:ext uri="{FF2B5EF4-FFF2-40B4-BE49-F238E27FC236}">
              <a16:creationId xmlns:a16="http://schemas.microsoft.com/office/drawing/2014/main" id="{31A26ABA-4161-46FF-9E30-6E3F884893A1}"/>
            </a:ext>
          </a:extLst>
        </xdr:cNvPr>
        <xdr:cNvSpPr>
          <a:spLocks noChangeAspect="1"/>
        </xdr:cNvSpPr>
      </xdr:nvSpPr>
      <xdr:spPr>
        <a:xfrm>
          <a:off x="2059574" y="129278670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ln w="6350">
          <a:solidFill>
            <a:srgbClr val="231F20"/>
          </a:solidFill>
        </a:ln>
      </xdr:spPr>
    </xdr:sp>
    <xdr:clientData/>
  </xdr:absoluteAnchor>
  <xdr:absoluteAnchor>
    <xdr:pos x="6400396" y="129278670"/>
    <xdr:ext cx="0" cy="0"/>
    <xdr:sp macro="" textlink="">
      <xdr:nvSpPr>
        <xdr:cNvPr id="60" name="Shape 590">
          <a:extLst>
            <a:ext uri="{FF2B5EF4-FFF2-40B4-BE49-F238E27FC236}">
              <a16:creationId xmlns:a16="http://schemas.microsoft.com/office/drawing/2014/main" id="{6D23B7D3-8B4C-4E88-ADD9-E0934B45B047}"/>
            </a:ext>
          </a:extLst>
        </xdr:cNvPr>
        <xdr:cNvSpPr>
          <a:spLocks noChangeAspect="1"/>
        </xdr:cNvSpPr>
      </xdr:nvSpPr>
      <xdr:spPr>
        <a:xfrm>
          <a:off x="6400396" y="129278670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ln w="6350">
          <a:solidFill>
            <a:srgbClr val="231F20"/>
          </a:solidFill>
        </a:ln>
      </xdr:spPr>
    </xdr:sp>
    <xdr:clientData/>
  </xdr:absoluteAnchor>
  <xdr:oneCellAnchor>
    <xdr:from>
      <xdr:col>3</xdr:col>
      <xdr:colOff>135001</xdr:colOff>
      <xdr:row>98</xdr:row>
      <xdr:rowOff>55415</xdr:rowOff>
    </xdr:from>
    <xdr:ext cx="507152" cy="419796"/>
    <xdr:grpSp>
      <xdr:nvGrpSpPr>
        <xdr:cNvPr id="61" name="Group 380">
          <a:extLst>
            <a:ext uri="{FF2B5EF4-FFF2-40B4-BE49-F238E27FC236}">
              <a16:creationId xmlns:a16="http://schemas.microsoft.com/office/drawing/2014/main" id="{79E3AEFF-1621-4223-8F08-333EA0D75553}"/>
            </a:ext>
          </a:extLst>
        </xdr:cNvPr>
        <xdr:cNvGrpSpPr>
          <a:grpSpLocks noChangeAspect="1"/>
        </xdr:cNvGrpSpPr>
      </xdr:nvGrpSpPr>
      <xdr:grpSpPr>
        <a:xfrm>
          <a:off x="6544268" y="36953148"/>
          <a:ext cx="507152" cy="419796"/>
          <a:chOff x="0" y="0"/>
          <a:chExt cx="270510" cy="270510"/>
        </a:xfrm>
      </xdr:grpSpPr>
      <xdr:pic>
        <xdr:nvPicPr>
          <xdr:cNvPr id="62" name="image153.png">
            <a:extLst>
              <a:ext uri="{FF2B5EF4-FFF2-40B4-BE49-F238E27FC236}">
                <a16:creationId xmlns:a16="http://schemas.microsoft.com/office/drawing/2014/main" id="{7A4D5511-8566-63FE-D80C-6B9E3EBA41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4"/>
            <a:ext cx="266826" cy="266839"/>
          </a:xfrm>
          <a:prstGeom prst="rect">
            <a:avLst/>
          </a:prstGeom>
        </xdr:spPr>
      </xdr:pic>
      <xdr:sp macro="" textlink="">
        <xdr:nvSpPr>
          <xdr:cNvPr id="63" name="Shape 382">
            <a:extLst>
              <a:ext uri="{FF2B5EF4-FFF2-40B4-BE49-F238E27FC236}">
                <a16:creationId xmlns:a16="http://schemas.microsoft.com/office/drawing/2014/main" id="{AB524E6C-57E8-254B-FF84-CBDED53F23EC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198636</xdr:colOff>
      <xdr:row>31</xdr:row>
      <xdr:rowOff>134073</xdr:rowOff>
    </xdr:from>
    <xdr:ext cx="394476" cy="351255"/>
    <xdr:grpSp>
      <xdr:nvGrpSpPr>
        <xdr:cNvPr id="73" name="Group 224">
          <a:extLst>
            <a:ext uri="{FF2B5EF4-FFF2-40B4-BE49-F238E27FC236}">
              <a16:creationId xmlns:a16="http://schemas.microsoft.com/office/drawing/2014/main" id="{772E56B4-0CBA-465F-8AB2-1C9889D7CD21}"/>
            </a:ext>
          </a:extLst>
        </xdr:cNvPr>
        <xdr:cNvGrpSpPr>
          <a:grpSpLocks noChangeAspect="1"/>
        </xdr:cNvGrpSpPr>
      </xdr:nvGrpSpPr>
      <xdr:grpSpPr>
        <a:xfrm>
          <a:off x="6607903" y="9803006"/>
          <a:ext cx="394476" cy="351255"/>
          <a:chOff x="0" y="0"/>
          <a:chExt cx="270510" cy="270510"/>
        </a:xfrm>
      </xdr:grpSpPr>
      <xdr:pic>
        <xdr:nvPicPr>
          <xdr:cNvPr id="74" name="image71.png">
            <a:extLst>
              <a:ext uri="{FF2B5EF4-FFF2-40B4-BE49-F238E27FC236}">
                <a16:creationId xmlns:a16="http://schemas.microsoft.com/office/drawing/2014/main" id="{D1867299-8669-9ED3-6EC6-1F9E73630C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75" name="Shape 226">
            <a:extLst>
              <a:ext uri="{FF2B5EF4-FFF2-40B4-BE49-F238E27FC236}">
                <a16:creationId xmlns:a16="http://schemas.microsoft.com/office/drawing/2014/main" id="{E71FC051-9E42-20A8-306E-0976E65FDF4E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196820</xdr:colOff>
      <xdr:row>29</xdr:row>
      <xdr:rowOff>139609</xdr:rowOff>
    </xdr:from>
    <xdr:ext cx="394476" cy="351255"/>
    <xdr:grpSp>
      <xdr:nvGrpSpPr>
        <xdr:cNvPr id="76" name="Group 221">
          <a:extLst>
            <a:ext uri="{FF2B5EF4-FFF2-40B4-BE49-F238E27FC236}">
              <a16:creationId xmlns:a16="http://schemas.microsoft.com/office/drawing/2014/main" id="{755347D1-FB68-4F10-835A-A730D9074FEF}"/>
            </a:ext>
          </a:extLst>
        </xdr:cNvPr>
        <xdr:cNvGrpSpPr>
          <a:grpSpLocks noChangeAspect="1"/>
        </xdr:cNvGrpSpPr>
      </xdr:nvGrpSpPr>
      <xdr:grpSpPr>
        <a:xfrm>
          <a:off x="6606087" y="9249742"/>
          <a:ext cx="394476" cy="351255"/>
          <a:chOff x="0" y="0"/>
          <a:chExt cx="270510" cy="270510"/>
        </a:xfrm>
      </xdr:grpSpPr>
      <xdr:pic>
        <xdr:nvPicPr>
          <xdr:cNvPr id="77" name="image70.png">
            <a:extLst>
              <a:ext uri="{FF2B5EF4-FFF2-40B4-BE49-F238E27FC236}">
                <a16:creationId xmlns:a16="http://schemas.microsoft.com/office/drawing/2014/main" id="{56E31729-0BA6-DF53-5D6E-B182BAAD1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6"/>
            <a:ext cx="266826" cy="266826"/>
          </a:xfrm>
          <a:prstGeom prst="rect">
            <a:avLst/>
          </a:prstGeom>
        </xdr:spPr>
      </xdr:pic>
      <xdr:sp macro="" textlink="">
        <xdr:nvSpPr>
          <xdr:cNvPr id="78" name="Shape 223">
            <a:extLst>
              <a:ext uri="{FF2B5EF4-FFF2-40B4-BE49-F238E27FC236}">
                <a16:creationId xmlns:a16="http://schemas.microsoft.com/office/drawing/2014/main" id="{E29E1DF1-F890-B00B-207E-6CE73714EE1C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198635</xdr:colOff>
      <xdr:row>33</xdr:row>
      <xdr:rowOff>106045</xdr:rowOff>
    </xdr:from>
    <xdr:ext cx="394476" cy="351255"/>
    <xdr:grpSp>
      <xdr:nvGrpSpPr>
        <xdr:cNvPr id="82" name="Group 230">
          <a:extLst>
            <a:ext uri="{FF2B5EF4-FFF2-40B4-BE49-F238E27FC236}">
              <a16:creationId xmlns:a16="http://schemas.microsoft.com/office/drawing/2014/main" id="{7EFC943D-6572-47FC-BD58-FAFE2B0CB0D0}"/>
            </a:ext>
          </a:extLst>
        </xdr:cNvPr>
        <xdr:cNvGrpSpPr>
          <a:grpSpLocks noChangeAspect="1"/>
        </xdr:cNvGrpSpPr>
      </xdr:nvGrpSpPr>
      <xdr:grpSpPr>
        <a:xfrm>
          <a:off x="6607902" y="10333778"/>
          <a:ext cx="394476" cy="351255"/>
          <a:chOff x="0" y="0"/>
          <a:chExt cx="270510" cy="270510"/>
        </a:xfrm>
      </xdr:grpSpPr>
      <xdr:pic>
        <xdr:nvPicPr>
          <xdr:cNvPr id="83" name="image73.png">
            <a:extLst>
              <a:ext uri="{FF2B5EF4-FFF2-40B4-BE49-F238E27FC236}">
                <a16:creationId xmlns:a16="http://schemas.microsoft.com/office/drawing/2014/main" id="{FCDAF9D9-8123-DEDD-B7FA-7B9D321AA2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3"/>
            <a:ext cx="266826" cy="266814"/>
          </a:xfrm>
          <a:prstGeom prst="rect">
            <a:avLst/>
          </a:prstGeom>
        </xdr:spPr>
      </xdr:pic>
      <xdr:sp macro="" textlink="">
        <xdr:nvSpPr>
          <xdr:cNvPr id="84" name="Shape 232">
            <a:extLst>
              <a:ext uri="{FF2B5EF4-FFF2-40B4-BE49-F238E27FC236}">
                <a16:creationId xmlns:a16="http://schemas.microsoft.com/office/drawing/2014/main" id="{E5A8F0CB-EC5A-8D57-593D-8595AE8ADC26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200450</xdr:colOff>
      <xdr:row>35</xdr:row>
      <xdr:rowOff>135889</xdr:rowOff>
    </xdr:from>
    <xdr:ext cx="394476" cy="351255"/>
    <xdr:grpSp>
      <xdr:nvGrpSpPr>
        <xdr:cNvPr id="85" name="Group 233">
          <a:extLst>
            <a:ext uri="{FF2B5EF4-FFF2-40B4-BE49-F238E27FC236}">
              <a16:creationId xmlns:a16="http://schemas.microsoft.com/office/drawing/2014/main" id="{9FF77E26-6628-475A-8D2F-A683E0174F6C}"/>
            </a:ext>
          </a:extLst>
        </xdr:cNvPr>
        <xdr:cNvGrpSpPr>
          <a:grpSpLocks noChangeAspect="1"/>
        </xdr:cNvGrpSpPr>
      </xdr:nvGrpSpPr>
      <xdr:grpSpPr>
        <a:xfrm>
          <a:off x="6609717" y="10922422"/>
          <a:ext cx="394476" cy="351255"/>
          <a:chOff x="0" y="0"/>
          <a:chExt cx="270510" cy="270510"/>
        </a:xfrm>
      </xdr:grpSpPr>
      <xdr:pic>
        <xdr:nvPicPr>
          <xdr:cNvPr id="86" name="image74.png">
            <a:extLst>
              <a:ext uri="{FF2B5EF4-FFF2-40B4-BE49-F238E27FC236}">
                <a16:creationId xmlns:a16="http://schemas.microsoft.com/office/drawing/2014/main" id="{4D8988E7-6E50-7CDB-11F9-5787687707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7"/>
            <a:ext cx="266826" cy="266814"/>
          </a:xfrm>
          <a:prstGeom prst="rect">
            <a:avLst/>
          </a:prstGeom>
        </xdr:spPr>
      </xdr:pic>
      <xdr:sp macro="" textlink="">
        <xdr:nvSpPr>
          <xdr:cNvPr id="87" name="Shape 235">
            <a:extLst>
              <a:ext uri="{FF2B5EF4-FFF2-40B4-BE49-F238E27FC236}">
                <a16:creationId xmlns:a16="http://schemas.microsoft.com/office/drawing/2014/main" id="{7BD07A70-3B19-1CF3-0A2B-83E33CE9B4A6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133782</xdr:colOff>
      <xdr:row>55</xdr:row>
      <xdr:rowOff>30698</xdr:rowOff>
    </xdr:from>
    <xdr:ext cx="562708" cy="492369"/>
    <xdr:grpSp>
      <xdr:nvGrpSpPr>
        <xdr:cNvPr id="88" name="Group 247">
          <a:extLst>
            <a:ext uri="{FF2B5EF4-FFF2-40B4-BE49-F238E27FC236}">
              <a16:creationId xmlns:a16="http://schemas.microsoft.com/office/drawing/2014/main" id="{EE9806F9-B837-4DF8-8BBE-CDF6A398CA34}"/>
            </a:ext>
          </a:extLst>
        </xdr:cNvPr>
        <xdr:cNvGrpSpPr>
          <a:grpSpLocks noChangeAspect="1"/>
        </xdr:cNvGrpSpPr>
      </xdr:nvGrpSpPr>
      <xdr:grpSpPr>
        <a:xfrm>
          <a:off x="6543049" y="16540698"/>
          <a:ext cx="562708" cy="492369"/>
          <a:chOff x="0" y="0"/>
          <a:chExt cx="270510" cy="270510"/>
        </a:xfrm>
      </xdr:grpSpPr>
      <xdr:sp macro="" textlink="">
        <xdr:nvSpPr>
          <xdr:cNvPr id="89" name="Shape 248">
            <a:extLst>
              <a:ext uri="{FF2B5EF4-FFF2-40B4-BE49-F238E27FC236}">
                <a16:creationId xmlns:a16="http://schemas.microsoft.com/office/drawing/2014/main" id="{E945911F-4E2F-6190-A378-10310D73D0B1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0"/>
                </a:move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close/>
              </a:path>
            </a:pathLst>
          </a:custGeom>
          <a:solidFill>
            <a:srgbClr val="D99A79"/>
          </a:solidFill>
        </xdr:spPr>
      </xdr:sp>
      <xdr:sp macro="" textlink="">
        <xdr:nvSpPr>
          <xdr:cNvPr id="90" name="Shape 249">
            <a:extLst>
              <a:ext uri="{FF2B5EF4-FFF2-40B4-BE49-F238E27FC236}">
                <a16:creationId xmlns:a16="http://schemas.microsoft.com/office/drawing/2014/main" id="{3F127869-AD63-C862-89B3-D4CA9155606B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124998</xdr:colOff>
      <xdr:row>57</xdr:row>
      <xdr:rowOff>48797</xdr:rowOff>
    </xdr:from>
    <xdr:ext cx="562708" cy="492369"/>
    <xdr:grpSp>
      <xdr:nvGrpSpPr>
        <xdr:cNvPr id="91" name="Group 250">
          <a:extLst>
            <a:ext uri="{FF2B5EF4-FFF2-40B4-BE49-F238E27FC236}">
              <a16:creationId xmlns:a16="http://schemas.microsoft.com/office/drawing/2014/main" id="{87071E98-D54B-4E71-A82F-7F4B59349D11}"/>
            </a:ext>
          </a:extLst>
        </xdr:cNvPr>
        <xdr:cNvGrpSpPr>
          <a:grpSpLocks noChangeAspect="1"/>
        </xdr:cNvGrpSpPr>
      </xdr:nvGrpSpPr>
      <xdr:grpSpPr>
        <a:xfrm>
          <a:off x="6534265" y="17574797"/>
          <a:ext cx="562708" cy="492369"/>
          <a:chOff x="0" y="0"/>
          <a:chExt cx="270510" cy="270510"/>
        </a:xfrm>
      </xdr:grpSpPr>
      <xdr:sp macro="" textlink="">
        <xdr:nvSpPr>
          <xdr:cNvPr id="92" name="Shape 251">
            <a:extLst>
              <a:ext uri="{FF2B5EF4-FFF2-40B4-BE49-F238E27FC236}">
                <a16:creationId xmlns:a16="http://schemas.microsoft.com/office/drawing/2014/main" id="{A07EB035-8264-DB83-A9E7-462F73CD406A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0"/>
                </a:move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close/>
              </a:path>
            </a:pathLst>
          </a:custGeom>
          <a:solidFill>
            <a:srgbClr val="C9856A"/>
          </a:solidFill>
        </xdr:spPr>
      </xdr:sp>
      <xdr:sp macro="" textlink="">
        <xdr:nvSpPr>
          <xdr:cNvPr id="93" name="Shape 252">
            <a:extLst>
              <a:ext uri="{FF2B5EF4-FFF2-40B4-BE49-F238E27FC236}">
                <a16:creationId xmlns:a16="http://schemas.microsoft.com/office/drawing/2014/main" id="{E94663CE-148B-2AFA-8F75-57CDD3C6270C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1</xdr:col>
      <xdr:colOff>1403285</xdr:colOff>
      <xdr:row>89</xdr:row>
      <xdr:rowOff>0</xdr:rowOff>
    </xdr:from>
    <xdr:ext cx="161925" cy="31115"/>
    <xdr:sp macro="" textlink="">
      <xdr:nvSpPr>
        <xdr:cNvPr id="117" name="Shape 332">
          <a:extLst>
            <a:ext uri="{FF2B5EF4-FFF2-40B4-BE49-F238E27FC236}">
              <a16:creationId xmlns:a16="http://schemas.microsoft.com/office/drawing/2014/main" id="{167F4C09-565F-4A82-9317-97440DC64E4C}"/>
            </a:ext>
          </a:extLst>
        </xdr:cNvPr>
        <xdr:cNvSpPr>
          <a:spLocks noChangeAspect="1"/>
        </xdr:cNvSpPr>
      </xdr:nvSpPr>
      <xdr:spPr>
        <a:xfrm>
          <a:off x="1401380" y="67722750"/>
          <a:ext cx="161925" cy="31115"/>
        </a:xfrm>
        <a:custGeom>
          <a:avLst/>
          <a:gdLst/>
          <a:ahLst/>
          <a:cxnLst/>
          <a:rect l="0" t="0" r="0" b="0"/>
          <a:pathLst>
            <a:path w="161925" h="31115">
              <a:moveTo>
                <a:pt x="17627" y="4267"/>
              </a:moveTo>
              <a:lnTo>
                <a:pt x="13919" y="4330"/>
              </a:lnTo>
              <a:lnTo>
                <a:pt x="13411" y="5194"/>
              </a:lnTo>
              <a:lnTo>
                <a:pt x="13411" y="22225"/>
              </a:lnTo>
              <a:lnTo>
                <a:pt x="4013" y="4267"/>
              </a:lnTo>
              <a:lnTo>
                <a:pt x="0" y="4381"/>
              </a:lnTo>
              <a:lnTo>
                <a:pt x="114" y="30073"/>
              </a:lnTo>
              <a:lnTo>
                <a:pt x="609" y="30632"/>
              </a:lnTo>
              <a:lnTo>
                <a:pt x="4254" y="30632"/>
              </a:lnTo>
              <a:lnTo>
                <a:pt x="4254" y="12776"/>
              </a:lnTo>
              <a:lnTo>
                <a:pt x="13639" y="30657"/>
              </a:lnTo>
              <a:lnTo>
                <a:pt x="17132" y="30607"/>
              </a:lnTo>
              <a:lnTo>
                <a:pt x="17602" y="30099"/>
              </a:lnTo>
              <a:lnTo>
                <a:pt x="17627" y="4267"/>
              </a:lnTo>
              <a:close/>
            </a:path>
            <a:path w="161925" h="31115">
              <a:moveTo>
                <a:pt x="37922" y="7035"/>
              </a:moveTo>
              <a:lnTo>
                <a:pt x="34950" y="3898"/>
              </a:lnTo>
              <a:lnTo>
                <a:pt x="33464" y="3898"/>
              </a:lnTo>
              <a:lnTo>
                <a:pt x="33464" y="25882"/>
              </a:lnTo>
              <a:lnTo>
                <a:pt x="31838" y="26720"/>
              </a:lnTo>
              <a:lnTo>
                <a:pt x="28384" y="26720"/>
              </a:lnTo>
              <a:lnTo>
                <a:pt x="25095" y="26416"/>
              </a:lnTo>
              <a:lnTo>
                <a:pt x="25095" y="9715"/>
              </a:lnTo>
              <a:lnTo>
                <a:pt x="26352" y="8229"/>
              </a:lnTo>
              <a:lnTo>
                <a:pt x="32232" y="8229"/>
              </a:lnTo>
              <a:lnTo>
                <a:pt x="33426" y="9715"/>
              </a:lnTo>
              <a:lnTo>
                <a:pt x="33464" y="25882"/>
              </a:lnTo>
              <a:lnTo>
                <a:pt x="33464" y="3898"/>
              </a:lnTo>
              <a:lnTo>
                <a:pt x="23368" y="3898"/>
              </a:lnTo>
              <a:lnTo>
                <a:pt x="20726" y="6731"/>
              </a:lnTo>
              <a:lnTo>
                <a:pt x="20726" y="26873"/>
              </a:lnTo>
              <a:lnTo>
                <a:pt x="22225" y="31089"/>
              </a:lnTo>
              <a:lnTo>
                <a:pt x="37922" y="31089"/>
              </a:lnTo>
              <a:lnTo>
                <a:pt x="37922" y="26720"/>
              </a:lnTo>
              <a:lnTo>
                <a:pt x="37922" y="8229"/>
              </a:lnTo>
              <a:lnTo>
                <a:pt x="37922" y="7035"/>
              </a:lnTo>
              <a:close/>
            </a:path>
            <a:path w="161925" h="31115">
              <a:moveTo>
                <a:pt x="57162" y="28117"/>
              </a:moveTo>
              <a:lnTo>
                <a:pt x="57048" y="4267"/>
              </a:lnTo>
              <a:lnTo>
                <a:pt x="52730" y="4343"/>
              </a:lnTo>
              <a:lnTo>
                <a:pt x="52730" y="25273"/>
              </a:lnTo>
              <a:lnTo>
                <a:pt x="51714" y="26682"/>
              </a:lnTo>
              <a:lnTo>
                <a:pt x="46685" y="26682"/>
              </a:lnTo>
              <a:lnTo>
                <a:pt x="45262" y="24714"/>
              </a:lnTo>
              <a:lnTo>
                <a:pt x="45148" y="4267"/>
              </a:lnTo>
              <a:lnTo>
                <a:pt x="40894" y="4343"/>
              </a:lnTo>
              <a:lnTo>
                <a:pt x="40894" y="28917"/>
              </a:lnTo>
              <a:lnTo>
                <a:pt x="45072" y="31076"/>
              </a:lnTo>
              <a:lnTo>
                <a:pt x="54406" y="31076"/>
              </a:lnTo>
              <a:lnTo>
                <a:pt x="57162" y="28117"/>
              </a:lnTo>
              <a:close/>
            </a:path>
            <a:path w="161925" h="31115">
              <a:moveTo>
                <a:pt x="76936" y="4927"/>
              </a:moveTo>
              <a:lnTo>
                <a:pt x="76568" y="4318"/>
              </a:lnTo>
              <a:lnTo>
                <a:pt x="73202" y="4267"/>
              </a:lnTo>
              <a:lnTo>
                <a:pt x="68148" y="23571"/>
              </a:lnTo>
              <a:lnTo>
                <a:pt x="63106" y="4267"/>
              </a:lnTo>
              <a:lnTo>
                <a:pt x="59232" y="4267"/>
              </a:lnTo>
              <a:lnTo>
                <a:pt x="58724" y="5054"/>
              </a:lnTo>
              <a:lnTo>
                <a:pt x="65557" y="30632"/>
              </a:lnTo>
              <a:lnTo>
                <a:pt x="70078" y="30632"/>
              </a:lnTo>
              <a:lnTo>
                <a:pt x="70535" y="29540"/>
              </a:lnTo>
              <a:lnTo>
                <a:pt x="76936" y="4927"/>
              </a:lnTo>
              <a:close/>
            </a:path>
            <a:path w="161925" h="31115">
              <a:moveTo>
                <a:pt x="92354" y="26403"/>
              </a:moveTo>
              <a:lnTo>
                <a:pt x="83121" y="26403"/>
              </a:lnTo>
              <a:lnTo>
                <a:pt x="83045" y="18961"/>
              </a:lnTo>
              <a:lnTo>
                <a:pt x="90195" y="18973"/>
              </a:lnTo>
              <a:lnTo>
                <a:pt x="90601" y="15455"/>
              </a:lnTo>
              <a:lnTo>
                <a:pt x="90157" y="14859"/>
              </a:lnTo>
              <a:lnTo>
                <a:pt x="89776" y="14795"/>
              </a:lnTo>
              <a:lnTo>
                <a:pt x="83019" y="14782"/>
              </a:lnTo>
              <a:lnTo>
                <a:pt x="83058" y="8356"/>
              </a:lnTo>
              <a:lnTo>
                <a:pt x="91871" y="8356"/>
              </a:lnTo>
              <a:lnTo>
                <a:pt x="91871" y="4267"/>
              </a:lnTo>
              <a:lnTo>
                <a:pt x="78740" y="4267"/>
              </a:lnTo>
              <a:lnTo>
                <a:pt x="78740" y="30530"/>
              </a:lnTo>
              <a:lnTo>
                <a:pt x="79578" y="30632"/>
              </a:lnTo>
              <a:lnTo>
                <a:pt x="91948" y="30632"/>
              </a:lnTo>
              <a:lnTo>
                <a:pt x="92354" y="30200"/>
              </a:lnTo>
              <a:lnTo>
                <a:pt x="92354" y="26403"/>
              </a:lnTo>
              <a:close/>
            </a:path>
            <a:path w="161925" h="31115">
              <a:moveTo>
                <a:pt x="111671" y="29311"/>
              </a:moveTo>
              <a:lnTo>
                <a:pt x="110490" y="24866"/>
              </a:lnTo>
              <a:lnTo>
                <a:pt x="109423" y="20840"/>
              </a:lnTo>
              <a:lnTo>
                <a:pt x="106921" y="11353"/>
              </a:lnTo>
              <a:lnTo>
                <a:pt x="105422" y="5689"/>
              </a:lnTo>
              <a:lnTo>
                <a:pt x="105143" y="4800"/>
              </a:lnTo>
              <a:lnTo>
                <a:pt x="104914" y="4267"/>
              </a:lnTo>
              <a:lnTo>
                <a:pt x="104775" y="4267"/>
              </a:lnTo>
              <a:lnTo>
                <a:pt x="104775" y="20840"/>
              </a:lnTo>
              <a:lnTo>
                <a:pt x="99961" y="20840"/>
              </a:lnTo>
              <a:lnTo>
                <a:pt x="102374" y="11353"/>
              </a:lnTo>
              <a:lnTo>
                <a:pt x="104775" y="20840"/>
              </a:lnTo>
              <a:lnTo>
                <a:pt x="104775" y="4267"/>
              </a:lnTo>
              <a:lnTo>
                <a:pt x="100507" y="4267"/>
              </a:lnTo>
              <a:lnTo>
                <a:pt x="100190" y="4800"/>
              </a:lnTo>
              <a:lnTo>
                <a:pt x="93700" y="29311"/>
              </a:lnTo>
              <a:lnTo>
                <a:pt x="93662" y="30162"/>
              </a:lnTo>
              <a:lnTo>
                <a:pt x="93967" y="30632"/>
              </a:lnTo>
              <a:lnTo>
                <a:pt x="97358" y="30632"/>
              </a:lnTo>
              <a:lnTo>
                <a:pt x="97510" y="30238"/>
              </a:lnTo>
              <a:lnTo>
                <a:pt x="98907" y="24866"/>
              </a:lnTo>
              <a:lnTo>
                <a:pt x="105829" y="24866"/>
              </a:lnTo>
              <a:lnTo>
                <a:pt x="107238" y="30238"/>
              </a:lnTo>
              <a:lnTo>
                <a:pt x="107365" y="30632"/>
              </a:lnTo>
              <a:lnTo>
                <a:pt x="111290" y="30632"/>
              </a:lnTo>
              <a:lnTo>
                <a:pt x="111671" y="30022"/>
              </a:lnTo>
              <a:lnTo>
                <a:pt x="111671" y="29311"/>
              </a:lnTo>
              <a:close/>
            </a:path>
            <a:path w="161925" h="31115">
              <a:moveTo>
                <a:pt x="129247" y="28117"/>
              </a:moveTo>
              <a:lnTo>
                <a:pt x="129133" y="4267"/>
              </a:lnTo>
              <a:lnTo>
                <a:pt x="124815" y="4343"/>
              </a:lnTo>
              <a:lnTo>
                <a:pt x="124815" y="25273"/>
              </a:lnTo>
              <a:lnTo>
                <a:pt x="123799" y="26682"/>
              </a:lnTo>
              <a:lnTo>
                <a:pt x="118770" y="26682"/>
              </a:lnTo>
              <a:lnTo>
                <a:pt x="117348" y="24714"/>
              </a:lnTo>
              <a:lnTo>
                <a:pt x="117233" y="4267"/>
              </a:lnTo>
              <a:lnTo>
                <a:pt x="112979" y="4343"/>
              </a:lnTo>
              <a:lnTo>
                <a:pt x="112979" y="28917"/>
              </a:lnTo>
              <a:lnTo>
                <a:pt x="117157" y="31076"/>
              </a:lnTo>
              <a:lnTo>
                <a:pt x="126492" y="31076"/>
              </a:lnTo>
              <a:lnTo>
                <a:pt x="129247" y="28117"/>
              </a:lnTo>
              <a:close/>
            </a:path>
            <a:path w="161925" h="31115">
              <a:moveTo>
                <a:pt x="147154" y="4267"/>
              </a:moveTo>
              <a:lnTo>
                <a:pt x="130340" y="4267"/>
              </a:lnTo>
              <a:lnTo>
                <a:pt x="130340" y="8318"/>
              </a:lnTo>
              <a:lnTo>
                <a:pt x="136207" y="8420"/>
              </a:lnTo>
              <a:lnTo>
                <a:pt x="136499" y="8623"/>
              </a:lnTo>
              <a:lnTo>
                <a:pt x="136499" y="30111"/>
              </a:lnTo>
              <a:lnTo>
                <a:pt x="136677" y="30632"/>
              </a:lnTo>
              <a:lnTo>
                <a:pt x="140843" y="30632"/>
              </a:lnTo>
              <a:lnTo>
                <a:pt x="141071" y="8420"/>
              </a:lnTo>
              <a:lnTo>
                <a:pt x="146799" y="8420"/>
              </a:lnTo>
              <a:lnTo>
                <a:pt x="147154" y="8089"/>
              </a:lnTo>
              <a:lnTo>
                <a:pt x="147154" y="4267"/>
              </a:lnTo>
              <a:close/>
            </a:path>
            <a:path w="161925" h="31115">
              <a:moveTo>
                <a:pt x="161925" y="26403"/>
              </a:moveTo>
              <a:lnTo>
                <a:pt x="152692" y="26403"/>
              </a:lnTo>
              <a:lnTo>
                <a:pt x="152615" y="18961"/>
              </a:lnTo>
              <a:lnTo>
                <a:pt x="159766" y="18973"/>
              </a:lnTo>
              <a:lnTo>
                <a:pt x="160172" y="15455"/>
              </a:lnTo>
              <a:lnTo>
                <a:pt x="159727" y="14859"/>
              </a:lnTo>
              <a:lnTo>
                <a:pt x="159346" y="14795"/>
              </a:lnTo>
              <a:lnTo>
                <a:pt x="152590" y="14782"/>
              </a:lnTo>
              <a:lnTo>
                <a:pt x="152628" y="8356"/>
              </a:lnTo>
              <a:lnTo>
                <a:pt x="161442" y="8356"/>
              </a:lnTo>
              <a:lnTo>
                <a:pt x="161442" y="4267"/>
              </a:lnTo>
              <a:lnTo>
                <a:pt x="157632" y="4267"/>
              </a:lnTo>
              <a:lnTo>
                <a:pt x="160401" y="977"/>
              </a:lnTo>
              <a:lnTo>
                <a:pt x="160058" y="63"/>
              </a:lnTo>
              <a:lnTo>
                <a:pt x="156413" y="0"/>
              </a:lnTo>
              <a:lnTo>
                <a:pt x="153822" y="4267"/>
              </a:lnTo>
              <a:lnTo>
                <a:pt x="148310" y="4267"/>
              </a:lnTo>
              <a:lnTo>
                <a:pt x="148310" y="30530"/>
              </a:lnTo>
              <a:lnTo>
                <a:pt x="149148" y="30632"/>
              </a:lnTo>
              <a:lnTo>
                <a:pt x="161518" y="30632"/>
              </a:lnTo>
              <a:lnTo>
                <a:pt x="161925" y="30200"/>
              </a:lnTo>
              <a:lnTo>
                <a:pt x="161925" y="26403"/>
              </a:lnTo>
              <a:close/>
            </a:path>
          </a:pathLst>
        </a:custGeom>
        <a:solidFill>
          <a:srgbClr val="FFFFFF"/>
        </a:solidFill>
      </xdr:spPr>
    </xdr:sp>
    <xdr:clientData/>
  </xdr:oneCellAnchor>
  <xdr:oneCellAnchor>
    <xdr:from>
      <xdr:col>1</xdr:col>
      <xdr:colOff>1402599</xdr:colOff>
      <xdr:row>89</xdr:row>
      <xdr:rowOff>0</xdr:rowOff>
    </xdr:from>
    <xdr:ext cx="164465" cy="31750"/>
    <xdr:sp macro="" textlink="">
      <xdr:nvSpPr>
        <xdr:cNvPr id="118" name="Shape 336">
          <a:extLst>
            <a:ext uri="{FF2B5EF4-FFF2-40B4-BE49-F238E27FC236}">
              <a16:creationId xmlns:a16="http://schemas.microsoft.com/office/drawing/2014/main" id="{7A6D0D8D-E38B-4166-91E9-83A0CD3A90D6}"/>
            </a:ext>
          </a:extLst>
        </xdr:cNvPr>
        <xdr:cNvSpPr>
          <a:spLocks noChangeAspect="1"/>
        </xdr:cNvSpPr>
      </xdr:nvSpPr>
      <xdr:spPr>
        <a:xfrm>
          <a:off x="1400694" y="68119710"/>
          <a:ext cx="164465" cy="31750"/>
        </a:xfrm>
        <a:custGeom>
          <a:avLst/>
          <a:gdLst/>
          <a:ahLst/>
          <a:cxnLst/>
          <a:rect l="0" t="0" r="0" b="0"/>
          <a:pathLst>
            <a:path w="164465" h="31750">
              <a:moveTo>
                <a:pt x="17856" y="4330"/>
              </a:moveTo>
              <a:lnTo>
                <a:pt x="14109" y="4394"/>
              </a:lnTo>
              <a:lnTo>
                <a:pt x="13703" y="4813"/>
              </a:lnTo>
              <a:lnTo>
                <a:pt x="13589" y="22529"/>
              </a:lnTo>
              <a:lnTo>
                <a:pt x="4064" y="4330"/>
              </a:lnTo>
              <a:lnTo>
                <a:pt x="0" y="4445"/>
              </a:lnTo>
              <a:lnTo>
                <a:pt x="114" y="30467"/>
              </a:lnTo>
              <a:lnTo>
                <a:pt x="622" y="31038"/>
              </a:lnTo>
              <a:lnTo>
                <a:pt x="4305" y="31038"/>
              </a:lnTo>
              <a:lnTo>
                <a:pt x="4305" y="12954"/>
              </a:lnTo>
              <a:lnTo>
                <a:pt x="13817" y="31064"/>
              </a:lnTo>
              <a:lnTo>
                <a:pt x="17360" y="31013"/>
              </a:lnTo>
              <a:lnTo>
                <a:pt x="17830" y="30492"/>
              </a:lnTo>
              <a:lnTo>
                <a:pt x="17856" y="4330"/>
              </a:lnTo>
              <a:close/>
            </a:path>
            <a:path w="164465" h="31750">
              <a:moveTo>
                <a:pt x="38417" y="7124"/>
              </a:moveTo>
              <a:lnTo>
                <a:pt x="35394" y="3937"/>
              </a:lnTo>
              <a:lnTo>
                <a:pt x="33896" y="3937"/>
              </a:lnTo>
              <a:lnTo>
                <a:pt x="33896" y="26212"/>
              </a:lnTo>
              <a:lnTo>
                <a:pt x="32258" y="27063"/>
              </a:lnTo>
              <a:lnTo>
                <a:pt x="28752" y="27063"/>
              </a:lnTo>
              <a:lnTo>
                <a:pt x="25412" y="26746"/>
              </a:lnTo>
              <a:lnTo>
                <a:pt x="25412" y="9829"/>
              </a:lnTo>
              <a:lnTo>
                <a:pt x="26695" y="8331"/>
              </a:lnTo>
              <a:lnTo>
                <a:pt x="32651" y="8331"/>
              </a:lnTo>
              <a:lnTo>
                <a:pt x="33845" y="9829"/>
              </a:lnTo>
              <a:lnTo>
                <a:pt x="33896" y="26212"/>
              </a:lnTo>
              <a:lnTo>
                <a:pt x="33896" y="3937"/>
              </a:lnTo>
              <a:lnTo>
                <a:pt x="23672" y="3937"/>
              </a:lnTo>
              <a:lnTo>
                <a:pt x="20993" y="6807"/>
              </a:lnTo>
              <a:lnTo>
                <a:pt x="20993" y="27216"/>
              </a:lnTo>
              <a:lnTo>
                <a:pt x="22517" y="31483"/>
              </a:lnTo>
              <a:lnTo>
                <a:pt x="38417" y="31483"/>
              </a:lnTo>
              <a:lnTo>
                <a:pt x="38417" y="27063"/>
              </a:lnTo>
              <a:lnTo>
                <a:pt x="38417" y="8331"/>
              </a:lnTo>
              <a:lnTo>
                <a:pt x="38417" y="7124"/>
              </a:lnTo>
              <a:close/>
            </a:path>
            <a:path w="164465" h="31750">
              <a:moveTo>
                <a:pt x="57899" y="28486"/>
              </a:moveTo>
              <a:lnTo>
                <a:pt x="57785" y="4330"/>
              </a:lnTo>
              <a:lnTo>
                <a:pt x="53416" y="4406"/>
              </a:lnTo>
              <a:lnTo>
                <a:pt x="53416" y="25603"/>
              </a:lnTo>
              <a:lnTo>
                <a:pt x="52387" y="27025"/>
              </a:lnTo>
              <a:lnTo>
                <a:pt x="47282" y="27025"/>
              </a:lnTo>
              <a:lnTo>
                <a:pt x="45847" y="25044"/>
              </a:lnTo>
              <a:lnTo>
                <a:pt x="45732" y="4330"/>
              </a:lnTo>
              <a:lnTo>
                <a:pt x="41427" y="4406"/>
              </a:lnTo>
              <a:lnTo>
                <a:pt x="41427" y="29311"/>
              </a:lnTo>
              <a:lnTo>
                <a:pt x="45643" y="31496"/>
              </a:lnTo>
              <a:lnTo>
                <a:pt x="55118" y="31496"/>
              </a:lnTo>
              <a:lnTo>
                <a:pt x="57899" y="28486"/>
              </a:lnTo>
              <a:close/>
            </a:path>
            <a:path w="164465" h="31750">
              <a:moveTo>
                <a:pt x="77914" y="4991"/>
              </a:moveTo>
              <a:lnTo>
                <a:pt x="77533" y="4381"/>
              </a:lnTo>
              <a:lnTo>
                <a:pt x="74129" y="4330"/>
              </a:lnTo>
              <a:lnTo>
                <a:pt x="69011" y="23888"/>
              </a:lnTo>
              <a:lnTo>
                <a:pt x="63906" y="4330"/>
              </a:lnTo>
              <a:lnTo>
                <a:pt x="59982" y="4330"/>
              </a:lnTo>
              <a:lnTo>
                <a:pt x="59474" y="5130"/>
              </a:lnTo>
              <a:lnTo>
                <a:pt x="66395" y="31038"/>
              </a:lnTo>
              <a:lnTo>
                <a:pt x="70967" y="31038"/>
              </a:lnTo>
              <a:lnTo>
                <a:pt x="71424" y="29933"/>
              </a:lnTo>
              <a:lnTo>
                <a:pt x="77914" y="4991"/>
              </a:lnTo>
              <a:close/>
            </a:path>
            <a:path w="164465" h="31750">
              <a:moveTo>
                <a:pt x="93535" y="26746"/>
              </a:moveTo>
              <a:lnTo>
                <a:pt x="84188" y="26746"/>
              </a:lnTo>
              <a:lnTo>
                <a:pt x="84112" y="19202"/>
              </a:lnTo>
              <a:lnTo>
                <a:pt x="91351" y="19215"/>
              </a:lnTo>
              <a:lnTo>
                <a:pt x="91770" y="15646"/>
              </a:lnTo>
              <a:lnTo>
                <a:pt x="91313" y="15049"/>
              </a:lnTo>
              <a:lnTo>
                <a:pt x="90932" y="14986"/>
              </a:lnTo>
              <a:lnTo>
                <a:pt x="84086" y="14973"/>
              </a:lnTo>
              <a:lnTo>
                <a:pt x="84124" y="8470"/>
              </a:lnTo>
              <a:lnTo>
                <a:pt x="93052" y="8470"/>
              </a:lnTo>
              <a:lnTo>
                <a:pt x="93052" y="4330"/>
              </a:lnTo>
              <a:lnTo>
                <a:pt x="79756" y="4330"/>
              </a:lnTo>
              <a:lnTo>
                <a:pt x="79756" y="30924"/>
              </a:lnTo>
              <a:lnTo>
                <a:pt x="80606" y="31026"/>
              </a:lnTo>
              <a:lnTo>
                <a:pt x="93129" y="31026"/>
              </a:lnTo>
              <a:lnTo>
                <a:pt x="93535" y="30594"/>
              </a:lnTo>
              <a:lnTo>
                <a:pt x="93535" y="26746"/>
              </a:lnTo>
              <a:close/>
            </a:path>
            <a:path w="164465" h="31750">
              <a:moveTo>
                <a:pt x="113157" y="29972"/>
              </a:moveTo>
              <a:lnTo>
                <a:pt x="113004" y="29260"/>
              </a:lnTo>
              <a:lnTo>
                <a:pt x="111925" y="25196"/>
              </a:lnTo>
              <a:lnTo>
                <a:pt x="110845" y="21120"/>
              </a:lnTo>
              <a:lnTo>
                <a:pt x="108305" y="11506"/>
              </a:lnTo>
              <a:lnTo>
                <a:pt x="106794" y="5765"/>
              </a:lnTo>
              <a:lnTo>
                <a:pt x="106502" y="4864"/>
              </a:lnTo>
              <a:lnTo>
                <a:pt x="106273" y="4330"/>
              </a:lnTo>
              <a:lnTo>
                <a:pt x="106133" y="4330"/>
              </a:lnTo>
              <a:lnTo>
                <a:pt x="106133" y="21120"/>
              </a:lnTo>
              <a:lnTo>
                <a:pt x="101257" y="21120"/>
              </a:lnTo>
              <a:lnTo>
                <a:pt x="103708" y="11506"/>
              </a:lnTo>
              <a:lnTo>
                <a:pt x="106133" y="21120"/>
              </a:lnTo>
              <a:lnTo>
                <a:pt x="106133" y="4330"/>
              </a:lnTo>
              <a:lnTo>
                <a:pt x="101815" y="4330"/>
              </a:lnTo>
              <a:lnTo>
                <a:pt x="101485" y="4864"/>
              </a:lnTo>
              <a:lnTo>
                <a:pt x="94843" y="29972"/>
              </a:lnTo>
              <a:lnTo>
                <a:pt x="94869" y="30556"/>
              </a:lnTo>
              <a:lnTo>
                <a:pt x="95186" y="31038"/>
              </a:lnTo>
              <a:lnTo>
                <a:pt x="98628" y="31038"/>
              </a:lnTo>
              <a:lnTo>
                <a:pt x="98767" y="30645"/>
              </a:lnTo>
              <a:lnTo>
                <a:pt x="100190" y="25196"/>
              </a:lnTo>
              <a:lnTo>
                <a:pt x="107200" y="25196"/>
              </a:lnTo>
              <a:lnTo>
                <a:pt x="108635" y="30645"/>
              </a:lnTo>
              <a:lnTo>
                <a:pt x="108762" y="31038"/>
              </a:lnTo>
              <a:lnTo>
                <a:pt x="112737" y="31038"/>
              </a:lnTo>
              <a:lnTo>
                <a:pt x="113131" y="30416"/>
              </a:lnTo>
              <a:lnTo>
                <a:pt x="113157" y="29972"/>
              </a:lnTo>
              <a:close/>
            </a:path>
            <a:path w="164465" h="31750">
              <a:moveTo>
                <a:pt x="130911" y="28486"/>
              </a:moveTo>
              <a:lnTo>
                <a:pt x="130797" y="4330"/>
              </a:lnTo>
              <a:lnTo>
                <a:pt x="126428" y="4406"/>
              </a:lnTo>
              <a:lnTo>
                <a:pt x="126428" y="25603"/>
              </a:lnTo>
              <a:lnTo>
                <a:pt x="125399" y="27025"/>
              </a:lnTo>
              <a:lnTo>
                <a:pt x="120307" y="27025"/>
              </a:lnTo>
              <a:lnTo>
                <a:pt x="118859" y="25044"/>
              </a:lnTo>
              <a:lnTo>
                <a:pt x="118745" y="4330"/>
              </a:lnTo>
              <a:lnTo>
                <a:pt x="114439" y="4406"/>
              </a:lnTo>
              <a:lnTo>
                <a:pt x="114439" y="29311"/>
              </a:lnTo>
              <a:lnTo>
                <a:pt x="118656" y="31496"/>
              </a:lnTo>
              <a:lnTo>
                <a:pt x="128117" y="31496"/>
              </a:lnTo>
              <a:lnTo>
                <a:pt x="130911" y="28486"/>
              </a:lnTo>
              <a:close/>
            </a:path>
            <a:path w="164465" h="31750">
              <a:moveTo>
                <a:pt x="149059" y="4330"/>
              </a:moveTo>
              <a:lnTo>
                <a:pt x="132029" y="4330"/>
              </a:lnTo>
              <a:lnTo>
                <a:pt x="132029" y="8432"/>
              </a:lnTo>
              <a:lnTo>
                <a:pt x="137972" y="8547"/>
              </a:lnTo>
              <a:lnTo>
                <a:pt x="138277" y="8737"/>
              </a:lnTo>
              <a:lnTo>
                <a:pt x="138277" y="30505"/>
              </a:lnTo>
              <a:lnTo>
                <a:pt x="138455" y="31038"/>
              </a:lnTo>
              <a:lnTo>
                <a:pt x="142671" y="31038"/>
              </a:lnTo>
              <a:lnTo>
                <a:pt x="142900" y="8547"/>
              </a:lnTo>
              <a:lnTo>
                <a:pt x="148704" y="8547"/>
              </a:lnTo>
              <a:lnTo>
                <a:pt x="149059" y="8204"/>
              </a:lnTo>
              <a:lnTo>
                <a:pt x="149059" y="4330"/>
              </a:lnTo>
              <a:close/>
            </a:path>
            <a:path w="164465" h="31750">
              <a:moveTo>
                <a:pt x="164020" y="26746"/>
              </a:moveTo>
              <a:lnTo>
                <a:pt x="154673" y="26746"/>
              </a:lnTo>
              <a:lnTo>
                <a:pt x="154597" y="19202"/>
              </a:lnTo>
              <a:lnTo>
                <a:pt x="161836" y="19215"/>
              </a:lnTo>
              <a:lnTo>
                <a:pt x="162255" y="15646"/>
              </a:lnTo>
              <a:lnTo>
                <a:pt x="161798" y="15049"/>
              </a:lnTo>
              <a:lnTo>
                <a:pt x="161417" y="14986"/>
              </a:lnTo>
              <a:lnTo>
                <a:pt x="154571" y="14973"/>
              </a:lnTo>
              <a:lnTo>
                <a:pt x="154609" y="8470"/>
              </a:lnTo>
              <a:lnTo>
                <a:pt x="163537" y="8470"/>
              </a:lnTo>
              <a:lnTo>
                <a:pt x="163537" y="4330"/>
              </a:lnTo>
              <a:lnTo>
                <a:pt x="159664" y="4330"/>
              </a:lnTo>
              <a:lnTo>
                <a:pt x="162471" y="990"/>
              </a:lnTo>
              <a:lnTo>
                <a:pt x="162128" y="63"/>
              </a:lnTo>
              <a:lnTo>
                <a:pt x="158432" y="0"/>
              </a:lnTo>
              <a:lnTo>
                <a:pt x="155790" y="4330"/>
              </a:lnTo>
              <a:lnTo>
                <a:pt x="150241" y="4330"/>
              </a:lnTo>
              <a:lnTo>
                <a:pt x="150241" y="30924"/>
              </a:lnTo>
              <a:lnTo>
                <a:pt x="151091" y="31026"/>
              </a:lnTo>
              <a:lnTo>
                <a:pt x="163614" y="31026"/>
              </a:lnTo>
              <a:lnTo>
                <a:pt x="164020" y="30594"/>
              </a:lnTo>
              <a:lnTo>
                <a:pt x="164020" y="26746"/>
              </a:lnTo>
              <a:close/>
            </a:path>
          </a:pathLst>
        </a:custGeom>
        <a:solidFill>
          <a:srgbClr val="FFFFFF"/>
        </a:solidFill>
      </xdr:spPr>
    </xdr:sp>
    <xdr:clientData/>
  </xdr:oneCellAnchor>
  <xdr:oneCellAnchor>
    <xdr:from>
      <xdr:col>1</xdr:col>
      <xdr:colOff>171131</xdr:colOff>
      <xdr:row>65</xdr:row>
      <xdr:rowOff>168329</xdr:rowOff>
    </xdr:from>
    <xdr:ext cx="2207535" cy="831795"/>
    <xdr:pic>
      <xdr:nvPicPr>
        <xdr:cNvPr id="124" name="image132.jpeg">
          <a:extLst>
            <a:ext uri="{FF2B5EF4-FFF2-40B4-BE49-F238E27FC236}">
              <a16:creationId xmlns:a16="http://schemas.microsoft.com/office/drawing/2014/main" id="{6D5899CF-FF63-413A-AE50-229D782BB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106" y="20789954"/>
          <a:ext cx="2207535" cy="831795"/>
        </a:xfrm>
        <a:prstGeom prst="rect">
          <a:avLst/>
        </a:prstGeom>
      </xdr:spPr>
    </xdr:pic>
    <xdr:clientData/>
  </xdr:oneCellAnchor>
  <xdr:oneCellAnchor>
    <xdr:from>
      <xdr:col>3</xdr:col>
      <xdr:colOff>117593</xdr:colOff>
      <xdr:row>65</xdr:row>
      <xdr:rowOff>110400</xdr:rowOff>
    </xdr:from>
    <xdr:ext cx="529296" cy="299167"/>
    <xdr:pic>
      <xdr:nvPicPr>
        <xdr:cNvPr id="125" name="image133.png">
          <a:extLst>
            <a:ext uri="{FF2B5EF4-FFF2-40B4-BE49-F238E27FC236}">
              <a16:creationId xmlns:a16="http://schemas.microsoft.com/office/drawing/2014/main" id="{15CB6399-DA75-4997-BE53-F1C92B5A0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50093" y="19677807"/>
          <a:ext cx="529296" cy="299167"/>
        </a:xfrm>
        <a:prstGeom prst="rect">
          <a:avLst/>
        </a:prstGeom>
      </xdr:spPr>
    </xdr:pic>
    <xdr:clientData/>
  </xdr:oneCellAnchor>
  <xdr:oneCellAnchor>
    <xdr:from>
      <xdr:col>3</xdr:col>
      <xdr:colOff>101655</xdr:colOff>
      <xdr:row>92</xdr:row>
      <xdr:rowOff>184457</xdr:rowOff>
    </xdr:from>
    <xdr:ext cx="621793" cy="182880"/>
    <xdr:pic>
      <xdr:nvPicPr>
        <xdr:cNvPr id="129" name="image140.png">
          <a:extLst>
            <a:ext uri="{FF2B5EF4-FFF2-40B4-BE49-F238E27FC236}">
              <a16:creationId xmlns:a16="http://schemas.microsoft.com/office/drawing/2014/main" id="{8F297CF4-0468-42DA-8FB0-E749EF9B6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17670" y="80135402"/>
          <a:ext cx="621793" cy="182880"/>
        </a:xfrm>
        <a:prstGeom prst="rect">
          <a:avLst/>
        </a:prstGeom>
      </xdr:spPr>
    </xdr:pic>
    <xdr:clientData/>
  </xdr:oneCellAnchor>
  <xdr:oneCellAnchor>
    <xdr:from>
      <xdr:col>3</xdr:col>
      <xdr:colOff>101655</xdr:colOff>
      <xdr:row>94</xdr:row>
      <xdr:rowOff>190808</xdr:rowOff>
    </xdr:from>
    <xdr:ext cx="621793" cy="167640"/>
    <xdr:pic>
      <xdr:nvPicPr>
        <xdr:cNvPr id="130" name="image141.png">
          <a:extLst>
            <a:ext uri="{FF2B5EF4-FFF2-40B4-BE49-F238E27FC236}">
              <a16:creationId xmlns:a16="http://schemas.microsoft.com/office/drawing/2014/main" id="{A30D842C-F14C-4459-86CD-4046F3008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17670" y="80715158"/>
          <a:ext cx="621793" cy="167640"/>
        </a:xfrm>
        <a:prstGeom prst="rect">
          <a:avLst/>
        </a:prstGeom>
      </xdr:spPr>
    </xdr:pic>
    <xdr:clientData/>
  </xdr:oneCellAnchor>
  <xdr:oneCellAnchor>
    <xdr:from>
      <xdr:col>3</xdr:col>
      <xdr:colOff>174371</xdr:colOff>
      <xdr:row>100</xdr:row>
      <xdr:rowOff>37875</xdr:rowOff>
    </xdr:from>
    <xdr:ext cx="507152" cy="419796"/>
    <xdr:grpSp>
      <xdr:nvGrpSpPr>
        <xdr:cNvPr id="132" name="Group 389">
          <a:extLst>
            <a:ext uri="{FF2B5EF4-FFF2-40B4-BE49-F238E27FC236}">
              <a16:creationId xmlns:a16="http://schemas.microsoft.com/office/drawing/2014/main" id="{FE70360C-CD99-41B9-B013-C9D3D16B781A}"/>
            </a:ext>
          </a:extLst>
        </xdr:cNvPr>
        <xdr:cNvGrpSpPr>
          <a:grpSpLocks noChangeAspect="1"/>
        </xdr:cNvGrpSpPr>
      </xdr:nvGrpSpPr>
      <xdr:grpSpPr>
        <a:xfrm>
          <a:off x="6583638" y="37494408"/>
          <a:ext cx="507152" cy="419796"/>
          <a:chOff x="0" y="0"/>
          <a:chExt cx="270510" cy="270510"/>
        </a:xfrm>
      </xdr:grpSpPr>
      <xdr:pic>
        <xdr:nvPicPr>
          <xdr:cNvPr id="133" name="image156.png">
            <a:extLst>
              <a:ext uri="{FF2B5EF4-FFF2-40B4-BE49-F238E27FC236}">
                <a16:creationId xmlns:a16="http://schemas.microsoft.com/office/drawing/2014/main" id="{DC254F5B-01D6-0C5F-63E2-77DABFD734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6"/>
            <a:ext cx="266826" cy="266827"/>
          </a:xfrm>
          <a:prstGeom prst="rect">
            <a:avLst/>
          </a:prstGeom>
        </xdr:spPr>
      </xdr:pic>
      <xdr:sp macro="" textlink="">
        <xdr:nvSpPr>
          <xdr:cNvPr id="134" name="Shape 391">
            <a:extLst>
              <a:ext uri="{FF2B5EF4-FFF2-40B4-BE49-F238E27FC236}">
                <a16:creationId xmlns:a16="http://schemas.microsoft.com/office/drawing/2014/main" id="{D56A5575-B452-5028-E277-C634506C5A33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174371</xdr:colOff>
      <xdr:row>102</xdr:row>
      <xdr:rowOff>50857</xdr:rowOff>
    </xdr:from>
    <xdr:ext cx="507152" cy="419796"/>
    <xdr:grpSp>
      <xdr:nvGrpSpPr>
        <xdr:cNvPr id="135" name="Group 392">
          <a:extLst>
            <a:ext uri="{FF2B5EF4-FFF2-40B4-BE49-F238E27FC236}">
              <a16:creationId xmlns:a16="http://schemas.microsoft.com/office/drawing/2014/main" id="{4B649D3A-A199-4995-A3B2-231F1E95164B}"/>
            </a:ext>
          </a:extLst>
        </xdr:cNvPr>
        <xdr:cNvGrpSpPr>
          <a:grpSpLocks noChangeAspect="1"/>
        </xdr:cNvGrpSpPr>
      </xdr:nvGrpSpPr>
      <xdr:grpSpPr>
        <a:xfrm>
          <a:off x="6583638" y="38066190"/>
          <a:ext cx="507152" cy="419796"/>
          <a:chOff x="0" y="0"/>
          <a:chExt cx="270510" cy="270510"/>
        </a:xfrm>
      </xdr:grpSpPr>
      <xdr:pic>
        <xdr:nvPicPr>
          <xdr:cNvPr id="136" name="image157.png">
            <a:extLst>
              <a:ext uri="{FF2B5EF4-FFF2-40B4-BE49-F238E27FC236}">
                <a16:creationId xmlns:a16="http://schemas.microsoft.com/office/drawing/2014/main" id="{F19C783F-EBE8-0B39-36FB-64E65188FE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7"/>
          </a:xfrm>
          <a:prstGeom prst="rect">
            <a:avLst/>
          </a:prstGeom>
        </xdr:spPr>
      </xdr:pic>
      <xdr:sp macro="" textlink="">
        <xdr:nvSpPr>
          <xdr:cNvPr id="137" name="Shape 394">
            <a:extLst>
              <a:ext uri="{FF2B5EF4-FFF2-40B4-BE49-F238E27FC236}">
                <a16:creationId xmlns:a16="http://schemas.microsoft.com/office/drawing/2014/main" id="{C209AB6A-368E-10BE-CEE6-EF41DC8E4C9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151511</xdr:colOff>
      <xdr:row>104</xdr:row>
      <xdr:rowOff>103817</xdr:rowOff>
    </xdr:from>
    <xdr:ext cx="507152" cy="419796"/>
    <xdr:grpSp>
      <xdr:nvGrpSpPr>
        <xdr:cNvPr id="138" name="Group 395">
          <a:extLst>
            <a:ext uri="{FF2B5EF4-FFF2-40B4-BE49-F238E27FC236}">
              <a16:creationId xmlns:a16="http://schemas.microsoft.com/office/drawing/2014/main" id="{F5AFBF22-C48A-4CBA-A3DE-DD87DA2EB1EF}"/>
            </a:ext>
          </a:extLst>
        </xdr:cNvPr>
        <xdr:cNvGrpSpPr>
          <a:grpSpLocks noChangeAspect="1"/>
        </xdr:cNvGrpSpPr>
      </xdr:nvGrpSpPr>
      <xdr:grpSpPr>
        <a:xfrm>
          <a:off x="6560778" y="38677950"/>
          <a:ext cx="507152" cy="419796"/>
          <a:chOff x="0" y="0"/>
          <a:chExt cx="270510" cy="270510"/>
        </a:xfrm>
      </xdr:grpSpPr>
      <xdr:pic>
        <xdr:nvPicPr>
          <xdr:cNvPr id="139" name="image158.png">
            <a:extLst>
              <a:ext uri="{FF2B5EF4-FFF2-40B4-BE49-F238E27FC236}">
                <a16:creationId xmlns:a16="http://schemas.microsoft.com/office/drawing/2014/main" id="{1C61F971-1CA4-BB90-7CDD-90B182C4B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7"/>
            <a:ext cx="266826" cy="266826"/>
          </a:xfrm>
          <a:prstGeom prst="rect">
            <a:avLst/>
          </a:prstGeom>
        </xdr:spPr>
      </xdr:pic>
      <xdr:sp macro="" textlink="">
        <xdr:nvSpPr>
          <xdr:cNvPr id="140" name="Shape 397">
            <a:extLst>
              <a:ext uri="{FF2B5EF4-FFF2-40B4-BE49-F238E27FC236}">
                <a16:creationId xmlns:a16="http://schemas.microsoft.com/office/drawing/2014/main" id="{BB9B4366-6A88-50EA-4CDE-33994CEECC5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157135</xdr:colOff>
      <xdr:row>106</xdr:row>
      <xdr:rowOff>87086</xdr:rowOff>
    </xdr:from>
    <xdr:ext cx="507152" cy="419796"/>
    <xdr:grpSp>
      <xdr:nvGrpSpPr>
        <xdr:cNvPr id="144" name="Group 401">
          <a:extLst>
            <a:ext uri="{FF2B5EF4-FFF2-40B4-BE49-F238E27FC236}">
              <a16:creationId xmlns:a16="http://schemas.microsoft.com/office/drawing/2014/main" id="{8CF287A8-EE6D-46A5-8818-3FC637C06C14}"/>
            </a:ext>
          </a:extLst>
        </xdr:cNvPr>
        <xdr:cNvGrpSpPr>
          <a:grpSpLocks noChangeAspect="1"/>
        </xdr:cNvGrpSpPr>
      </xdr:nvGrpSpPr>
      <xdr:grpSpPr>
        <a:xfrm>
          <a:off x="6566402" y="39220019"/>
          <a:ext cx="507152" cy="419796"/>
          <a:chOff x="0" y="0"/>
          <a:chExt cx="270510" cy="270510"/>
        </a:xfrm>
      </xdr:grpSpPr>
      <xdr:pic>
        <xdr:nvPicPr>
          <xdr:cNvPr id="145" name="image160.png">
            <a:extLst>
              <a:ext uri="{FF2B5EF4-FFF2-40B4-BE49-F238E27FC236}">
                <a16:creationId xmlns:a16="http://schemas.microsoft.com/office/drawing/2014/main" id="{19FFA5A7-F018-7AC5-FB17-C73998D84D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8"/>
            <a:ext cx="266826" cy="266827"/>
          </a:xfrm>
          <a:prstGeom prst="rect">
            <a:avLst/>
          </a:prstGeom>
        </xdr:spPr>
      </xdr:pic>
      <xdr:sp macro="" textlink="">
        <xdr:nvSpPr>
          <xdr:cNvPr id="146" name="Shape 403">
            <a:extLst>
              <a:ext uri="{FF2B5EF4-FFF2-40B4-BE49-F238E27FC236}">
                <a16:creationId xmlns:a16="http://schemas.microsoft.com/office/drawing/2014/main" id="{9E352217-713E-59EA-88B2-8EB95D87C272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155289</xdr:colOff>
      <xdr:row>108</xdr:row>
      <xdr:rowOff>53882</xdr:rowOff>
    </xdr:from>
    <xdr:ext cx="507152" cy="419796"/>
    <xdr:grpSp>
      <xdr:nvGrpSpPr>
        <xdr:cNvPr id="159" name="Group 420">
          <a:extLst>
            <a:ext uri="{FF2B5EF4-FFF2-40B4-BE49-F238E27FC236}">
              <a16:creationId xmlns:a16="http://schemas.microsoft.com/office/drawing/2014/main" id="{98ACFB2D-F221-4AB7-99D8-D3026AB4A42C}"/>
            </a:ext>
          </a:extLst>
        </xdr:cNvPr>
        <xdr:cNvGrpSpPr>
          <a:grpSpLocks noChangeAspect="1"/>
        </xdr:cNvGrpSpPr>
      </xdr:nvGrpSpPr>
      <xdr:grpSpPr>
        <a:xfrm>
          <a:off x="6564556" y="39745615"/>
          <a:ext cx="507152" cy="419796"/>
          <a:chOff x="0" y="0"/>
          <a:chExt cx="270510" cy="270510"/>
        </a:xfrm>
      </xdr:grpSpPr>
      <xdr:pic>
        <xdr:nvPicPr>
          <xdr:cNvPr id="160" name="image166.png">
            <a:extLst>
              <a:ext uri="{FF2B5EF4-FFF2-40B4-BE49-F238E27FC236}">
                <a16:creationId xmlns:a16="http://schemas.microsoft.com/office/drawing/2014/main" id="{47FD10EE-140F-05A3-BC5E-4B8E47855A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2"/>
            <a:ext cx="266826" cy="266839"/>
          </a:xfrm>
          <a:prstGeom prst="rect">
            <a:avLst/>
          </a:prstGeom>
        </xdr:spPr>
      </xdr:pic>
      <xdr:sp macro="" textlink="">
        <xdr:nvSpPr>
          <xdr:cNvPr id="161" name="Shape 422">
            <a:extLst>
              <a:ext uri="{FF2B5EF4-FFF2-40B4-BE49-F238E27FC236}">
                <a16:creationId xmlns:a16="http://schemas.microsoft.com/office/drawing/2014/main" id="{C7093BCA-CEAF-20E8-B174-CC780433F394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134016</xdr:colOff>
      <xdr:row>110</xdr:row>
      <xdr:rowOff>64250</xdr:rowOff>
    </xdr:from>
    <xdr:ext cx="507152" cy="419796"/>
    <xdr:grpSp>
      <xdr:nvGrpSpPr>
        <xdr:cNvPr id="162" name="Group 423">
          <a:extLst>
            <a:ext uri="{FF2B5EF4-FFF2-40B4-BE49-F238E27FC236}">
              <a16:creationId xmlns:a16="http://schemas.microsoft.com/office/drawing/2014/main" id="{CE743002-FD93-4F84-9C46-C8F8C4E82173}"/>
            </a:ext>
          </a:extLst>
        </xdr:cNvPr>
        <xdr:cNvGrpSpPr>
          <a:grpSpLocks noChangeAspect="1"/>
        </xdr:cNvGrpSpPr>
      </xdr:nvGrpSpPr>
      <xdr:grpSpPr>
        <a:xfrm>
          <a:off x="6543283" y="40314783"/>
          <a:ext cx="507152" cy="419796"/>
          <a:chOff x="0" y="0"/>
          <a:chExt cx="270510" cy="270510"/>
        </a:xfrm>
      </xdr:grpSpPr>
      <xdr:pic>
        <xdr:nvPicPr>
          <xdr:cNvPr id="163" name="image167.png">
            <a:extLst>
              <a:ext uri="{FF2B5EF4-FFF2-40B4-BE49-F238E27FC236}">
                <a16:creationId xmlns:a16="http://schemas.microsoft.com/office/drawing/2014/main" id="{56D80154-4F64-4B2F-D570-63EDBB534C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8"/>
            <a:ext cx="266826" cy="266814"/>
          </a:xfrm>
          <a:prstGeom prst="rect">
            <a:avLst/>
          </a:prstGeom>
        </xdr:spPr>
      </xdr:pic>
      <xdr:sp macro="" textlink="">
        <xdr:nvSpPr>
          <xdr:cNvPr id="164" name="Shape 425">
            <a:extLst>
              <a:ext uri="{FF2B5EF4-FFF2-40B4-BE49-F238E27FC236}">
                <a16:creationId xmlns:a16="http://schemas.microsoft.com/office/drawing/2014/main" id="{DD1D1B90-E36C-2545-B880-54E57B198967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142271</xdr:colOff>
      <xdr:row>112</xdr:row>
      <xdr:rowOff>73977</xdr:rowOff>
    </xdr:from>
    <xdr:ext cx="507152" cy="419796"/>
    <xdr:grpSp>
      <xdr:nvGrpSpPr>
        <xdr:cNvPr id="165" name="Group 426">
          <a:extLst>
            <a:ext uri="{FF2B5EF4-FFF2-40B4-BE49-F238E27FC236}">
              <a16:creationId xmlns:a16="http://schemas.microsoft.com/office/drawing/2014/main" id="{A363259D-D03B-49E0-8498-2C3FC2BBCFF0}"/>
            </a:ext>
          </a:extLst>
        </xdr:cNvPr>
        <xdr:cNvGrpSpPr>
          <a:grpSpLocks noChangeAspect="1"/>
        </xdr:cNvGrpSpPr>
      </xdr:nvGrpSpPr>
      <xdr:grpSpPr>
        <a:xfrm>
          <a:off x="6551538" y="40883310"/>
          <a:ext cx="507152" cy="419796"/>
          <a:chOff x="0" y="0"/>
          <a:chExt cx="270510" cy="270510"/>
        </a:xfrm>
      </xdr:grpSpPr>
      <xdr:pic>
        <xdr:nvPicPr>
          <xdr:cNvPr id="166" name="image168.png">
            <a:extLst>
              <a:ext uri="{FF2B5EF4-FFF2-40B4-BE49-F238E27FC236}">
                <a16:creationId xmlns:a16="http://schemas.microsoft.com/office/drawing/2014/main" id="{F6B498DF-DF41-07E7-96C7-F8EF2DBFD7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5"/>
            <a:ext cx="266826" cy="266814"/>
          </a:xfrm>
          <a:prstGeom prst="rect">
            <a:avLst/>
          </a:prstGeom>
        </xdr:spPr>
      </xdr:pic>
      <xdr:sp macro="" textlink="">
        <xdr:nvSpPr>
          <xdr:cNvPr id="167" name="Shape 428">
            <a:extLst>
              <a:ext uri="{FF2B5EF4-FFF2-40B4-BE49-F238E27FC236}">
                <a16:creationId xmlns:a16="http://schemas.microsoft.com/office/drawing/2014/main" id="{F46770A9-A5DF-0628-CF62-7C6607BB991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165131</xdr:colOff>
      <xdr:row>114</xdr:row>
      <xdr:rowOff>60958</xdr:rowOff>
    </xdr:from>
    <xdr:ext cx="507152" cy="419796"/>
    <xdr:grpSp>
      <xdr:nvGrpSpPr>
        <xdr:cNvPr id="168" name="Group 429">
          <a:extLst>
            <a:ext uri="{FF2B5EF4-FFF2-40B4-BE49-F238E27FC236}">
              <a16:creationId xmlns:a16="http://schemas.microsoft.com/office/drawing/2014/main" id="{8F95BAE4-5AFB-41A7-AA92-A66FA4C1BFF9}"/>
            </a:ext>
          </a:extLst>
        </xdr:cNvPr>
        <xdr:cNvGrpSpPr>
          <a:grpSpLocks noChangeAspect="1"/>
        </xdr:cNvGrpSpPr>
      </xdr:nvGrpSpPr>
      <xdr:grpSpPr>
        <a:xfrm>
          <a:off x="6574398" y="41429091"/>
          <a:ext cx="507152" cy="419796"/>
          <a:chOff x="0" y="0"/>
          <a:chExt cx="270510" cy="270510"/>
        </a:xfrm>
      </xdr:grpSpPr>
      <xdr:pic>
        <xdr:nvPicPr>
          <xdr:cNvPr id="169" name="image169.png">
            <a:extLst>
              <a:ext uri="{FF2B5EF4-FFF2-40B4-BE49-F238E27FC236}">
                <a16:creationId xmlns:a16="http://schemas.microsoft.com/office/drawing/2014/main" id="{19B3C254-F490-A8EE-8F83-592FA0F097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6"/>
            <a:ext cx="266826" cy="266826"/>
          </a:xfrm>
          <a:prstGeom prst="rect">
            <a:avLst/>
          </a:prstGeom>
        </xdr:spPr>
      </xdr:pic>
      <xdr:sp macro="" textlink="">
        <xdr:nvSpPr>
          <xdr:cNvPr id="170" name="Shape 431">
            <a:extLst>
              <a:ext uri="{FF2B5EF4-FFF2-40B4-BE49-F238E27FC236}">
                <a16:creationId xmlns:a16="http://schemas.microsoft.com/office/drawing/2014/main" id="{B7406C84-B0C4-4336-9431-98620C1ECCD3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158781</xdr:colOff>
      <xdr:row>116</xdr:row>
      <xdr:rowOff>46353</xdr:rowOff>
    </xdr:from>
    <xdr:ext cx="507152" cy="419796"/>
    <xdr:grpSp>
      <xdr:nvGrpSpPr>
        <xdr:cNvPr id="171" name="Group 432">
          <a:extLst>
            <a:ext uri="{FF2B5EF4-FFF2-40B4-BE49-F238E27FC236}">
              <a16:creationId xmlns:a16="http://schemas.microsoft.com/office/drawing/2014/main" id="{CEA3F0CA-1965-4599-AB67-6FA193B0F70A}"/>
            </a:ext>
          </a:extLst>
        </xdr:cNvPr>
        <xdr:cNvGrpSpPr>
          <a:grpSpLocks noChangeAspect="1"/>
        </xdr:cNvGrpSpPr>
      </xdr:nvGrpSpPr>
      <xdr:grpSpPr>
        <a:xfrm>
          <a:off x="6568048" y="41973286"/>
          <a:ext cx="507152" cy="419796"/>
          <a:chOff x="0" y="0"/>
          <a:chExt cx="270510" cy="270510"/>
        </a:xfrm>
      </xdr:grpSpPr>
      <xdr:pic>
        <xdr:nvPicPr>
          <xdr:cNvPr id="172" name="image170.png">
            <a:extLst>
              <a:ext uri="{FF2B5EF4-FFF2-40B4-BE49-F238E27FC236}">
                <a16:creationId xmlns:a16="http://schemas.microsoft.com/office/drawing/2014/main" id="{6129385F-35B9-7E98-CC5B-45CF4A4DDE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8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2"/>
            <a:ext cx="266826" cy="266814"/>
          </a:xfrm>
          <a:prstGeom prst="rect">
            <a:avLst/>
          </a:prstGeom>
        </xdr:spPr>
      </xdr:pic>
      <xdr:sp macro="" textlink="">
        <xdr:nvSpPr>
          <xdr:cNvPr id="173" name="Shape 434">
            <a:extLst>
              <a:ext uri="{FF2B5EF4-FFF2-40B4-BE49-F238E27FC236}">
                <a16:creationId xmlns:a16="http://schemas.microsoft.com/office/drawing/2014/main" id="{C83EDC27-404F-32C8-8E6D-E3501A587CF4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158781</xdr:colOff>
      <xdr:row>118</xdr:row>
      <xdr:rowOff>76200</xdr:rowOff>
    </xdr:from>
    <xdr:ext cx="507152" cy="419796"/>
    <xdr:grpSp>
      <xdr:nvGrpSpPr>
        <xdr:cNvPr id="177" name="Group 438">
          <a:extLst>
            <a:ext uri="{FF2B5EF4-FFF2-40B4-BE49-F238E27FC236}">
              <a16:creationId xmlns:a16="http://schemas.microsoft.com/office/drawing/2014/main" id="{2EF63665-AD51-4C63-AB52-8C18F2D42EBA}"/>
            </a:ext>
          </a:extLst>
        </xdr:cNvPr>
        <xdr:cNvGrpSpPr>
          <a:grpSpLocks noChangeAspect="1"/>
        </xdr:cNvGrpSpPr>
      </xdr:nvGrpSpPr>
      <xdr:grpSpPr>
        <a:xfrm>
          <a:off x="6568048" y="42561933"/>
          <a:ext cx="507152" cy="419796"/>
          <a:chOff x="0" y="0"/>
          <a:chExt cx="270510" cy="270510"/>
        </a:xfrm>
      </xdr:grpSpPr>
      <xdr:pic>
        <xdr:nvPicPr>
          <xdr:cNvPr id="178" name="image172.png">
            <a:extLst>
              <a:ext uri="{FF2B5EF4-FFF2-40B4-BE49-F238E27FC236}">
                <a16:creationId xmlns:a16="http://schemas.microsoft.com/office/drawing/2014/main" id="{1C519C69-7628-D755-6E69-E30CAFA52B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9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79"/>
            <a:ext cx="266826" cy="266839"/>
          </a:xfrm>
          <a:prstGeom prst="rect">
            <a:avLst/>
          </a:prstGeom>
        </xdr:spPr>
      </xdr:pic>
      <xdr:sp macro="" textlink="">
        <xdr:nvSpPr>
          <xdr:cNvPr id="179" name="Shape 440">
            <a:extLst>
              <a:ext uri="{FF2B5EF4-FFF2-40B4-BE49-F238E27FC236}">
                <a16:creationId xmlns:a16="http://schemas.microsoft.com/office/drawing/2014/main" id="{39D8E7EF-5EE6-3013-7708-401E5F460A6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75549</xdr:colOff>
      <xdr:row>90</xdr:row>
      <xdr:rowOff>177800</xdr:rowOff>
    </xdr:from>
    <xdr:ext cx="629302" cy="135502"/>
    <xdr:pic>
      <xdr:nvPicPr>
        <xdr:cNvPr id="212" name="image139.png">
          <a:extLst>
            <a:ext uri="{FF2B5EF4-FFF2-40B4-BE49-F238E27FC236}">
              <a16:creationId xmlns:a16="http://schemas.microsoft.com/office/drawing/2014/main" id="{C1581FFE-5598-42E3-BDF3-9417E9FA3E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295374" y="79555340"/>
          <a:ext cx="629302" cy="135502"/>
        </a:xfrm>
        <a:prstGeom prst="rect">
          <a:avLst/>
        </a:prstGeom>
      </xdr:spPr>
    </xdr:pic>
    <xdr:clientData/>
  </xdr:oneCellAnchor>
  <xdr:twoCellAnchor editAs="oneCell">
    <xdr:from>
      <xdr:col>1</xdr:col>
      <xdr:colOff>176893</xdr:colOff>
      <xdr:row>77</xdr:row>
      <xdr:rowOff>23834</xdr:rowOff>
    </xdr:from>
    <xdr:to>
      <xdr:col>1</xdr:col>
      <xdr:colOff>2340428</xdr:colOff>
      <xdr:row>84</xdr:row>
      <xdr:rowOff>151419</xdr:rowOff>
    </xdr:to>
    <xdr:pic>
      <xdr:nvPicPr>
        <xdr:cNvPr id="232" name="Image 231">
          <a:extLst>
            <a:ext uri="{FF2B5EF4-FFF2-40B4-BE49-F238E27FC236}">
              <a16:creationId xmlns:a16="http://schemas.microsoft.com/office/drawing/2014/main" id="{977CA55B-60EC-4A7E-B9F2-B35C0E0D2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893" y="25518177"/>
          <a:ext cx="2163535" cy="2448965"/>
        </a:xfrm>
        <a:prstGeom prst="rect">
          <a:avLst/>
        </a:prstGeom>
      </xdr:spPr>
    </xdr:pic>
    <xdr:clientData/>
  </xdr:twoCellAnchor>
  <xdr:twoCellAnchor editAs="oneCell">
    <xdr:from>
      <xdr:col>1</xdr:col>
      <xdr:colOff>118017</xdr:colOff>
      <xdr:row>55</xdr:row>
      <xdr:rowOff>207709</xdr:rowOff>
    </xdr:from>
    <xdr:to>
      <xdr:col>1</xdr:col>
      <xdr:colOff>2133600</xdr:colOff>
      <xdr:row>58</xdr:row>
      <xdr:rowOff>414456</xdr:rowOff>
    </xdr:to>
    <xdr:pic>
      <xdr:nvPicPr>
        <xdr:cNvPr id="237" name="6AFFF9C5-18D1-4EA3-806D-A0920A6FB793">
          <a:extLst>
            <a:ext uri="{FF2B5EF4-FFF2-40B4-BE49-F238E27FC236}">
              <a16:creationId xmlns:a16="http://schemas.microsoft.com/office/drawing/2014/main" id="{85A604E6-4AEC-4400-814B-48B85CDF3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8992" y="16981234"/>
          <a:ext cx="2015583" cy="1749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473664</xdr:colOff>
      <xdr:row>60</xdr:row>
      <xdr:rowOff>84406</xdr:rowOff>
    </xdr:from>
    <xdr:to>
      <xdr:col>1</xdr:col>
      <xdr:colOff>1600200</xdr:colOff>
      <xdr:row>63</xdr:row>
      <xdr:rowOff>448499</xdr:rowOff>
    </xdr:to>
    <xdr:pic>
      <xdr:nvPicPr>
        <xdr:cNvPr id="252" name="Image 251" descr="Une image contenant affaires de toilette, Produits de beauté, Solution, Soin de la peau&#10;&#10;Description générée automatiquement">
          <a:extLst>
            <a:ext uri="{FF2B5EF4-FFF2-40B4-BE49-F238E27FC236}">
              <a16:creationId xmlns:a16="http://schemas.microsoft.com/office/drawing/2014/main" id="{17819339-B9EF-4F7D-B9F6-A94C6EFF3E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54639" y="19258231"/>
          <a:ext cx="1126536" cy="1935718"/>
        </a:xfrm>
        <a:prstGeom prst="rect">
          <a:avLst/>
        </a:prstGeom>
      </xdr:spPr>
    </xdr:pic>
    <xdr:clientData/>
  </xdr:twoCellAnchor>
  <xdr:twoCellAnchor editAs="oneCell">
    <xdr:from>
      <xdr:col>1</xdr:col>
      <xdr:colOff>505875</xdr:colOff>
      <xdr:row>106</xdr:row>
      <xdr:rowOff>0</xdr:rowOff>
    </xdr:from>
    <xdr:to>
      <xdr:col>1</xdr:col>
      <xdr:colOff>2268400</xdr:colOff>
      <xdr:row>115</xdr:row>
      <xdr:rowOff>2479</xdr:rowOff>
    </xdr:to>
    <xdr:pic>
      <xdr:nvPicPr>
        <xdr:cNvPr id="267" name="Image 266" descr="Une image contenant Produits de beauté, munition, balle&#10;&#10;Description générée automatiquement">
          <a:extLst>
            <a:ext uri="{FF2B5EF4-FFF2-40B4-BE49-F238E27FC236}">
              <a16:creationId xmlns:a16="http://schemas.microsoft.com/office/drawing/2014/main" id="{29C7270C-6494-4774-B977-9F1161E932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05875" y="87941591"/>
          <a:ext cx="1749190" cy="2573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173806</xdr:colOff>
      <xdr:row>135</xdr:row>
      <xdr:rowOff>107676</xdr:rowOff>
    </xdr:from>
    <xdr:to>
      <xdr:col>1</xdr:col>
      <xdr:colOff>1504950</xdr:colOff>
      <xdr:row>135</xdr:row>
      <xdr:rowOff>1462270</xdr:rowOff>
    </xdr:to>
    <xdr:pic>
      <xdr:nvPicPr>
        <xdr:cNvPr id="277" name="Image 276" descr="Une image contenant texte, Propriété matérielle, Approvisionnement général, conception&#10;&#10;Description générée automatiquement">
          <a:extLst>
            <a:ext uri="{FF2B5EF4-FFF2-40B4-BE49-F238E27FC236}">
              <a16:creationId xmlns:a16="http://schemas.microsoft.com/office/drawing/2014/main" id="{6C4E0FB8-05A1-45D3-A024-F887A31669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74536" y1="68527" x2="77141" y2="66981"/>
                      <a14:foregroundMark x1="81614" y1="63331" x2="82782" y2="61203"/>
                      <a14:foregroundMark x1="84436" y1="56434" x2="84211" y2="55194"/>
                      <a14:foregroundMark x1="77012" y1="47209" x2="83901" y2="54341"/>
                      <a14:foregroundMark x1="73529" y1="44651" x2="78328" y2="49535"/>
                      <a14:foregroundMark x1="73916" y1="44264" x2="77167" y2="47907"/>
                      <a14:foregroundMark x1="15248" y1="41705" x2="15642" y2="46226"/>
                      <a14:foregroundMark x1="23238" y1="33966" x2="28700" y2="30180"/>
                      <a14:foregroundMark x1="16099" y1="38915" x2="21729" y2="35012"/>
                      <a14:foregroundMark x1="16641" y1="37907" x2="15402" y2="40155"/>
                      <a14:foregroundMark x1="21084" y1="34371" x2="15712" y2="38915"/>
                      <a14:foregroundMark x1="21355" y1="34640" x2="20898" y2="34961"/>
                      <a14:foregroundMark x1="28279" y1="29772" x2="22855" y2="33585"/>
                      <a14:foregroundMark x1="21228" y1="34514" x2="15944" y2="38450"/>
                      <a14:foregroundMark x1="27982" y1="29484" x2="22693" y2="33423"/>
                      <a14:foregroundMark x1="72678" y1="77209" x2="76780" y2="73178"/>
                      <a14:foregroundMark x1="44814" y1="18837" x2="44814" y2="18837"/>
                      <a14:foregroundMark x1="46517" y1="17287" x2="46517" y2="17287"/>
                      <a14:foregroundMark x1="36423" y1="24264" x2="27554" y2="30620"/>
                      <a14:foregroundMark x1="44427" y1="18527" x2="43875" y2="18923"/>
                      <a14:foregroundMark x1="44659" y1="18140" x2="44659" y2="18140"/>
                      <a14:foregroundMark x1="46672" y1="16977" x2="46672" y2="16977"/>
                      <a14:foregroundMark x1="29102" y1="28760" x2="44814" y2="17984"/>
                      <a14:foregroundMark x1="45201" y1="17054" x2="17337" y2="37674"/>
                      <a14:foregroundMark x1="45511" y1="16667" x2="45511" y2="16667"/>
                      <a14:backgroundMark x1="15093" y1="47984" x2="39551" y2="78837"/>
                      <a14:backgroundMark x1="39551" y1="78837" x2="45743" y2="77674"/>
                      <a14:backgroundMark x1="45743" y1="77674" x2="52245" y2="84961"/>
                      <a14:backgroundMark x1="65789" y1="77364" x2="57740" y2="83953"/>
                      <a14:backgroundMark x1="48607" y1="17442" x2="55882" y2="23721"/>
                      <a14:backgroundMark x1="48424" y1="16977" x2="50000" y2="18682"/>
                      <a14:backgroundMark x1="48065" y1="16589" x2="48424" y2="16977"/>
                      <a14:backgroundMark x1="44659" y1="15891" x2="44264" y2="16177"/>
                      <a14:backgroundMark x1="84211" y1="59535" x2="84211" y2="59535"/>
                      <a14:backgroundMark x1="79567" y1="65426" x2="79567" y2="65426"/>
                      <a14:backgroundMark x1="82043" y1="63721" x2="77477" y2="67287"/>
                      <a14:backgroundMark x1="84598" y1="60543" x2="84056" y2="63178"/>
                      <a14:backgroundMark x1="85139" y1="59147" x2="84907" y2="61395"/>
                      <a14:backgroundMark x1="85604" y1="55891" x2="84752" y2="58992"/>
                      <a14:backgroundMark x1="85139" y1="56434" x2="85139" y2="58295"/>
                      <a14:backgroundMark x1="82043" y1="63488" x2="79257" y2="65116"/>
                      <a14:backgroundMark x1="14861" y1="46744" x2="15944" y2="4814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l="11344" t="14181" r="11205" b="12805"/>
        <a:stretch/>
      </xdr:blipFill>
      <xdr:spPr>
        <a:xfrm>
          <a:off x="354781" y="51485526"/>
          <a:ext cx="1331144" cy="1354594"/>
        </a:xfrm>
        <a:prstGeom prst="rect">
          <a:avLst/>
        </a:prstGeom>
      </xdr:spPr>
    </xdr:pic>
    <xdr:clientData/>
  </xdr:twoCellAnchor>
  <xdr:twoCellAnchor editAs="oneCell">
    <xdr:from>
      <xdr:col>1</xdr:col>
      <xdr:colOff>1235489</xdr:colOff>
      <xdr:row>136</xdr:row>
      <xdr:rowOff>69188</xdr:rowOff>
    </xdr:from>
    <xdr:to>
      <xdr:col>1</xdr:col>
      <xdr:colOff>2397780</xdr:colOff>
      <xdr:row>136</xdr:row>
      <xdr:rowOff>1162050</xdr:rowOff>
    </xdr:to>
    <xdr:pic>
      <xdr:nvPicPr>
        <xdr:cNvPr id="278" name="Image 277" descr="Une image contenant lune&#10;&#10;Description générée automatiquement">
          <a:extLst>
            <a:ext uri="{FF2B5EF4-FFF2-40B4-BE49-F238E27FC236}">
              <a16:creationId xmlns:a16="http://schemas.microsoft.com/office/drawing/2014/main" id="{91A6E4DB-75FE-4993-8984-6D316FA0B9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16464" y="52961513"/>
          <a:ext cx="1162291" cy="1092862"/>
        </a:xfrm>
        <a:prstGeom prst="rect">
          <a:avLst/>
        </a:prstGeom>
      </xdr:spPr>
    </xdr:pic>
    <xdr:clientData/>
  </xdr:twoCellAnchor>
  <xdr:twoCellAnchor editAs="oneCell">
    <xdr:from>
      <xdr:col>1</xdr:col>
      <xdr:colOff>1413231</xdr:colOff>
      <xdr:row>135</xdr:row>
      <xdr:rowOff>251641</xdr:rowOff>
    </xdr:from>
    <xdr:to>
      <xdr:col>1</xdr:col>
      <xdr:colOff>2390004</xdr:colOff>
      <xdr:row>135</xdr:row>
      <xdr:rowOff>1123950</xdr:rowOff>
    </xdr:to>
    <xdr:pic>
      <xdr:nvPicPr>
        <xdr:cNvPr id="279" name="Image 278" descr="Une image contenant lune&#10;&#10;Description générée automatiquement">
          <a:extLst>
            <a:ext uri="{FF2B5EF4-FFF2-40B4-BE49-F238E27FC236}">
              <a16:creationId xmlns:a16="http://schemas.microsoft.com/office/drawing/2014/main" id="{DD38F380-6720-4F09-AE2E-A98DC9045C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94206" y="51629491"/>
          <a:ext cx="976773" cy="872309"/>
        </a:xfrm>
        <a:prstGeom prst="rect">
          <a:avLst/>
        </a:prstGeom>
      </xdr:spPr>
    </xdr:pic>
    <xdr:clientData/>
  </xdr:twoCellAnchor>
  <xdr:twoCellAnchor editAs="oneCell">
    <xdr:from>
      <xdr:col>2</xdr:col>
      <xdr:colOff>1976051</xdr:colOff>
      <xdr:row>0</xdr:row>
      <xdr:rowOff>107716</xdr:rowOff>
    </xdr:from>
    <xdr:to>
      <xdr:col>4</xdr:col>
      <xdr:colOff>740834</xdr:colOff>
      <xdr:row>0</xdr:row>
      <xdr:rowOff>801411</xdr:rowOff>
    </xdr:to>
    <xdr:pic>
      <xdr:nvPicPr>
        <xdr:cNvPr id="338" name="Image 337">
          <a:extLst>
            <a:ext uri="{FF2B5EF4-FFF2-40B4-BE49-F238E27FC236}">
              <a16:creationId xmlns:a16="http://schemas.microsoft.com/office/drawing/2014/main" id="{D1C218C8-FDE7-42C4-B0E3-E6025935A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34634" y="107716"/>
          <a:ext cx="3738950" cy="693695"/>
        </a:xfrm>
        <a:prstGeom prst="rect">
          <a:avLst/>
        </a:prstGeom>
      </xdr:spPr>
    </xdr:pic>
    <xdr:clientData/>
  </xdr:twoCellAnchor>
  <xdr:twoCellAnchor editAs="oneCell">
    <xdr:from>
      <xdr:col>1</xdr:col>
      <xdr:colOff>108312</xdr:colOff>
      <xdr:row>23</xdr:row>
      <xdr:rowOff>240029</xdr:rowOff>
    </xdr:from>
    <xdr:to>
      <xdr:col>1</xdr:col>
      <xdr:colOff>2418613</xdr:colOff>
      <xdr:row>29</xdr:row>
      <xdr:rowOff>190499</xdr:rowOff>
    </xdr:to>
    <xdr:pic>
      <xdr:nvPicPr>
        <xdr:cNvPr id="340" name="Image 339">
          <a:extLst>
            <a:ext uri="{FF2B5EF4-FFF2-40B4-BE49-F238E27FC236}">
              <a16:creationId xmlns:a16="http://schemas.microsoft.com/office/drawing/2014/main" id="{E03F157D-558D-4559-B24F-69B7705FD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08312" y="10581458"/>
          <a:ext cx="2319826" cy="1664970"/>
        </a:xfrm>
        <a:prstGeom prst="rect">
          <a:avLst/>
        </a:prstGeom>
      </xdr:spPr>
    </xdr:pic>
    <xdr:clientData/>
  </xdr:twoCellAnchor>
  <xdr:twoCellAnchor editAs="oneCell">
    <xdr:from>
      <xdr:col>1</xdr:col>
      <xdr:colOff>1031696</xdr:colOff>
      <xdr:row>139</xdr:row>
      <xdr:rowOff>354748</xdr:rowOff>
    </xdr:from>
    <xdr:to>
      <xdr:col>1</xdr:col>
      <xdr:colOff>2409384</xdr:colOff>
      <xdr:row>141</xdr:row>
      <xdr:rowOff>584196</xdr:rowOff>
    </xdr:to>
    <xdr:pic>
      <xdr:nvPicPr>
        <xdr:cNvPr id="342" name="Image 341" descr="Une image contenant logo&#10;&#10;Description générée automatiquement">
          <a:extLst>
            <a:ext uri="{FF2B5EF4-FFF2-40B4-BE49-F238E27FC236}">
              <a16:creationId xmlns:a16="http://schemas.microsoft.com/office/drawing/2014/main" id="{FC81355E-5BFE-4FF0-8E68-D46C0AE91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2671" y="55847398"/>
          <a:ext cx="1377688" cy="1562948"/>
        </a:xfrm>
        <a:prstGeom prst="rect">
          <a:avLst/>
        </a:prstGeom>
      </xdr:spPr>
    </xdr:pic>
    <xdr:clientData/>
  </xdr:twoCellAnchor>
  <xdr:oneCellAnchor>
    <xdr:from>
      <xdr:col>3</xdr:col>
      <xdr:colOff>226358</xdr:colOff>
      <xdr:row>4</xdr:row>
      <xdr:rowOff>152400</xdr:rowOff>
    </xdr:from>
    <xdr:ext cx="378702" cy="348434"/>
    <xdr:grpSp>
      <xdr:nvGrpSpPr>
        <xdr:cNvPr id="344" name="Group 202">
          <a:extLst>
            <a:ext uri="{FF2B5EF4-FFF2-40B4-BE49-F238E27FC236}">
              <a16:creationId xmlns:a16="http://schemas.microsoft.com/office/drawing/2014/main" id="{63FC6D14-C83F-47C5-8364-A8D23CD5A8DC}"/>
            </a:ext>
          </a:extLst>
        </xdr:cNvPr>
        <xdr:cNvGrpSpPr>
          <a:grpSpLocks noChangeAspect="1"/>
        </xdr:cNvGrpSpPr>
      </xdr:nvGrpSpPr>
      <xdr:grpSpPr>
        <a:xfrm>
          <a:off x="6635625" y="2209800"/>
          <a:ext cx="378702" cy="348434"/>
          <a:chOff x="0" y="0"/>
          <a:chExt cx="270510" cy="270510"/>
        </a:xfrm>
      </xdr:grpSpPr>
      <xdr:pic>
        <xdr:nvPicPr>
          <xdr:cNvPr id="345" name="image64.png">
            <a:extLst>
              <a:ext uri="{FF2B5EF4-FFF2-40B4-BE49-F238E27FC236}">
                <a16:creationId xmlns:a16="http://schemas.microsoft.com/office/drawing/2014/main" id="{AB90EBF3-FC9E-5EB0-16A9-221C810291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4"/>
            <a:ext cx="266826" cy="266826"/>
          </a:xfrm>
          <a:prstGeom prst="rect">
            <a:avLst/>
          </a:prstGeom>
        </xdr:spPr>
      </xdr:pic>
      <xdr:sp macro="" textlink="">
        <xdr:nvSpPr>
          <xdr:cNvPr id="346" name="Shape 204">
            <a:extLst>
              <a:ext uri="{FF2B5EF4-FFF2-40B4-BE49-F238E27FC236}">
                <a16:creationId xmlns:a16="http://schemas.microsoft.com/office/drawing/2014/main" id="{B50F5A21-F39F-90B4-AEA5-632A65A6B07F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212239</xdr:colOff>
      <xdr:row>6</xdr:row>
      <xdr:rowOff>131558</xdr:rowOff>
    </xdr:from>
    <xdr:ext cx="394476" cy="351255"/>
    <xdr:grpSp>
      <xdr:nvGrpSpPr>
        <xdr:cNvPr id="347" name="Group 233">
          <a:extLst>
            <a:ext uri="{FF2B5EF4-FFF2-40B4-BE49-F238E27FC236}">
              <a16:creationId xmlns:a16="http://schemas.microsoft.com/office/drawing/2014/main" id="{FCC9599E-A427-4CDD-B2C2-264AA0814F76}"/>
            </a:ext>
          </a:extLst>
        </xdr:cNvPr>
        <xdr:cNvGrpSpPr>
          <a:grpSpLocks noChangeAspect="1"/>
        </xdr:cNvGrpSpPr>
      </xdr:nvGrpSpPr>
      <xdr:grpSpPr>
        <a:xfrm>
          <a:off x="6621506" y="2747758"/>
          <a:ext cx="394476" cy="351255"/>
          <a:chOff x="0" y="0"/>
          <a:chExt cx="270510" cy="270510"/>
        </a:xfrm>
      </xdr:grpSpPr>
      <xdr:pic>
        <xdr:nvPicPr>
          <xdr:cNvPr id="348" name="image74.png">
            <a:extLst>
              <a:ext uri="{FF2B5EF4-FFF2-40B4-BE49-F238E27FC236}">
                <a16:creationId xmlns:a16="http://schemas.microsoft.com/office/drawing/2014/main" id="{76F19867-0CFC-1395-4E8B-1EDA0A8A57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7"/>
            <a:ext cx="266826" cy="266814"/>
          </a:xfrm>
          <a:prstGeom prst="rect">
            <a:avLst/>
          </a:prstGeom>
        </xdr:spPr>
      </xdr:pic>
      <xdr:sp macro="" textlink="">
        <xdr:nvSpPr>
          <xdr:cNvPr id="349" name="Shape 235">
            <a:extLst>
              <a:ext uri="{FF2B5EF4-FFF2-40B4-BE49-F238E27FC236}">
                <a16:creationId xmlns:a16="http://schemas.microsoft.com/office/drawing/2014/main" id="{D6F0067F-E7BD-2BB9-32FB-396C5BC18B1B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201369</xdr:colOff>
      <xdr:row>8</xdr:row>
      <xdr:rowOff>133799</xdr:rowOff>
    </xdr:from>
    <xdr:ext cx="394476" cy="351255"/>
    <xdr:grpSp>
      <xdr:nvGrpSpPr>
        <xdr:cNvPr id="350" name="Group 224">
          <a:extLst>
            <a:ext uri="{FF2B5EF4-FFF2-40B4-BE49-F238E27FC236}">
              <a16:creationId xmlns:a16="http://schemas.microsoft.com/office/drawing/2014/main" id="{DDD96702-094C-4A7E-AA79-55AA8AE9328E}"/>
            </a:ext>
          </a:extLst>
        </xdr:cNvPr>
        <xdr:cNvGrpSpPr>
          <a:grpSpLocks noChangeAspect="1"/>
        </xdr:cNvGrpSpPr>
      </xdr:nvGrpSpPr>
      <xdr:grpSpPr>
        <a:xfrm>
          <a:off x="6610636" y="3308799"/>
          <a:ext cx="394476" cy="351255"/>
          <a:chOff x="0" y="0"/>
          <a:chExt cx="270510" cy="270510"/>
        </a:xfrm>
      </xdr:grpSpPr>
      <xdr:pic>
        <xdr:nvPicPr>
          <xdr:cNvPr id="351" name="image71.png">
            <a:extLst>
              <a:ext uri="{FF2B5EF4-FFF2-40B4-BE49-F238E27FC236}">
                <a16:creationId xmlns:a16="http://schemas.microsoft.com/office/drawing/2014/main" id="{8E4C6830-D216-3A5D-6C77-2BA7636DE4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352" name="Shape 226">
            <a:extLst>
              <a:ext uri="{FF2B5EF4-FFF2-40B4-BE49-F238E27FC236}">
                <a16:creationId xmlns:a16="http://schemas.microsoft.com/office/drawing/2014/main" id="{0157C11A-B9FB-D597-668E-DFCDDE78526E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190500</xdr:colOff>
      <xdr:row>10</xdr:row>
      <xdr:rowOff>139289</xdr:rowOff>
    </xdr:from>
    <xdr:ext cx="394476" cy="351255"/>
    <xdr:grpSp>
      <xdr:nvGrpSpPr>
        <xdr:cNvPr id="353" name="Group 208">
          <a:extLst>
            <a:ext uri="{FF2B5EF4-FFF2-40B4-BE49-F238E27FC236}">
              <a16:creationId xmlns:a16="http://schemas.microsoft.com/office/drawing/2014/main" id="{1FDB13ED-F0EA-4FA6-BC63-9B85DEA9D095}"/>
            </a:ext>
          </a:extLst>
        </xdr:cNvPr>
        <xdr:cNvGrpSpPr>
          <a:grpSpLocks noChangeAspect="1"/>
        </xdr:cNvGrpSpPr>
      </xdr:nvGrpSpPr>
      <xdr:grpSpPr>
        <a:xfrm>
          <a:off x="6599767" y="3873089"/>
          <a:ext cx="394476" cy="351255"/>
          <a:chOff x="0" y="0"/>
          <a:chExt cx="270510" cy="270510"/>
        </a:xfrm>
      </xdr:grpSpPr>
      <xdr:pic>
        <xdr:nvPicPr>
          <xdr:cNvPr id="354" name="image66.png">
            <a:extLst>
              <a:ext uri="{FF2B5EF4-FFF2-40B4-BE49-F238E27FC236}">
                <a16:creationId xmlns:a16="http://schemas.microsoft.com/office/drawing/2014/main" id="{171209D0-7075-BF31-09AE-1373797428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355" name="Shape 210">
            <a:extLst>
              <a:ext uri="{FF2B5EF4-FFF2-40B4-BE49-F238E27FC236}">
                <a16:creationId xmlns:a16="http://schemas.microsoft.com/office/drawing/2014/main" id="{4953F117-946C-CA8B-C44A-024B97993FA8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212238</xdr:colOff>
      <xdr:row>12</xdr:row>
      <xdr:rowOff>116541</xdr:rowOff>
    </xdr:from>
    <xdr:ext cx="394476" cy="351255"/>
    <xdr:grpSp>
      <xdr:nvGrpSpPr>
        <xdr:cNvPr id="356" name="Group 212">
          <a:extLst>
            <a:ext uri="{FF2B5EF4-FFF2-40B4-BE49-F238E27FC236}">
              <a16:creationId xmlns:a16="http://schemas.microsoft.com/office/drawing/2014/main" id="{B8BC6050-1BCE-4B81-A571-F78324FAA2DE}"/>
            </a:ext>
          </a:extLst>
        </xdr:cNvPr>
        <xdr:cNvGrpSpPr>
          <a:grpSpLocks noChangeAspect="1"/>
        </xdr:cNvGrpSpPr>
      </xdr:nvGrpSpPr>
      <xdr:grpSpPr>
        <a:xfrm>
          <a:off x="6621505" y="4409141"/>
          <a:ext cx="394476" cy="351255"/>
          <a:chOff x="0" y="0"/>
          <a:chExt cx="270510" cy="270510"/>
        </a:xfrm>
      </xdr:grpSpPr>
      <xdr:pic>
        <xdr:nvPicPr>
          <xdr:cNvPr id="357" name="image67.png">
            <a:extLst>
              <a:ext uri="{FF2B5EF4-FFF2-40B4-BE49-F238E27FC236}">
                <a16:creationId xmlns:a16="http://schemas.microsoft.com/office/drawing/2014/main" id="{04827085-ED1A-7CFB-593C-A7D837B2FE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358" name="Shape 214">
            <a:extLst>
              <a:ext uri="{FF2B5EF4-FFF2-40B4-BE49-F238E27FC236}">
                <a16:creationId xmlns:a16="http://schemas.microsoft.com/office/drawing/2014/main" id="{8648D941-5897-EA98-9670-71103AE4CC74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twoCellAnchor editAs="oneCell">
    <xdr:from>
      <xdr:col>1</xdr:col>
      <xdr:colOff>228601</xdr:colOff>
      <xdr:row>6</xdr:row>
      <xdr:rowOff>9525</xdr:rowOff>
    </xdr:from>
    <xdr:to>
      <xdr:col>1</xdr:col>
      <xdr:colOff>2153671</xdr:colOff>
      <xdr:row>10</xdr:row>
      <xdr:rowOff>77773</xdr:rowOff>
    </xdr:to>
    <xdr:pic>
      <xdr:nvPicPr>
        <xdr:cNvPr id="359" name="Image 358">
          <a:extLst>
            <a:ext uri="{FF2B5EF4-FFF2-40B4-BE49-F238E27FC236}">
              <a16:creationId xmlns:a16="http://schemas.microsoft.com/office/drawing/2014/main" id="{07CB0CEA-165A-4084-96B7-E10366C42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409576" y="3009900"/>
          <a:ext cx="1925070" cy="1173148"/>
        </a:xfrm>
        <a:prstGeom prst="rect">
          <a:avLst/>
        </a:prstGeom>
      </xdr:spPr>
    </xdr:pic>
    <xdr:clientData/>
  </xdr:twoCellAnchor>
  <xdr:twoCellAnchor>
    <xdr:from>
      <xdr:col>2</xdr:col>
      <xdr:colOff>3648074</xdr:colOff>
      <xdr:row>123</xdr:row>
      <xdr:rowOff>288838</xdr:rowOff>
    </xdr:from>
    <xdr:to>
      <xdr:col>4</xdr:col>
      <xdr:colOff>26669</xdr:colOff>
      <xdr:row>125</xdr:row>
      <xdr:rowOff>285291</xdr:rowOff>
    </xdr:to>
    <xdr:pic>
      <xdr:nvPicPr>
        <xdr:cNvPr id="366" name="Image 365">
          <a:extLst>
            <a:ext uri="{FF2B5EF4-FFF2-40B4-BE49-F238E27FC236}">
              <a16:creationId xmlns:a16="http://schemas.microsoft.com/office/drawing/2014/main" id="{4AA7A89D-8EFC-4CC9-92A7-CE199B6C3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8394" y="116566228"/>
          <a:ext cx="853440" cy="1147073"/>
        </a:xfrm>
        <a:prstGeom prst="rect">
          <a:avLst/>
        </a:prstGeom>
      </xdr:spPr>
    </xdr:pic>
    <xdr:clientData/>
  </xdr:twoCellAnchor>
  <xdr:twoCellAnchor>
    <xdr:from>
      <xdr:col>2</xdr:col>
      <xdr:colOff>3640455</xdr:colOff>
      <xdr:row>121</xdr:row>
      <xdr:rowOff>299390</xdr:rowOff>
    </xdr:from>
    <xdr:to>
      <xdr:col>4</xdr:col>
      <xdr:colOff>23643</xdr:colOff>
      <xdr:row>123</xdr:row>
      <xdr:rowOff>275186</xdr:rowOff>
    </xdr:to>
    <xdr:pic>
      <xdr:nvPicPr>
        <xdr:cNvPr id="367" name="Image 366">
          <a:extLst>
            <a:ext uri="{FF2B5EF4-FFF2-40B4-BE49-F238E27FC236}">
              <a16:creationId xmlns:a16="http://schemas.microsoft.com/office/drawing/2014/main" id="{391E2CD0-4181-44EE-AA28-014FE1012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8870" y="115435685"/>
          <a:ext cx="859938" cy="1122606"/>
        </a:xfrm>
        <a:prstGeom prst="rect">
          <a:avLst/>
        </a:prstGeom>
      </xdr:spPr>
    </xdr:pic>
    <xdr:clientData/>
  </xdr:twoCellAnchor>
  <xdr:twoCellAnchor>
    <xdr:from>
      <xdr:col>2</xdr:col>
      <xdr:colOff>3622832</xdr:colOff>
      <xdr:row>120</xdr:row>
      <xdr:rowOff>150066</xdr:rowOff>
    </xdr:from>
    <xdr:to>
      <xdr:col>4</xdr:col>
      <xdr:colOff>51501</xdr:colOff>
      <xdr:row>122</xdr:row>
      <xdr:rowOff>326904</xdr:rowOff>
    </xdr:to>
    <xdr:pic>
      <xdr:nvPicPr>
        <xdr:cNvPr id="368" name="Image 367">
          <a:extLst>
            <a:ext uri="{FF2B5EF4-FFF2-40B4-BE49-F238E27FC236}">
              <a16:creationId xmlns:a16="http://schemas.microsoft.com/office/drawing/2014/main" id="{55FEE9C3-9601-4213-8125-CF81343FB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5057" y="114850116"/>
          <a:ext cx="909229" cy="1182678"/>
        </a:xfrm>
        <a:prstGeom prst="rect">
          <a:avLst/>
        </a:prstGeom>
      </xdr:spPr>
    </xdr:pic>
    <xdr:clientData/>
  </xdr:twoCellAnchor>
  <xdr:twoCellAnchor>
    <xdr:from>
      <xdr:col>2</xdr:col>
      <xdr:colOff>3609976</xdr:colOff>
      <xdr:row>124</xdr:row>
      <xdr:rowOff>264431</xdr:rowOff>
    </xdr:from>
    <xdr:to>
      <xdr:col>4</xdr:col>
      <xdr:colOff>51436</xdr:colOff>
      <xdr:row>126</xdr:row>
      <xdr:rowOff>325602</xdr:rowOff>
    </xdr:to>
    <xdr:pic>
      <xdr:nvPicPr>
        <xdr:cNvPr id="369" name="Image 368">
          <a:extLst>
            <a:ext uri="{FF2B5EF4-FFF2-40B4-BE49-F238E27FC236}">
              <a16:creationId xmlns:a16="http://schemas.microsoft.com/office/drawing/2014/main" id="{475600AC-6F52-47E6-BA42-77C9E67D4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0296" y="117117131"/>
          <a:ext cx="923925" cy="1200361"/>
        </a:xfrm>
        <a:prstGeom prst="rect">
          <a:avLst/>
        </a:prstGeom>
      </xdr:spPr>
    </xdr:pic>
    <xdr:clientData/>
  </xdr:twoCellAnchor>
  <xdr:twoCellAnchor>
    <xdr:from>
      <xdr:col>2</xdr:col>
      <xdr:colOff>3623310</xdr:colOff>
      <xdr:row>125</xdr:row>
      <xdr:rowOff>245424</xdr:rowOff>
    </xdr:from>
    <xdr:to>
      <xdr:col>4</xdr:col>
      <xdr:colOff>57150</xdr:colOff>
      <xdr:row>127</xdr:row>
      <xdr:rowOff>344948</xdr:rowOff>
    </xdr:to>
    <xdr:pic>
      <xdr:nvPicPr>
        <xdr:cNvPr id="370" name="Image 369">
          <a:extLst>
            <a:ext uri="{FF2B5EF4-FFF2-40B4-BE49-F238E27FC236}">
              <a16:creationId xmlns:a16="http://schemas.microsoft.com/office/drawing/2014/main" id="{0BAF3FDF-B214-402C-A844-BDEAD997C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440" y="117673434"/>
          <a:ext cx="904875" cy="1238714"/>
        </a:xfrm>
        <a:prstGeom prst="rect">
          <a:avLst/>
        </a:prstGeom>
      </xdr:spPr>
    </xdr:pic>
    <xdr:clientData/>
  </xdr:twoCellAnchor>
  <xdr:twoCellAnchor>
    <xdr:from>
      <xdr:col>2</xdr:col>
      <xdr:colOff>3617321</xdr:colOff>
      <xdr:row>126</xdr:row>
      <xdr:rowOff>246315</xdr:rowOff>
    </xdr:from>
    <xdr:to>
      <xdr:col>4</xdr:col>
      <xdr:colOff>49257</xdr:colOff>
      <xdr:row>128</xdr:row>
      <xdr:rowOff>341424</xdr:rowOff>
    </xdr:to>
    <xdr:pic>
      <xdr:nvPicPr>
        <xdr:cNvPr id="371" name="Image 370">
          <a:extLst>
            <a:ext uri="{FF2B5EF4-FFF2-40B4-BE49-F238E27FC236}">
              <a16:creationId xmlns:a16="http://schemas.microsoft.com/office/drawing/2014/main" id="{758982A3-33A9-4997-94FA-F3A4EC47D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9546" y="118245825"/>
          <a:ext cx="910591" cy="1234299"/>
        </a:xfrm>
        <a:prstGeom prst="rect">
          <a:avLst/>
        </a:prstGeom>
      </xdr:spPr>
    </xdr:pic>
    <xdr:clientData/>
  </xdr:twoCellAnchor>
  <xdr:twoCellAnchor>
    <xdr:from>
      <xdr:col>2</xdr:col>
      <xdr:colOff>3609976</xdr:colOff>
      <xdr:row>127</xdr:row>
      <xdr:rowOff>226297</xdr:rowOff>
    </xdr:from>
    <xdr:to>
      <xdr:col>4</xdr:col>
      <xdr:colOff>68580</xdr:colOff>
      <xdr:row>129</xdr:row>
      <xdr:rowOff>356960</xdr:rowOff>
    </xdr:to>
    <xdr:pic>
      <xdr:nvPicPr>
        <xdr:cNvPr id="372" name="Image 371">
          <a:extLst>
            <a:ext uri="{FF2B5EF4-FFF2-40B4-BE49-F238E27FC236}">
              <a16:creationId xmlns:a16="http://schemas.microsoft.com/office/drawing/2014/main" id="{35AD9226-65BD-409A-A111-02F209F74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0296" y="118793497"/>
          <a:ext cx="935354" cy="1277473"/>
        </a:xfrm>
        <a:prstGeom prst="rect">
          <a:avLst/>
        </a:prstGeom>
      </xdr:spPr>
    </xdr:pic>
    <xdr:clientData/>
  </xdr:twoCellAnchor>
  <xdr:twoCellAnchor>
    <xdr:from>
      <xdr:col>2</xdr:col>
      <xdr:colOff>3613785</xdr:colOff>
      <xdr:row>128</xdr:row>
      <xdr:rowOff>237377</xdr:rowOff>
    </xdr:from>
    <xdr:to>
      <xdr:col>4</xdr:col>
      <xdr:colOff>62865</xdr:colOff>
      <xdr:row>130</xdr:row>
      <xdr:rowOff>324843</xdr:rowOff>
    </xdr:to>
    <xdr:pic>
      <xdr:nvPicPr>
        <xdr:cNvPr id="373" name="Image 372">
          <a:extLst>
            <a:ext uri="{FF2B5EF4-FFF2-40B4-BE49-F238E27FC236}">
              <a16:creationId xmlns:a16="http://schemas.microsoft.com/office/drawing/2014/main" id="{DF4BF048-4FC0-43CC-B7E2-B675EB523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4105" y="119377982"/>
          <a:ext cx="923925" cy="1224751"/>
        </a:xfrm>
        <a:prstGeom prst="rect">
          <a:avLst/>
        </a:prstGeom>
      </xdr:spPr>
    </xdr:pic>
    <xdr:clientData/>
  </xdr:twoCellAnchor>
  <xdr:twoCellAnchor>
    <xdr:from>
      <xdr:col>2</xdr:col>
      <xdr:colOff>3606165</xdr:colOff>
      <xdr:row>129</xdr:row>
      <xdr:rowOff>236884</xdr:rowOff>
    </xdr:from>
    <xdr:to>
      <xdr:col>4</xdr:col>
      <xdr:colOff>60104</xdr:colOff>
      <xdr:row>131</xdr:row>
      <xdr:rowOff>342286</xdr:rowOff>
    </xdr:to>
    <xdr:pic>
      <xdr:nvPicPr>
        <xdr:cNvPr id="374" name="Image 373">
          <a:extLst>
            <a:ext uri="{FF2B5EF4-FFF2-40B4-BE49-F238E27FC236}">
              <a16:creationId xmlns:a16="http://schemas.microsoft.com/office/drawing/2014/main" id="{0FD4023B-7A97-4D15-89F4-293FC7F4A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580" y="119948989"/>
          <a:ext cx="930689" cy="1246497"/>
        </a:xfrm>
        <a:prstGeom prst="rect">
          <a:avLst/>
        </a:prstGeom>
      </xdr:spPr>
    </xdr:pic>
    <xdr:clientData/>
  </xdr:twoCellAnchor>
  <xdr:twoCellAnchor>
    <xdr:from>
      <xdr:col>2</xdr:col>
      <xdr:colOff>3610247</xdr:colOff>
      <xdr:row>130</xdr:row>
      <xdr:rowOff>209218</xdr:rowOff>
    </xdr:from>
    <xdr:to>
      <xdr:col>4</xdr:col>
      <xdr:colOff>68852</xdr:colOff>
      <xdr:row>132</xdr:row>
      <xdr:rowOff>359728</xdr:rowOff>
    </xdr:to>
    <xdr:pic>
      <xdr:nvPicPr>
        <xdr:cNvPr id="375" name="Image 374">
          <a:extLst>
            <a:ext uri="{FF2B5EF4-FFF2-40B4-BE49-F238E27FC236}">
              <a16:creationId xmlns:a16="http://schemas.microsoft.com/office/drawing/2014/main" id="{CEAAABFB-7F20-43DD-B4B4-27454895F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0567" y="120494728"/>
          <a:ext cx="935355" cy="1293510"/>
        </a:xfrm>
        <a:prstGeom prst="rect">
          <a:avLst/>
        </a:prstGeom>
      </xdr:spPr>
    </xdr:pic>
    <xdr:clientData/>
  </xdr:twoCellAnchor>
  <xdr:twoCellAnchor>
    <xdr:from>
      <xdr:col>2</xdr:col>
      <xdr:colOff>3564257</xdr:colOff>
      <xdr:row>131</xdr:row>
      <xdr:rowOff>188196</xdr:rowOff>
    </xdr:from>
    <xdr:to>
      <xdr:col>4</xdr:col>
      <xdr:colOff>97155</xdr:colOff>
      <xdr:row>133</xdr:row>
      <xdr:rowOff>382904</xdr:rowOff>
    </xdr:to>
    <xdr:pic>
      <xdr:nvPicPr>
        <xdr:cNvPr id="376" name="Image 375">
          <a:extLst>
            <a:ext uri="{FF2B5EF4-FFF2-40B4-BE49-F238E27FC236}">
              <a16:creationId xmlns:a16="http://schemas.microsoft.com/office/drawing/2014/main" id="{A7E01423-8349-477A-B98A-20299E87E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2672" y="121041396"/>
          <a:ext cx="1009648" cy="1375808"/>
        </a:xfrm>
        <a:prstGeom prst="rect">
          <a:avLst/>
        </a:prstGeom>
      </xdr:spPr>
    </xdr:pic>
    <xdr:clientData/>
  </xdr:twoCellAnchor>
  <xdr:twoCellAnchor editAs="oneCell">
    <xdr:from>
      <xdr:col>2</xdr:col>
      <xdr:colOff>3649981</xdr:colOff>
      <xdr:row>122</xdr:row>
      <xdr:rowOff>325755</xdr:rowOff>
    </xdr:from>
    <xdr:to>
      <xdr:col>4</xdr:col>
      <xdr:colOff>16231</xdr:colOff>
      <xdr:row>124</xdr:row>
      <xdr:rowOff>278764</xdr:rowOff>
    </xdr:to>
    <xdr:pic>
      <xdr:nvPicPr>
        <xdr:cNvPr id="377" name="Image 376">
          <a:extLst>
            <a:ext uri="{FF2B5EF4-FFF2-40B4-BE49-F238E27FC236}">
              <a16:creationId xmlns:a16="http://schemas.microsoft.com/office/drawing/2014/main" id="{21E8E75A-46C6-4369-978B-99FA10472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1" y="116031645"/>
          <a:ext cx="844905" cy="1102995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714375</xdr:colOff>
      <xdr:row>124</xdr:row>
      <xdr:rowOff>214312</xdr:rowOff>
    </xdr:from>
    <xdr:to>
      <xdr:col>1</xdr:col>
      <xdr:colOff>1736544</xdr:colOff>
      <xdr:row>128</xdr:row>
      <xdr:rowOff>164919</xdr:rowOff>
    </xdr:to>
    <xdr:pic>
      <xdr:nvPicPr>
        <xdr:cNvPr id="380" name="Image 379">
          <a:extLst>
            <a:ext uri="{FF2B5EF4-FFF2-40B4-BE49-F238E27FC236}">
              <a16:creationId xmlns:a16="http://schemas.microsoft.com/office/drawing/2014/main" id="{7F7786DF-9A49-4630-8887-838B53F14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2470" y="117063202"/>
          <a:ext cx="1024074" cy="2243591"/>
        </a:xfrm>
        <a:prstGeom prst="rect">
          <a:avLst/>
        </a:prstGeom>
      </xdr:spPr>
    </xdr:pic>
    <xdr:clientData/>
  </xdr:twoCellAnchor>
  <xdr:twoCellAnchor editAs="oneCell">
    <xdr:from>
      <xdr:col>1</xdr:col>
      <xdr:colOff>147723</xdr:colOff>
      <xdr:row>138</xdr:row>
      <xdr:rowOff>77366</xdr:rowOff>
    </xdr:from>
    <xdr:to>
      <xdr:col>1</xdr:col>
      <xdr:colOff>1334051</xdr:colOff>
      <xdr:row>139</xdr:row>
      <xdr:rowOff>628649</xdr:rowOff>
    </xdr:to>
    <xdr:pic>
      <xdr:nvPicPr>
        <xdr:cNvPr id="388" name="Image 387">
          <a:extLst>
            <a:ext uri="{FF2B5EF4-FFF2-40B4-BE49-F238E27FC236}">
              <a16:creationId xmlns:a16="http://schemas.microsoft.com/office/drawing/2014/main" id="{6486B688-5B18-46E1-A28C-FADE20B1B0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20" t="31157" r="31933" b="31358"/>
        <a:stretch/>
      </xdr:blipFill>
      <xdr:spPr>
        <a:xfrm>
          <a:off x="328698" y="54903266"/>
          <a:ext cx="1186328" cy="1218033"/>
        </a:xfrm>
        <a:prstGeom prst="rect">
          <a:avLst/>
        </a:prstGeom>
      </xdr:spPr>
    </xdr:pic>
    <xdr:clientData/>
  </xdr:twoCellAnchor>
  <xdr:oneCellAnchor>
    <xdr:from>
      <xdr:col>3</xdr:col>
      <xdr:colOff>158749</xdr:colOff>
      <xdr:row>76</xdr:row>
      <xdr:rowOff>76200</xdr:rowOff>
    </xdr:from>
    <xdr:ext cx="482657" cy="450204"/>
    <xdr:grpSp>
      <xdr:nvGrpSpPr>
        <xdr:cNvPr id="468" name="Group 298">
          <a:extLst>
            <a:ext uri="{FF2B5EF4-FFF2-40B4-BE49-F238E27FC236}">
              <a16:creationId xmlns:a16="http://schemas.microsoft.com/office/drawing/2014/main" id="{5C0CC272-A250-4329-867A-E4DFA466BFED}"/>
            </a:ext>
          </a:extLst>
        </xdr:cNvPr>
        <xdr:cNvGrpSpPr/>
      </xdr:nvGrpSpPr>
      <xdr:grpSpPr>
        <a:xfrm>
          <a:off x="6568016" y="28702000"/>
          <a:ext cx="482657" cy="450204"/>
          <a:chOff x="0" y="0"/>
          <a:chExt cx="270510" cy="270510"/>
        </a:xfrm>
      </xdr:grpSpPr>
      <xdr:pic>
        <xdr:nvPicPr>
          <xdr:cNvPr id="469" name="image105.png">
            <a:extLst>
              <a:ext uri="{FF2B5EF4-FFF2-40B4-BE49-F238E27FC236}">
                <a16:creationId xmlns:a16="http://schemas.microsoft.com/office/drawing/2014/main" id="{1226D21F-D7DF-ADBE-0D07-A433886D1D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4" y="1583"/>
            <a:ext cx="266826" cy="266826"/>
          </a:xfrm>
          <a:prstGeom prst="rect">
            <a:avLst/>
          </a:prstGeom>
        </xdr:spPr>
      </xdr:pic>
      <xdr:sp macro="" textlink="">
        <xdr:nvSpPr>
          <xdr:cNvPr id="470" name="Shape 300">
            <a:extLst>
              <a:ext uri="{FF2B5EF4-FFF2-40B4-BE49-F238E27FC236}">
                <a16:creationId xmlns:a16="http://schemas.microsoft.com/office/drawing/2014/main" id="{CB2A403C-55CC-1B58-E4D2-3279971B6A92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174170</xdr:colOff>
      <xdr:row>82</xdr:row>
      <xdr:rowOff>79262</xdr:rowOff>
    </xdr:from>
    <xdr:ext cx="482657" cy="450204"/>
    <xdr:grpSp>
      <xdr:nvGrpSpPr>
        <xdr:cNvPr id="471" name="Group 317">
          <a:extLst>
            <a:ext uri="{FF2B5EF4-FFF2-40B4-BE49-F238E27FC236}">
              <a16:creationId xmlns:a16="http://schemas.microsoft.com/office/drawing/2014/main" id="{AD339B05-BF30-44A7-B15D-446E3251822B}"/>
            </a:ext>
          </a:extLst>
        </xdr:cNvPr>
        <xdr:cNvGrpSpPr/>
      </xdr:nvGrpSpPr>
      <xdr:grpSpPr>
        <a:xfrm>
          <a:off x="6583437" y="30635462"/>
          <a:ext cx="482657" cy="450204"/>
          <a:chOff x="0" y="0"/>
          <a:chExt cx="270510" cy="270510"/>
        </a:xfrm>
      </xdr:grpSpPr>
      <xdr:pic>
        <xdr:nvPicPr>
          <xdr:cNvPr id="472" name="image112.png">
            <a:extLst>
              <a:ext uri="{FF2B5EF4-FFF2-40B4-BE49-F238E27FC236}">
                <a16:creationId xmlns:a16="http://schemas.microsoft.com/office/drawing/2014/main" id="{37EC84E2-8AE7-BCFE-AB4F-228A1091DC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4" y="1588"/>
            <a:ext cx="266826" cy="266826"/>
          </a:xfrm>
          <a:prstGeom prst="rect">
            <a:avLst/>
          </a:prstGeom>
        </xdr:spPr>
      </xdr:pic>
      <xdr:sp macro="" textlink="">
        <xdr:nvSpPr>
          <xdr:cNvPr id="473" name="Shape 319">
            <a:extLst>
              <a:ext uri="{FF2B5EF4-FFF2-40B4-BE49-F238E27FC236}">
                <a16:creationId xmlns:a16="http://schemas.microsoft.com/office/drawing/2014/main" id="{63A08D2B-D142-4F83-454D-1B397AFCF5B4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171449</xdr:colOff>
      <xdr:row>78</xdr:row>
      <xdr:rowOff>62596</xdr:rowOff>
    </xdr:from>
    <xdr:ext cx="482657" cy="450204"/>
    <xdr:grpSp>
      <xdr:nvGrpSpPr>
        <xdr:cNvPr id="474" name="Group 301">
          <a:extLst>
            <a:ext uri="{FF2B5EF4-FFF2-40B4-BE49-F238E27FC236}">
              <a16:creationId xmlns:a16="http://schemas.microsoft.com/office/drawing/2014/main" id="{855C5D9C-A1B5-4645-8B57-14DBB4060CF1}"/>
            </a:ext>
          </a:extLst>
        </xdr:cNvPr>
        <xdr:cNvGrpSpPr/>
      </xdr:nvGrpSpPr>
      <xdr:grpSpPr>
        <a:xfrm>
          <a:off x="6580716" y="29331863"/>
          <a:ext cx="482657" cy="450204"/>
          <a:chOff x="0" y="0"/>
          <a:chExt cx="270510" cy="270510"/>
        </a:xfrm>
      </xdr:grpSpPr>
      <xdr:pic>
        <xdr:nvPicPr>
          <xdr:cNvPr id="475" name="image106.png">
            <a:extLst>
              <a:ext uri="{FF2B5EF4-FFF2-40B4-BE49-F238E27FC236}">
                <a16:creationId xmlns:a16="http://schemas.microsoft.com/office/drawing/2014/main" id="{55FD9F8F-3702-E09D-E9A5-BD6C1770AE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4" y="1587"/>
            <a:ext cx="266826" cy="266826"/>
          </a:xfrm>
          <a:prstGeom prst="rect">
            <a:avLst/>
          </a:prstGeom>
        </xdr:spPr>
      </xdr:pic>
      <xdr:sp macro="" textlink="">
        <xdr:nvSpPr>
          <xdr:cNvPr id="476" name="Shape 303">
            <a:extLst>
              <a:ext uri="{FF2B5EF4-FFF2-40B4-BE49-F238E27FC236}">
                <a16:creationId xmlns:a16="http://schemas.microsoft.com/office/drawing/2014/main" id="{204F6BC0-5F35-A11D-96FB-60DA5B680E3A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174170</xdr:colOff>
      <xdr:row>80</xdr:row>
      <xdr:rowOff>68630</xdr:rowOff>
    </xdr:from>
    <xdr:ext cx="482657" cy="450204"/>
    <xdr:grpSp>
      <xdr:nvGrpSpPr>
        <xdr:cNvPr id="480" name="Group 311">
          <a:extLst>
            <a:ext uri="{FF2B5EF4-FFF2-40B4-BE49-F238E27FC236}">
              <a16:creationId xmlns:a16="http://schemas.microsoft.com/office/drawing/2014/main" id="{F8627F93-125F-42DF-A643-E5AAE177E8B1}"/>
            </a:ext>
          </a:extLst>
        </xdr:cNvPr>
        <xdr:cNvGrpSpPr/>
      </xdr:nvGrpSpPr>
      <xdr:grpSpPr>
        <a:xfrm>
          <a:off x="6583437" y="29981363"/>
          <a:ext cx="482657" cy="450204"/>
          <a:chOff x="0" y="0"/>
          <a:chExt cx="270510" cy="270510"/>
        </a:xfrm>
      </xdr:grpSpPr>
      <xdr:pic>
        <xdr:nvPicPr>
          <xdr:cNvPr id="481" name="image110.png">
            <a:extLst>
              <a:ext uri="{FF2B5EF4-FFF2-40B4-BE49-F238E27FC236}">
                <a16:creationId xmlns:a16="http://schemas.microsoft.com/office/drawing/2014/main" id="{B7D00AFD-11A8-A4A5-1185-A73DAF87F4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4" y="1588"/>
            <a:ext cx="266826" cy="266827"/>
          </a:xfrm>
          <a:prstGeom prst="rect">
            <a:avLst/>
          </a:prstGeom>
        </xdr:spPr>
      </xdr:pic>
      <xdr:sp macro="" textlink="">
        <xdr:nvSpPr>
          <xdr:cNvPr id="482" name="Shape 313">
            <a:extLst>
              <a:ext uri="{FF2B5EF4-FFF2-40B4-BE49-F238E27FC236}">
                <a16:creationId xmlns:a16="http://schemas.microsoft.com/office/drawing/2014/main" id="{12E5CE44-543E-CAC7-7934-93E1FB8E3173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181370</xdr:colOff>
      <xdr:row>84</xdr:row>
      <xdr:rowOff>83196</xdr:rowOff>
    </xdr:from>
    <xdr:ext cx="482657" cy="450204"/>
    <xdr:grpSp>
      <xdr:nvGrpSpPr>
        <xdr:cNvPr id="483" name="Group 326">
          <a:extLst>
            <a:ext uri="{FF2B5EF4-FFF2-40B4-BE49-F238E27FC236}">
              <a16:creationId xmlns:a16="http://schemas.microsoft.com/office/drawing/2014/main" id="{6711BD9C-A810-4F07-91FB-B29A59565AB5}"/>
            </a:ext>
          </a:extLst>
        </xdr:cNvPr>
        <xdr:cNvGrpSpPr/>
      </xdr:nvGrpSpPr>
      <xdr:grpSpPr>
        <a:xfrm>
          <a:off x="6590637" y="31282863"/>
          <a:ext cx="482657" cy="450204"/>
          <a:chOff x="0" y="0"/>
          <a:chExt cx="270510" cy="270510"/>
        </a:xfrm>
      </xdr:grpSpPr>
      <xdr:pic>
        <xdr:nvPicPr>
          <xdr:cNvPr id="484" name="image115.png">
            <a:extLst>
              <a:ext uri="{FF2B5EF4-FFF2-40B4-BE49-F238E27FC236}">
                <a16:creationId xmlns:a16="http://schemas.microsoft.com/office/drawing/2014/main" id="{1824A51F-0718-5A8C-7CB4-C8F2CFEC8E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4" y="1587"/>
            <a:ext cx="266826" cy="266827"/>
          </a:xfrm>
          <a:prstGeom prst="rect">
            <a:avLst/>
          </a:prstGeom>
        </xdr:spPr>
      </xdr:pic>
      <xdr:sp macro="" textlink="">
        <xdr:nvSpPr>
          <xdr:cNvPr id="485" name="Shape 328">
            <a:extLst>
              <a:ext uri="{FF2B5EF4-FFF2-40B4-BE49-F238E27FC236}">
                <a16:creationId xmlns:a16="http://schemas.microsoft.com/office/drawing/2014/main" id="{74292A48-A5EE-B7BD-699A-F98791D1F23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1</xdr:col>
      <xdr:colOff>43543</xdr:colOff>
      <xdr:row>42</xdr:row>
      <xdr:rowOff>130628</xdr:rowOff>
    </xdr:from>
    <xdr:ext cx="2368848" cy="2046515"/>
    <xdr:pic>
      <xdr:nvPicPr>
        <xdr:cNvPr id="423" name="image49.jpeg">
          <a:extLst>
            <a:ext uri="{FF2B5EF4-FFF2-40B4-BE49-F238E27FC236}">
              <a16:creationId xmlns:a16="http://schemas.microsoft.com/office/drawing/2014/main" id="{3A81CE19-E9DC-412F-A058-1819F2D29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BEBA8EAE-BF5A-486C-A8C5-ECC9F3942E4B}">
              <a14:imgProps xmlns:a14="http://schemas.microsoft.com/office/drawing/2010/main">
                <a14:imgLayer r:embed="rId61">
                  <a14:imgEffect>
                    <a14:backgroundRemoval t="4865" b="89730" l="9767" r="89767">
                      <a14:foregroundMark x1="48372" y1="5946" x2="56279" y2="4865"/>
                      <a14:foregroundMark x1="64651" y1="12973" x2="39535" y2="1243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543" y="15925799"/>
          <a:ext cx="2368848" cy="2046515"/>
        </a:xfrm>
        <a:prstGeom prst="rect">
          <a:avLst/>
        </a:prstGeom>
      </xdr:spPr>
    </xdr:pic>
    <xdr:clientData/>
  </xdr:oneCellAnchor>
  <xdr:oneCellAnchor>
    <xdr:from>
      <xdr:col>1</xdr:col>
      <xdr:colOff>157525</xdr:colOff>
      <xdr:row>68</xdr:row>
      <xdr:rowOff>232025</xdr:rowOff>
    </xdr:from>
    <xdr:ext cx="2178224" cy="987175"/>
    <xdr:pic>
      <xdr:nvPicPr>
        <xdr:cNvPr id="424" name="image75.jpeg">
          <a:extLst>
            <a:ext uri="{FF2B5EF4-FFF2-40B4-BE49-F238E27FC236}">
              <a16:creationId xmlns:a16="http://schemas.microsoft.com/office/drawing/2014/main" id="{EE7D00F9-5900-4BE7-B7D7-9B51859A2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00" y="20796500"/>
          <a:ext cx="2178224" cy="987175"/>
        </a:xfrm>
        <a:prstGeom prst="rect">
          <a:avLst/>
        </a:prstGeom>
      </xdr:spPr>
    </xdr:pic>
    <xdr:clientData/>
  </xdr:oneCellAnchor>
  <xdr:oneCellAnchor>
    <xdr:from>
      <xdr:col>1</xdr:col>
      <xdr:colOff>600288</xdr:colOff>
      <xdr:row>70</xdr:row>
      <xdr:rowOff>80768</xdr:rowOff>
    </xdr:from>
    <xdr:ext cx="971337" cy="2789127"/>
    <xdr:pic>
      <xdr:nvPicPr>
        <xdr:cNvPr id="425" name="image79.jpeg">
          <a:extLst>
            <a:ext uri="{FF2B5EF4-FFF2-40B4-BE49-F238E27FC236}">
              <a16:creationId xmlns:a16="http://schemas.microsoft.com/office/drawing/2014/main" id="{C124F20F-4ABE-474E-97BD-6FCADA4BD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263" y="21912068"/>
          <a:ext cx="971337" cy="2789127"/>
        </a:xfrm>
        <a:prstGeom prst="rect">
          <a:avLst/>
        </a:prstGeom>
      </xdr:spPr>
    </xdr:pic>
    <xdr:clientData/>
  </xdr:oneCellAnchor>
  <xdr:oneCellAnchor>
    <xdr:from>
      <xdr:col>3</xdr:col>
      <xdr:colOff>91841</xdr:colOff>
      <xdr:row>70</xdr:row>
      <xdr:rowOff>643710</xdr:rowOff>
    </xdr:from>
    <xdr:ext cx="648066" cy="169084"/>
    <xdr:pic>
      <xdr:nvPicPr>
        <xdr:cNvPr id="428" name="image82.png">
          <a:extLst>
            <a:ext uri="{FF2B5EF4-FFF2-40B4-BE49-F238E27FC236}">
              <a16:creationId xmlns:a16="http://schemas.microsoft.com/office/drawing/2014/main" id="{E29EBF7A-32CE-475D-A491-18660CDF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0716" y="23198910"/>
          <a:ext cx="648066" cy="169084"/>
        </a:xfrm>
        <a:prstGeom prst="rect">
          <a:avLst/>
        </a:prstGeom>
      </xdr:spPr>
    </xdr:pic>
    <xdr:clientData/>
  </xdr:oneCellAnchor>
  <xdr:oneCellAnchor>
    <xdr:from>
      <xdr:col>3</xdr:col>
      <xdr:colOff>79141</xdr:colOff>
      <xdr:row>72</xdr:row>
      <xdr:rowOff>592915</xdr:rowOff>
    </xdr:from>
    <xdr:ext cx="648066" cy="164458"/>
    <xdr:pic>
      <xdr:nvPicPr>
        <xdr:cNvPr id="433" name="image84.png">
          <a:extLst>
            <a:ext uri="{FF2B5EF4-FFF2-40B4-BE49-F238E27FC236}">
              <a16:creationId xmlns:a16="http://schemas.microsoft.com/office/drawing/2014/main" id="{84C1450A-4BDE-48A9-8222-EA514D2E0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8016" y="24634015"/>
          <a:ext cx="648066" cy="164458"/>
        </a:xfrm>
        <a:prstGeom prst="rect">
          <a:avLst/>
        </a:prstGeom>
      </xdr:spPr>
    </xdr:pic>
    <xdr:clientData/>
  </xdr:oneCellAnchor>
  <xdr:oneCellAnchor>
    <xdr:from>
      <xdr:col>3</xdr:col>
      <xdr:colOff>74177</xdr:colOff>
      <xdr:row>87</xdr:row>
      <xdr:rowOff>902140</xdr:rowOff>
    </xdr:from>
    <xdr:ext cx="648073" cy="266251"/>
    <xdr:pic>
      <xdr:nvPicPr>
        <xdr:cNvPr id="446" name="image99.jpeg">
          <a:extLst>
            <a:ext uri="{FF2B5EF4-FFF2-40B4-BE49-F238E27FC236}">
              <a16:creationId xmlns:a16="http://schemas.microsoft.com/office/drawing/2014/main" id="{86736B96-C7F4-49F9-9DF7-0F008E81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3052" y="30296290"/>
          <a:ext cx="648073" cy="266251"/>
        </a:xfrm>
        <a:prstGeom prst="rect">
          <a:avLst/>
        </a:prstGeom>
      </xdr:spPr>
    </xdr:pic>
    <xdr:clientData/>
  </xdr:oneCellAnchor>
  <xdr:twoCellAnchor editAs="oneCell">
    <xdr:from>
      <xdr:col>1</xdr:col>
      <xdr:colOff>108201</xdr:colOff>
      <xdr:row>87</xdr:row>
      <xdr:rowOff>113714</xdr:rowOff>
    </xdr:from>
    <xdr:to>
      <xdr:col>1</xdr:col>
      <xdr:colOff>2343150</xdr:colOff>
      <xdr:row>88</xdr:row>
      <xdr:rowOff>388690</xdr:rowOff>
    </xdr:to>
    <xdr:pic>
      <xdr:nvPicPr>
        <xdr:cNvPr id="512" name="Image 511">
          <a:extLst>
            <a:ext uri="{FF2B5EF4-FFF2-40B4-BE49-F238E27FC236}">
              <a16:creationId xmlns:a16="http://schemas.microsoft.com/office/drawing/2014/main" id="{EEAD206F-38C7-433B-8BDA-1BE6A2877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00" r="22302"/>
        <a:stretch/>
      </xdr:blipFill>
      <xdr:spPr bwMode="auto">
        <a:xfrm rot="5400000">
          <a:off x="788150" y="29008890"/>
          <a:ext cx="1237001" cy="2234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82314</xdr:colOff>
      <xdr:row>68</xdr:row>
      <xdr:rowOff>141140</xdr:rowOff>
    </xdr:from>
    <xdr:to>
      <xdr:col>3</xdr:col>
      <xdr:colOff>683791</xdr:colOff>
      <xdr:row>68</xdr:row>
      <xdr:rowOff>811390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C155C077-29FF-B2F9-1068-637F93518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6114814" y="24682714"/>
          <a:ext cx="601477" cy="670250"/>
        </a:xfrm>
        <a:prstGeom prst="rect">
          <a:avLst/>
        </a:prstGeom>
      </xdr:spPr>
    </xdr:pic>
    <xdr:clientData/>
  </xdr:twoCellAnchor>
  <xdr:twoCellAnchor>
    <xdr:from>
      <xdr:col>3</xdr:col>
      <xdr:colOff>199908</xdr:colOff>
      <xdr:row>60</xdr:row>
      <xdr:rowOff>105834</xdr:rowOff>
    </xdr:from>
    <xdr:to>
      <xdr:col>3</xdr:col>
      <xdr:colOff>597237</xdr:colOff>
      <xdr:row>63</xdr:row>
      <xdr:rowOff>152872</xdr:rowOff>
    </xdr:to>
    <xdr:grpSp>
      <xdr:nvGrpSpPr>
        <xdr:cNvPr id="32" name="Groupe 31">
          <a:extLst>
            <a:ext uri="{FF2B5EF4-FFF2-40B4-BE49-F238E27FC236}">
              <a16:creationId xmlns:a16="http://schemas.microsoft.com/office/drawing/2014/main" id="{554A32CA-984B-48A8-B76B-79A1DDB25684}"/>
            </a:ext>
          </a:extLst>
        </xdr:cNvPr>
        <xdr:cNvGrpSpPr>
          <a:grpSpLocks noChangeAspect="1"/>
        </xdr:cNvGrpSpPr>
      </xdr:nvGrpSpPr>
      <xdr:grpSpPr>
        <a:xfrm>
          <a:off x="6609175" y="18994967"/>
          <a:ext cx="397329" cy="1596438"/>
          <a:chOff x="11739561" y="22659976"/>
          <a:chExt cx="423862" cy="985836"/>
        </a:xfrm>
      </xdr:grpSpPr>
      <xdr:pic>
        <xdr:nvPicPr>
          <xdr:cNvPr id="33" name="Image 32">
            <a:extLst>
              <a:ext uri="{FF2B5EF4-FFF2-40B4-BE49-F238E27FC236}">
                <a16:creationId xmlns:a16="http://schemas.microsoft.com/office/drawing/2014/main" id="{E81DC42E-00BA-47B7-5D4F-8C5C0E180E1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9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-1" r="-6117" b="38220"/>
          <a:stretch/>
        </xdr:blipFill>
        <xdr:spPr>
          <a:xfrm>
            <a:off x="11758611" y="22659976"/>
            <a:ext cx="391023" cy="972349"/>
          </a:xfrm>
          <a:prstGeom prst="rect">
            <a:avLst/>
          </a:prstGeom>
        </xdr:spPr>
      </xdr:pic>
      <xdr:pic>
        <xdr:nvPicPr>
          <xdr:cNvPr id="34" name="Image 33">
            <a:extLst>
              <a:ext uri="{FF2B5EF4-FFF2-40B4-BE49-F238E27FC236}">
                <a16:creationId xmlns:a16="http://schemas.microsoft.com/office/drawing/2014/main" id="{85FCDDFF-DBBD-CAB2-E095-8BAD74CA26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0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r="-4578"/>
          <a:stretch/>
        </xdr:blipFill>
        <xdr:spPr>
          <a:xfrm>
            <a:off x="11739561" y="23221949"/>
            <a:ext cx="423862" cy="42386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48"/>
  <sheetViews>
    <sheetView showGridLines="0" tabSelected="1" zoomScale="90" zoomScaleNormal="90" zoomScaleSheetLayoutView="70" workbookViewId="0">
      <pane ySplit="2" topLeftCell="A3" activePane="bottomLeft" state="frozen"/>
      <selection pane="bottomLeft" activeCell="B1" sqref="B1:K1"/>
    </sheetView>
  </sheetViews>
  <sheetFormatPr defaultColWidth="16" defaultRowHeight="17.399999999999999"/>
  <cols>
    <col min="1" max="1" width="2.77734375" style="14" customWidth="1"/>
    <col min="2" max="2" width="37.33203125" style="14" customWidth="1"/>
    <col min="3" max="3" width="53.33203125" style="14" customWidth="1"/>
    <col min="4" max="4" width="11.88671875" style="14" customWidth="1"/>
    <col min="5" max="5" width="17.6640625" style="14" customWidth="1"/>
    <col min="6" max="6" width="16.33203125" style="1" customWidth="1"/>
    <col min="7" max="7" width="17.6640625" style="2" customWidth="1"/>
    <col min="8" max="8" width="16.33203125" style="40" customWidth="1"/>
    <col min="9" max="9" width="12.33203125" style="45" customWidth="1"/>
    <col min="10" max="10" width="16.33203125" style="15" customWidth="1"/>
    <col min="11" max="11" width="20.33203125" style="15" bestFit="1" customWidth="1"/>
    <col min="12" max="16384" width="16" style="14"/>
  </cols>
  <sheetData>
    <row r="1" spans="2:11" ht="75.75" customHeight="1" thickBot="1">
      <c r="B1" s="62"/>
      <c r="C1" s="63"/>
      <c r="D1" s="63"/>
      <c r="E1" s="63"/>
      <c r="F1" s="63"/>
      <c r="G1" s="63"/>
      <c r="H1" s="63"/>
      <c r="I1" s="63"/>
      <c r="J1" s="63"/>
      <c r="K1" s="64"/>
    </row>
    <row r="2" spans="2:11" ht="26.25" customHeight="1" thickBot="1">
      <c r="B2" s="38" t="s">
        <v>161</v>
      </c>
      <c r="C2" s="39" t="s">
        <v>163</v>
      </c>
      <c r="D2" s="39" t="s">
        <v>164</v>
      </c>
      <c r="E2" s="39" t="s">
        <v>165</v>
      </c>
      <c r="F2" s="39" t="s">
        <v>166</v>
      </c>
      <c r="G2" s="39" t="s">
        <v>167</v>
      </c>
      <c r="H2" s="49" t="s">
        <v>168</v>
      </c>
      <c r="I2" s="50" t="s">
        <v>169</v>
      </c>
      <c r="J2" s="55" t="s">
        <v>170</v>
      </c>
      <c r="K2" s="56" t="s">
        <v>171</v>
      </c>
    </row>
    <row r="3" spans="2:11" ht="33" customHeight="1" thickBot="1">
      <c r="B3" s="73" t="s">
        <v>172</v>
      </c>
      <c r="C3" s="74"/>
      <c r="D3" s="74"/>
      <c r="E3" s="74"/>
      <c r="F3" s="74"/>
      <c r="G3" s="74"/>
      <c r="H3" s="74"/>
      <c r="I3" s="74"/>
      <c r="J3" s="74"/>
      <c r="K3" s="75"/>
    </row>
    <row r="4" spans="2:11" ht="27" customHeight="1" thickBot="1">
      <c r="B4" s="89" t="s">
        <v>162</v>
      </c>
      <c r="C4" s="87"/>
      <c r="D4" s="87"/>
      <c r="E4" s="87"/>
      <c r="F4" s="87"/>
      <c r="G4" s="87"/>
      <c r="H4" s="87"/>
      <c r="I4" s="87"/>
      <c r="J4" s="87"/>
      <c r="K4" s="88"/>
    </row>
    <row r="5" spans="2:11" ht="22.35" customHeight="1">
      <c r="B5" s="51"/>
      <c r="C5" s="99" t="s">
        <v>0</v>
      </c>
      <c r="D5" s="107"/>
      <c r="E5" s="100" t="s">
        <v>1</v>
      </c>
      <c r="F5" s="101" t="s">
        <v>2</v>
      </c>
      <c r="G5" s="102">
        <v>3760313225480</v>
      </c>
      <c r="H5" s="103">
        <v>46539</v>
      </c>
      <c r="I5" s="104">
        <v>301</v>
      </c>
      <c r="J5" s="105">
        <v>28</v>
      </c>
      <c r="K5" s="106">
        <f>++J5*I5</f>
        <v>8428</v>
      </c>
    </row>
    <row r="6" spans="2:11" s="16" customFormat="1" ht="22.35" customHeight="1">
      <c r="B6" s="52"/>
      <c r="C6" s="76"/>
      <c r="D6" s="78"/>
      <c r="E6" s="80"/>
      <c r="F6" s="82"/>
      <c r="G6" s="84"/>
      <c r="H6" s="65"/>
      <c r="I6" s="67"/>
      <c r="J6" s="69"/>
      <c r="K6" s="71"/>
    </row>
    <row r="7" spans="2:11" ht="22.35" customHeight="1">
      <c r="B7" s="53"/>
      <c r="C7" s="76" t="s">
        <v>3</v>
      </c>
      <c r="D7" s="78"/>
      <c r="E7" s="80" t="s">
        <v>1</v>
      </c>
      <c r="F7" s="82" t="s">
        <v>4</v>
      </c>
      <c r="G7" s="84">
        <v>3760313225473</v>
      </c>
      <c r="H7" s="65">
        <v>46539</v>
      </c>
      <c r="I7" s="67">
        <v>149</v>
      </c>
      <c r="J7" s="69">
        <v>28</v>
      </c>
      <c r="K7" s="71">
        <f>++J7*I7</f>
        <v>4172</v>
      </c>
    </row>
    <row r="8" spans="2:11" s="16" customFormat="1" ht="22.35" customHeight="1">
      <c r="B8" s="52"/>
      <c r="C8" s="76"/>
      <c r="D8" s="78"/>
      <c r="E8" s="80"/>
      <c r="F8" s="82"/>
      <c r="G8" s="84"/>
      <c r="H8" s="65"/>
      <c r="I8" s="67"/>
      <c r="J8" s="69"/>
      <c r="K8" s="71"/>
    </row>
    <row r="9" spans="2:11" ht="22.35" customHeight="1">
      <c r="B9" s="53"/>
      <c r="C9" s="76" t="s">
        <v>5</v>
      </c>
      <c r="D9" s="78"/>
      <c r="E9" s="80" t="s">
        <v>1</v>
      </c>
      <c r="F9" s="82" t="s">
        <v>6</v>
      </c>
      <c r="G9" s="84">
        <v>3760313225466</v>
      </c>
      <c r="H9" s="65">
        <v>46539</v>
      </c>
      <c r="I9" s="67">
        <v>768</v>
      </c>
      <c r="J9" s="69">
        <v>28</v>
      </c>
      <c r="K9" s="71">
        <f>++J9*I9</f>
        <v>21504</v>
      </c>
    </row>
    <row r="10" spans="2:11" s="16" customFormat="1" ht="22.35" customHeight="1">
      <c r="B10" s="52"/>
      <c r="C10" s="76"/>
      <c r="D10" s="78"/>
      <c r="E10" s="80"/>
      <c r="F10" s="82"/>
      <c r="G10" s="84"/>
      <c r="H10" s="65"/>
      <c r="I10" s="67"/>
      <c r="J10" s="69"/>
      <c r="K10" s="71"/>
    </row>
    <row r="11" spans="2:11" ht="22.35" customHeight="1">
      <c r="B11" s="53"/>
      <c r="C11" s="76" t="s">
        <v>7</v>
      </c>
      <c r="D11" s="78"/>
      <c r="E11" s="80" t="s">
        <v>1</v>
      </c>
      <c r="F11" s="82" t="s">
        <v>8</v>
      </c>
      <c r="G11" s="84">
        <v>3760313225442</v>
      </c>
      <c r="H11" s="65">
        <v>46539</v>
      </c>
      <c r="I11" s="67">
        <v>269</v>
      </c>
      <c r="J11" s="69">
        <v>28</v>
      </c>
      <c r="K11" s="71">
        <f>++J11*I11</f>
        <v>7532</v>
      </c>
    </row>
    <row r="12" spans="2:11" s="16" customFormat="1" ht="22.35" customHeight="1">
      <c r="B12" s="52"/>
      <c r="C12" s="76"/>
      <c r="D12" s="78"/>
      <c r="E12" s="80"/>
      <c r="F12" s="82"/>
      <c r="G12" s="84"/>
      <c r="H12" s="65"/>
      <c r="I12" s="67"/>
      <c r="J12" s="69"/>
      <c r="K12" s="71"/>
    </row>
    <row r="13" spans="2:11" ht="22.35" customHeight="1">
      <c r="B13" s="53"/>
      <c r="C13" s="76" t="s">
        <v>9</v>
      </c>
      <c r="D13" s="78"/>
      <c r="E13" s="80" t="s">
        <v>1</v>
      </c>
      <c r="F13" s="82" t="s">
        <v>10</v>
      </c>
      <c r="G13" s="84">
        <v>3760313225459</v>
      </c>
      <c r="H13" s="65">
        <v>46539</v>
      </c>
      <c r="I13" s="67">
        <v>351</v>
      </c>
      <c r="J13" s="69">
        <v>28</v>
      </c>
      <c r="K13" s="71">
        <f>++J13*I13</f>
        <v>9828</v>
      </c>
    </row>
    <row r="14" spans="2:11" s="16" customFormat="1" ht="22.35" customHeight="1" thickBot="1">
      <c r="B14" s="54"/>
      <c r="C14" s="90"/>
      <c r="D14" s="91"/>
      <c r="E14" s="92"/>
      <c r="F14" s="93"/>
      <c r="G14" s="94"/>
      <c r="H14" s="95"/>
      <c r="I14" s="96"/>
      <c r="J14" s="97"/>
      <c r="K14" s="98"/>
    </row>
    <row r="15" spans="2:11" ht="27" customHeight="1" thickBot="1">
      <c r="B15" s="89" t="s">
        <v>173</v>
      </c>
      <c r="C15" s="87"/>
      <c r="D15" s="87"/>
      <c r="E15" s="87"/>
      <c r="F15" s="87"/>
      <c r="G15" s="87"/>
      <c r="H15" s="87"/>
      <c r="I15" s="87"/>
      <c r="J15" s="87"/>
      <c r="K15" s="88"/>
    </row>
    <row r="16" spans="2:11" ht="22.35" customHeight="1">
      <c r="B16" s="53"/>
      <c r="C16" s="76" t="s">
        <v>130</v>
      </c>
      <c r="D16" s="78"/>
      <c r="E16" s="80" t="s">
        <v>11</v>
      </c>
      <c r="F16" s="82" t="s">
        <v>12</v>
      </c>
      <c r="G16" s="84">
        <v>3760313220638</v>
      </c>
      <c r="H16" s="65">
        <v>46631</v>
      </c>
      <c r="I16" s="67">
        <v>287</v>
      </c>
      <c r="J16" s="69">
        <v>45</v>
      </c>
      <c r="K16" s="71">
        <f>+J16*I16</f>
        <v>12915</v>
      </c>
    </row>
    <row r="17" spans="2:11" s="16" customFormat="1" ht="22.35" customHeight="1">
      <c r="B17" s="52"/>
      <c r="C17" s="76"/>
      <c r="D17" s="78"/>
      <c r="E17" s="80"/>
      <c r="F17" s="82"/>
      <c r="G17" s="84"/>
      <c r="H17" s="65"/>
      <c r="I17" s="67"/>
      <c r="J17" s="69"/>
      <c r="K17" s="71"/>
    </row>
    <row r="18" spans="2:11" ht="22.35" customHeight="1">
      <c r="B18" s="53"/>
      <c r="C18" s="76" t="s">
        <v>131</v>
      </c>
      <c r="D18" s="78"/>
      <c r="E18" s="80" t="s">
        <v>11</v>
      </c>
      <c r="F18" s="82" t="s">
        <v>13</v>
      </c>
      <c r="G18" s="84">
        <v>3760313220621</v>
      </c>
      <c r="H18" s="65">
        <v>46357</v>
      </c>
      <c r="I18" s="67">
        <v>200</v>
      </c>
      <c r="J18" s="69">
        <v>45</v>
      </c>
      <c r="K18" s="71">
        <f>+J18*I18</f>
        <v>9000</v>
      </c>
    </row>
    <row r="19" spans="2:11" s="16" customFormat="1" ht="22.35" customHeight="1">
      <c r="B19" s="52"/>
      <c r="C19" s="76"/>
      <c r="D19" s="78"/>
      <c r="E19" s="80"/>
      <c r="F19" s="82"/>
      <c r="G19" s="84"/>
      <c r="H19" s="65"/>
      <c r="I19" s="67"/>
      <c r="J19" s="69"/>
      <c r="K19" s="71"/>
    </row>
    <row r="20" spans="2:11" ht="22.35" customHeight="1">
      <c r="B20" s="53"/>
      <c r="C20" s="76" t="s">
        <v>132</v>
      </c>
      <c r="D20" s="78"/>
      <c r="E20" s="80" t="s">
        <v>11</v>
      </c>
      <c r="F20" s="82" t="s">
        <v>14</v>
      </c>
      <c r="G20" s="84">
        <v>3760313220614</v>
      </c>
      <c r="H20" s="65">
        <v>46631</v>
      </c>
      <c r="I20" s="67">
        <v>291</v>
      </c>
      <c r="J20" s="69">
        <v>45</v>
      </c>
      <c r="K20" s="71">
        <f>+J20*I20</f>
        <v>13095</v>
      </c>
    </row>
    <row r="21" spans="2:11" s="16" customFormat="1" ht="22.35" customHeight="1">
      <c r="B21" s="52"/>
      <c r="C21" s="76"/>
      <c r="D21" s="78"/>
      <c r="E21" s="80"/>
      <c r="F21" s="82"/>
      <c r="G21" s="84"/>
      <c r="H21" s="65"/>
      <c r="I21" s="67"/>
      <c r="J21" s="69"/>
      <c r="K21" s="71"/>
    </row>
    <row r="22" spans="2:11" ht="22.35" customHeight="1">
      <c r="B22" s="53"/>
      <c r="C22" s="76" t="s">
        <v>133</v>
      </c>
      <c r="D22" s="78"/>
      <c r="E22" s="80" t="s">
        <v>11</v>
      </c>
      <c r="F22" s="82" t="s">
        <v>15</v>
      </c>
      <c r="G22" s="84">
        <v>3760313220607</v>
      </c>
      <c r="H22" s="65">
        <v>46631</v>
      </c>
      <c r="I22" s="67">
        <v>149</v>
      </c>
      <c r="J22" s="69">
        <v>45</v>
      </c>
      <c r="K22" s="71">
        <f>+J22*I22</f>
        <v>6705</v>
      </c>
    </row>
    <row r="23" spans="2:11" s="16" customFormat="1" ht="22.35" customHeight="1">
      <c r="B23" s="52"/>
      <c r="C23" s="76"/>
      <c r="D23" s="78"/>
      <c r="E23" s="80"/>
      <c r="F23" s="82"/>
      <c r="G23" s="84"/>
      <c r="H23" s="65"/>
      <c r="I23" s="67"/>
      <c r="J23" s="69"/>
      <c r="K23" s="71"/>
    </row>
    <row r="24" spans="2:11" ht="22.35" customHeight="1">
      <c r="B24" s="53"/>
      <c r="C24" s="76" t="s">
        <v>134</v>
      </c>
      <c r="D24" s="78"/>
      <c r="E24" s="80" t="s">
        <v>11</v>
      </c>
      <c r="F24" s="82" t="s">
        <v>16</v>
      </c>
      <c r="G24" s="84">
        <v>3760313220591</v>
      </c>
      <c r="H24" s="65">
        <v>46539</v>
      </c>
      <c r="I24" s="67">
        <v>194</v>
      </c>
      <c r="J24" s="69">
        <v>45</v>
      </c>
      <c r="K24" s="71">
        <f>+J24*I24</f>
        <v>8730</v>
      </c>
    </row>
    <row r="25" spans="2:11" s="16" customFormat="1" ht="22.35" customHeight="1">
      <c r="B25" s="52"/>
      <c r="C25" s="76"/>
      <c r="D25" s="78"/>
      <c r="E25" s="80"/>
      <c r="F25" s="82"/>
      <c r="G25" s="84"/>
      <c r="H25" s="65"/>
      <c r="I25" s="67"/>
      <c r="J25" s="69"/>
      <c r="K25" s="71"/>
    </row>
    <row r="26" spans="2:11" ht="22.35" customHeight="1">
      <c r="B26" s="53"/>
      <c r="C26" s="76" t="s">
        <v>135</v>
      </c>
      <c r="D26" s="78"/>
      <c r="E26" s="80" t="s">
        <v>11</v>
      </c>
      <c r="F26" s="82" t="s">
        <v>17</v>
      </c>
      <c r="G26" s="84">
        <v>3760313220584</v>
      </c>
      <c r="H26" s="65">
        <v>46631</v>
      </c>
      <c r="I26" s="67">
        <v>180</v>
      </c>
      <c r="J26" s="69">
        <v>45</v>
      </c>
      <c r="K26" s="71">
        <f>+J26*I26</f>
        <v>8100</v>
      </c>
    </row>
    <row r="27" spans="2:11" s="16" customFormat="1" ht="22.35" customHeight="1">
      <c r="B27" s="52"/>
      <c r="C27" s="76"/>
      <c r="D27" s="78"/>
      <c r="E27" s="80"/>
      <c r="F27" s="82"/>
      <c r="G27" s="84"/>
      <c r="H27" s="65"/>
      <c r="I27" s="67"/>
      <c r="J27" s="69"/>
      <c r="K27" s="71"/>
    </row>
    <row r="28" spans="2:11" ht="22.35" customHeight="1">
      <c r="B28" s="53"/>
      <c r="C28" s="76" t="s">
        <v>136</v>
      </c>
      <c r="D28" s="78"/>
      <c r="E28" s="80" t="s">
        <v>11</v>
      </c>
      <c r="F28" s="82" t="s">
        <v>18</v>
      </c>
      <c r="G28" s="84">
        <v>3760313220577</v>
      </c>
      <c r="H28" s="65">
        <v>46539</v>
      </c>
      <c r="I28" s="67">
        <v>279</v>
      </c>
      <c r="J28" s="69">
        <v>45</v>
      </c>
      <c r="K28" s="71">
        <f>+J28*I28</f>
        <v>12555</v>
      </c>
    </row>
    <row r="29" spans="2:11" s="16" customFormat="1" ht="22.35" customHeight="1">
      <c r="B29" s="52"/>
      <c r="C29" s="76"/>
      <c r="D29" s="78"/>
      <c r="E29" s="80"/>
      <c r="F29" s="82"/>
      <c r="G29" s="84"/>
      <c r="H29" s="65"/>
      <c r="I29" s="67"/>
      <c r="J29" s="69"/>
      <c r="K29" s="71"/>
    </row>
    <row r="30" spans="2:11" ht="22.35" customHeight="1">
      <c r="B30" s="53"/>
      <c r="C30" s="76" t="s">
        <v>137</v>
      </c>
      <c r="D30" s="78"/>
      <c r="E30" s="80" t="s">
        <v>11</v>
      </c>
      <c r="F30" s="82" t="s">
        <v>19</v>
      </c>
      <c r="G30" s="84">
        <v>3760313220560</v>
      </c>
      <c r="H30" s="65">
        <v>46631</v>
      </c>
      <c r="I30" s="67">
        <v>117</v>
      </c>
      <c r="J30" s="69">
        <v>45</v>
      </c>
      <c r="K30" s="71">
        <f>+J30*I30</f>
        <v>5265</v>
      </c>
    </row>
    <row r="31" spans="2:11" s="16" customFormat="1" ht="22.35" customHeight="1">
      <c r="B31" s="52"/>
      <c r="C31" s="76"/>
      <c r="D31" s="78"/>
      <c r="E31" s="80"/>
      <c r="F31" s="82"/>
      <c r="G31" s="84"/>
      <c r="H31" s="65"/>
      <c r="I31" s="67"/>
      <c r="J31" s="69"/>
      <c r="K31" s="71"/>
    </row>
    <row r="32" spans="2:11" ht="22.35" customHeight="1">
      <c r="B32" s="53"/>
      <c r="C32" s="76" t="s">
        <v>138</v>
      </c>
      <c r="D32" s="78"/>
      <c r="E32" s="80" t="s">
        <v>11</v>
      </c>
      <c r="F32" s="82" t="s">
        <v>20</v>
      </c>
      <c r="G32" s="84">
        <v>3760313220553</v>
      </c>
      <c r="H32" s="65">
        <v>46539</v>
      </c>
      <c r="I32" s="67">
        <v>158</v>
      </c>
      <c r="J32" s="69">
        <v>45</v>
      </c>
      <c r="K32" s="71">
        <f>+J32*I32</f>
        <v>7110</v>
      </c>
    </row>
    <row r="33" spans="2:11" s="16" customFormat="1" ht="22.35" customHeight="1">
      <c r="B33" s="52"/>
      <c r="C33" s="76"/>
      <c r="D33" s="78"/>
      <c r="E33" s="80"/>
      <c r="F33" s="82"/>
      <c r="G33" s="84"/>
      <c r="H33" s="65"/>
      <c r="I33" s="67"/>
      <c r="J33" s="69"/>
      <c r="K33" s="71"/>
    </row>
    <row r="34" spans="2:11" ht="22.35" customHeight="1">
      <c r="B34" s="53"/>
      <c r="C34" s="76" t="s">
        <v>139</v>
      </c>
      <c r="D34" s="78"/>
      <c r="E34" s="80" t="s">
        <v>11</v>
      </c>
      <c r="F34" s="82" t="s">
        <v>21</v>
      </c>
      <c r="G34" s="84">
        <v>3700609710511</v>
      </c>
      <c r="H34" s="65">
        <v>46631</v>
      </c>
      <c r="I34" s="67">
        <v>107</v>
      </c>
      <c r="J34" s="69">
        <v>45</v>
      </c>
      <c r="K34" s="71">
        <f>+J34*I34</f>
        <v>4815</v>
      </c>
    </row>
    <row r="35" spans="2:11" s="16" customFormat="1" ht="22.35" customHeight="1">
      <c r="B35" s="52"/>
      <c r="C35" s="76"/>
      <c r="D35" s="78"/>
      <c r="E35" s="80"/>
      <c r="F35" s="82"/>
      <c r="G35" s="84"/>
      <c r="H35" s="65"/>
      <c r="I35" s="67"/>
      <c r="J35" s="69"/>
      <c r="K35" s="71"/>
    </row>
    <row r="36" spans="2:11" ht="22.35" customHeight="1">
      <c r="B36" s="53"/>
      <c r="C36" s="76" t="s">
        <v>140</v>
      </c>
      <c r="D36" s="78"/>
      <c r="E36" s="80" t="s">
        <v>11</v>
      </c>
      <c r="F36" s="82" t="s">
        <v>22</v>
      </c>
      <c r="G36" s="84">
        <v>3760313220522</v>
      </c>
      <c r="H36" s="65">
        <v>46539</v>
      </c>
      <c r="I36" s="67">
        <v>279</v>
      </c>
      <c r="J36" s="69">
        <v>45</v>
      </c>
      <c r="K36" s="71">
        <f>+J36*I36</f>
        <v>12555</v>
      </c>
    </row>
    <row r="37" spans="2:11" s="16" customFormat="1" ht="22.35" customHeight="1" thickBot="1">
      <c r="B37" s="52"/>
      <c r="C37" s="76"/>
      <c r="D37" s="78"/>
      <c r="E37" s="80"/>
      <c r="F37" s="82"/>
      <c r="G37" s="84"/>
      <c r="H37" s="65"/>
      <c r="I37" s="67"/>
      <c r="J37" s="69"/>
      <c r="K37" s="71"/>
    </row>
    <row r="38" spans="2:11" ht="27" customHeight="1" thickBot="1">
      <c r="B38" s="89" t="s">
        <v>174</v>
      </c>
      <c r="C38" s="87"/>
      <c r="D38" s="87"/>
      <c r="E38" s="87"/>
      <c r="F38" s="87"/>
      <c r="G38" s="87"/>
      <c r="H38" s="87"/>
      <c r="I38" s="87"/>
      <c r="J38" s="87"/>
      <c r="K38" s="88"/>
    </row>
    <row r="39" spans="2:11" ht="22.35" customHeight="1">
      <c r="B39" s="53"/>
      <c r="C39" s="76" t="s">
        <v>114</v>
      </c>
      <c r="D39" s="78"/>
      <c r="E39" s="80" t="s">
        <v>1</v>
      </c>
      <c r="F39" s="82" t="s">
        <v>115</v>
      </c>
      <c r="G39" s="84">
        <v>3700609710948</v>
      </c>
      <c r="H39" s="65">
        <v>46143</v>
      </c>
      <c r="I39" s="67">
        <v>1703</v>
      </c>
      <c r="J39" s="69">
        <v>45</v>
      </c>
      <c r="K39" s="71">
        <f>+J39*I39</f>
        <v>76635</v>
      </c>
    </row>
    <row r="40" spans="2:11" s="16" customFormat="1" ht="22.35" customHeight="1">
      <c r="B40" s="52"/>
      <c r="C40" s="76"/>
      <c r="D40" s="78"/>
      <c r="E40" s="80"/>
      <c r="F40" s="82"/>
      <c r="G40" s="84"/>
      <c r="H40" s="65"/>
      <c r="I40" s="67"/>
      <c r="J40" s="69"/>
      <c r="K40" s="71"/>
    </row>
    <row r="41" spans="2:11" ht="22.35" customHeight="1">
      <c r="B41" s="53"/>
      <c r="C41" s="76" t="s">
        <v>134</v>
      </c>
      <c r="D41" s="78"/>
      <c r="E41" s="80" t="s">
        <v>1</v>
      </c>
      <c r="F41" s="82" t="s">
        <v>116</v>
      </c>
      <c r="G41" s="84">
        <v>3700609710955</v>
      </c>
      <c r="H41" s="65">
        <v>46143</v>
      </c>
      <c r="I41" s="67">
        <v>309</v>
      </c>
      <c r="J41" s="69">
        <v>45</v>
      </c>
      <c r="K41" s="71">
        <f>+J41*I41</f>
        <v>13905</v>
      </c>
    </row>
    <row r="42" spans="2:11" s="16" customFormat="1" ht="22.35" customHeight="1">
      <c r="B42" s="52"/>
      <c r="C42" s="76"/>
      <c r="D42" s="78"/>
      <c r="E42" s="80"/>
      <c r="F42" s="82"/>
      <c r="G42" s="84"/>
      <c r="H42" s="65"/>
      <c r="I42" s="67"/>
      <c r="J42" s="69"/>
      <c r="K42" s="71"/>
    </row>
    <row r="43" spans="2:11" ht="22.35" customHeight="1">
      <c r="B43" s="53"/>
      <c r="C43" s="76" t="s">
        <v>117</v>
      </c>
      <c r="D43" s="78"/>
      <c r="E43" s="80" t="s">
        <v>1</v>
      </c>
      <c r="F43" s="82" t="s">
        <v>118</v>
      </c>
      <c r="G43" s="84">
        <v>3700609710979</v>
      </c>
      <c r="H43" s="65">
        <v>46143</v>
      </c>
      <c r="I43" s="67">
        <v>380</v>
      </c>
      <c r="J43" s="69">
        <v>45</v>
      </c>
      <c r="K43" s="71">
        <f>+J43*I43</f>
        <v>17100</v>
      </c>
    </row>
    <row r="44" spans="2:11" s="16" customFormat="1" ht="22.35" customHeight="1">
      <c r="B44" s="52"/>
      <c r="C44" s="76"/>
      <c r="D44" s="78"/>
      <c r="E44" s="80"/>
      <c r="F44" s="82"/>
      <c r="G44" s="84"/>
      <c r="H44" s="65"/>
      <c r="I44" s="67"/>
      <c r="J44" s="69"/>
      <c r="K44" s="71"/>
    </row>
    <row r="45" spans="2:11" ht="22.35" customHeight="1">
      <c r="B45" s="53"/>
      <c r="C45" s="76" t="s">
        <v>141</v>
      </c>
      <c r="D45" s="78"/>
      <c r="E45" s="80" t="s">
        <v>1</v>
      </c>
      <c r="F45" s="82" t="s">
        <v>119</v>
      </c>
      <c r="G45" s="84">
        <v>3700609710986</v>
      </c>
      <c r="H45" s="65">
        <v>46174</v>
      </c>
      <c r="I45" s="67">
        <v>206</v>
      </c>
      <c r="J45" s="69">
        <v>45</v>
      </c>
      <c r="K45" s="71">
        <f>+J45*I45</f>
        <v>9270</v>
      </c>
    </row>
    <row r="46" spans="2:11" s="16" customFormat="1" ht="22.35" customHeight="1">
      <c r="B46" s="52"/>
      <c r="C46" s="76"/>
      <c r="D46" s="78"/>
      <c r="E46" s="80"/>
      <c r="F46" s="82"/>
      <c r="G46" s="84"/>
      <c r="H46" s="65"/>
      <c r="I46" s="67"/>
      <c r="J46" s="69"/>
      <c r="K46" s="71"/>
    </row>
    <row r="47" spans="2:11" ht="22.35" customHeight="1">
      <c r="B47" s="53"/>
      <c r="C47" s="76" t="s">
        <v>140</v>
      </c>
      <c r="D47" s="78"/>
      <c r="E47" s="80" t="s">
        <v>1</v>
      </c>
      <c r="F47" s="82" t="s">
        <v>120</v>
      </c>
      <c r="G47" s="84">
        <v>3700609711006</v>
      </c>
      <c r="H47" s="65">
        <v>46143</v>
      </c>
      <c r="I47" s="67">
        <v>242</v>
      </c>
      <c r="J47" s="69">
        <v>45</v>
      </c>
      <c r="K47" s="71">
        <f>+J47*I47</f>
        <v>10890</v>
      </c>
    </row>
    <row r="48" spans="2:11" s="16" customFormat="1" ht="22.35" customHeight="1">
      <c r="B48" s="52"/>
      <c r="C48" s="76"/>
      <c r="D48" s="78"/>
      <c r="E48" s="80"/>
      <c r="F48" s="82"/>
      <c r="G48" s="84"/>
      <c r="H48" s="65"/>
      <c r="I48" s="67"/>
      <c r="J48" s="69"/>
      <c r="K48" s="71"/>
    </row>
    <row r="49" spans="2:11" ht="22.35" customHeight="1">
      <c r="B49" s="53"/>
      <c r="C49" s="76" t="s">
        <v>142</v>
      </c>
      <c r="D49" s="78"/>
      <c r="E49" s="80" t="s">
        <v>1</v>
      </c>
      <c r="F49" s="82" t="s">
        <v>121</v>
      </c>
      <c r="G49" s="84">
        <v>3700609711013</v>
      </c>
      <c r="H49" s="65">
        <v>46143</v>
      </c>
      <c r="I49" s="67">
        <v>50</v>
      </c>
      <c r="J49" s="69">
        <v>45</v>
      </c>
      <c r="K49" s="71">
        <f>+J49*I49</f>
        <v>2250</v>
      </c>
    </row>
    <row r="50" spans="2:11" s="16" customFormat="1" ht="22.35" customHeight="1">
      <c r="B50" s="52"/>
      <c r="C50" s="76"/>
      <c r="D50" s="78"/>
      <c r="E50" s="80"/>
      <c r="F50" s="82"/>
      <c r="G50" s="84"/>
      <c r="H50" s="65"/>
      <c r="I50" s="67"/>
      <c r="J50" s="69"/>
      <c r="K50" s="71"/>
    </row>
    <row r="51" spans="2:11" ht="22.35" customHeight="1">
      <c r="B51" s="53"/>
      <c r="C51" s="76" t="s">
        <v>143</v>
      </c>
      <c r="D51" s="78"/>
      <c r="E51" s="80" t="s">
        <v>1</v>
      </c>
      <c r="F51" s="82" t="s">
        <v>122</v>
      </c>
      <c r="G51" s="84">
        <v>3700609711020</v>
      </c>
      <c r="H51" s="65">
        <v>46266</v>
      </c>
      <c r="I51" s="67">
        <v>1121</v>
      </c>
      <c r="J51" s="69">
        <v>45</v>
      </c>
      <c r="K51" s="71">
        <f>+J51*I51</f>
        <v>50445</v>
      </c>
    </row>
    <row r="52" spans="2:11" s="16" customFormat="1" ht="22.35" customHeight="1">
      <c r="B52" s="52"/>
      <c r="C52" s="76"/>
      <c r="D52" s="78"/>
      <c r="E52" s="80"/>
      <c r="F52" s="82"/>
      <c r="G52" s="84"/>
      <c r="H52" s="65"/>
      <c r="I52" s="67"/>
      <c r="J52" s="69"/>
      <c r="K52" s="71"/>
    </row>
    <row r="53" spans="2:11" ht="22.35" customHeight="1">
      <c r="B53" s="53"/>
      <c r="C53" s="76" t="s">
        <v>123</v>
      </c>
      <c r="D53" s="78"/>
      <c r="E53" s="80" t="s">
        <v>1</v>
      </c>
      <c r="F53" s="82" t="s">
        <v>124</v>
      </c>
      <c r="G53" s="84">
        <v>3700609711037</v>
      </c>
      <c r="H53" s="65">
        <v>46143</v>
      </c>
      <c r="I53" s="67">
        <v>412</v>
      </c>
      <c r="J53" s="69">
        <v>45</v>
      </c>
      <c r="K53" s="71">
        <f>+J53*I53</f>
        <v>18540</v>
      </c>
    </row>
    <row r="54" spans="2:11" s="16" customFormat="1" ht="22.35" customHeight="1" thickBot="1">
      <c r="B54" s="52"/>
      <c r="C54" s="76"/>
      <c r="D54" s="78"/>
      <c r="E54" s="80"/>
      <c r="F54" s="82"/>
      <c r="G54" s="84"/>
      <c r="H54" s="65"/>
      <c r="I54" s="67"/>
      <c r="J54" s="69"/>
      <c r="K54" s="71"/>
    </row>
    <row r="55" spans="2:11" ht="27" customHeight="1" thickBot="1">
      <c r="B55" s="89" t="s">
        <v>175</v>
      </c>
      <c r="C55" s="87"/>
      <c r="D55" s="87"/>
      <c r="E55" s="87"/>
      <c r="F55" s="87"/>
      <c r="G55" s="87"/>
      <c r="H55" s="87"/>
      <c r="I55" s="87"/>
      <c r="J55" s="87"/>
      <c r="K55" s="88"/>
    </row>
    <row r="56" spans="2:11" ht="40.5" customHeight="1">
      <c r="B56" s="53"/>
      <c r="C56" s="76" t="s">
        <v>144</v>
      </c>
      <c r="D56" s="78"/>
      <c r="E56" s="80" t="s">
        <v>23</v>
      </c>
      <c r="F56" s="82" t="s">
        <v>145</v>
      </c>
      <c r="G56" s="84">
        <v>3700609713345</v>
      </c>
      <c r="H56" s="65">
        <v>46388</v>
      </c>
      <c r="I56" s="67">
        <v>267</v>
      </c>
      <c r="J56" s="69">
        <v>45</v>
      </c>
      <c r="K56" s="71">
        <f>+J56*I56</f>
        <v>12015</v>
      </c>
    </row>
    <row r="57" spans="2:11" s="16" customFormat="1" ht="40.5" customHeight="1">
      <c r="B57" s="52"/>
      <c r="C57" s="76"/>
      <c r="D57" s="78"/>
      <c r="E57" s="80"/>
      <c r="F57" s="82"/>
      <c r="G57" s="84"/>
      <c r="H57" s="65"/>
      <c r="I57" s="67"/>
      <c r="J57" s="69"/>
      <c r="K57" s="71"/>
    </row>
    <row r="58" spans="2:11" ht="40.5" customHeight="1">
      <c r="B58" s="53"/>
      <c r="C58" s="76" t="s">
        <v>146</v>
      </c>
      <c r="D58" s="78"/>
      <c r="E58" s="80" t="s">
        <v>23</v>
      </c>
      <c r="F58" s="82" t="s">
        <v>147</v>
      </c>
      <c r="G58" s="84">
        <v>3700609713437</v>
      </c>
      <c r="H58" s="65">
        <v>46388</v>
      </c>
      <c r="I58" s="67">
        <v>282</v>
      </c>
      <c r="J58" s="69">
        <v>45</v>
      </c>
      <c r="K58" s="71">
        <f>+J58*I58</f>
        <v>12690</v>
      </c>
    </row>
    <row r="59" spans="2:11" s="16" customFormat="1" ht="40.5" customHeight="1" thickBot="1">
      <c r="B59" s="52"/>
      <c r="C59" s="76"/>
      <c r="D59" s="78"/>
      <c r="E59" s="80"/>
      <c r="F59" s="82"/>
      <c r="G59" s="84"/>
      <c r="H59" s="65"/>
      <c r="I59" s="67"/>
      <c r="J59" s="69"/>
      <c r="K59" s="71"/>
    </row>
    <row r="60" spans="2:11" ht="27" customHeight="1" thickBot="1">
      <c r="B60" s="89" t="s">
        <v>176</v>
      </c>
      <c r="C60" s="87"/>
      <c r="D60" s="87"/>
      <c r="E60" s="87"/>
      <c r="F60" s="87"/>
      <c r="G60" s="87"/>
      <c r="H60" s="87"/>
      <c r="I60" s="87"/>
      <c r="J60" s="87"/>
      <c r="K60" s="88"/>
    </row>
    <row r="61" spans="2:11" ht="41.25" customHeight="1">
      <c r="B61" s="53"/>
      <c r="C61" s="76" t="s">
        <v>148</v>
      </c>
      <c r="D61" s="78"/>
      <c r="E61" s="80" t="s">
        <v>24</v>
      </c>
      <c r="F61" s="82" t="s">
        <v>149</v>
      </c>
      <c r="G61" s="84">
        <v>3700609713727</v>
      </c>
      <c r="H61" s="65">
        <v>46204</v>
      </c>
      <c r="I61" s="67">
        <v>713</v>
      </c>
      <c r="J61" s="69">
        <v>45</v>
      </c>
      <c r="K61" s="71">
        <f>+J61*I61</f>
        <v>32085</v>
      </c>
    </row>
    <row r="62" spans="2:11" s="16" customFormat="1" ht="41.25" customHeight="1">
      <c r="B62" s="52"/>
      <c r="C62" s="76"/>
      <c r="D62" s="78"/>
      <c r="E62" s="80"/>
      <c r="F62" s="82"/>
      <c r="G62" s="84"/>
      <c r="H62" s="65"/>
      <c r="I62" s="67"/>
      <c r="J62" s="69"/>
      <c r="K62" s="71"/>
    </row>
    <row r="63" spans="2:11" ht="41.25" customHeight="1">
      <c r="B63" s="53"/>
      <c r="C63" s="76" t="s">
        <v>150</v>
      </c>
      <c r="D63" s="78"/>
      <c r="E63" s="80" t="s">
        <v>24</v>
      </c>
      <c r="F63" s="82" t="s">
        <v>151</v>
      </c>
      <c r="G63" s="84">
        <v>3700609713734</v>
      </c>
      <c r="H63" s="65">
        <v>46204</v>
      </c>
      <c r="I63" s="67">
        <v>695</v>
      </c>
      <c r="J63" s="69">
        <v>45</v>
      </c>
      <c r="K63" s="71">
        <f>+J63*I63</f>
        <v>31275</v>
      </c>
    </row>
    <row r="64" spans="2:11" s="16" customFormat="1" ht="41.25" customHeight="1" thickBot="1">
      <c r="B64" s="52"/>
      <c r="C64" s="76"/>
      <c r="D64" s="78"/>
      <c r="E64" s="80"/>
      <c r="F64" s="82"/>
      <c r="G64" s="84"/>
      <c r="H64" s="65"/>
      <c r="I64" s="67"/>
      <c r="J64" s="69"/>
      <c r="K64" s="71"/>
    </row>
    <row r="65" spans="2:11" ht="27" customHeight="1" thickBot="1">
      <c r="B65" s="89" t="s">
        <v>177</v>
      </c>
      <c r="C65" s="87"/>
      <c r="D65" s="87"/>
      <c r="E65" s="87"/>
      <c r="F65" s="87"/>
      <c r="G65" s="87"/>
      <c r="H65" s="87"/>
      <c r="I65" s="87"/>
      <c r="J65" s="87" t="s">
        <v>25</v>
      </c>
      <c r="K65" s="88"/>
    </row>
    <row r="66" spans="2:11" ht="50.25" customHeight="1">
      <c r="B66" s="53"/>
      <c r="C66" s="76" t="s">
        <v>76</v>
      </c>
      <c r="D66" s="78"/>
      <c r="E66" s="80" t="s">
        <v>26</v>
      </c>
      <c r="F66" s="82" t="s">
        <v>27</v>
      </c>
      <c r="G66" s="84">
        <v>3700609712300</v>
      </c>
      <c r="H66" s="65">
        <v>46296</v>
      </c>
      <c r="I66" s="67">
        <v>2000</v>
      </c>
      <c r="J66" s="69">
        <v>21</v>
      </c>
      <c r="K66" s="71">
        <f>+J66*I66</f>
        <v>42000</v>
      </c>
    </row>
    <row r="67" spans="2:11" s="16" customFormat="1" ht="50.25" customHeight="1" thickBot="1">
      <c r="B67" s="52"/>
      <c r="C67" s="76"/>
      <c r="D67" s="78"/>
      <c r="E67" s="80"/>
      <c r="F67" s="82"/>
      <c r="G67" s="84"/>
      <c r="H67" s="65"/>
      <c r="I67" s="67"/>
      <c r="J67" s="69"/>
      <c r="K67" s="71"/>
    </row>
    <row r="68" spans="2:11" ht="27" customHeight="1" thickBot="1">
      <c r="B68" s="86" t="s">
        <v>178</v>
      </c>
      <c r="C68" s="87"/>
      <c r="D68" s="87"/>
      <c r="E68" s="87"/>
      <c r="F68" s="87"/>
      <c r="G68" s="87"/>
      <c r="H68" s="87"/>
      <c r="I68" s="87"/>
      <c r="J68" s="87"/>
      <c r="K68" s="88"/>
    </row>
    <row r="69" spans="2:11" s="19" customFormat="1" ht="129.75" customHeight="1" thickBot="1">
      <c r="B69" s="20"/>
      <c r="C69" s="21" t="s">
        <v>152</v>
      </c>
      <c r="D69" s="22"/>
      <c r="E69" s="23" t="s">
        <v>30</v>
      </c>
      <c r="F69" s="5" t="s">
        <v>125</v>
      </c>
      <c r="G69" s="6">
        <v>3760313220317</v>
      </c>
      <c r="H69" s="42">
        <v>46023</v>
      </c>
      <c r="I69" s="47">
        <v>63</v>
      </c>
      <c r="J69" s="24">
        <v>31</v>
      </c>
      <c r="K69" s="4">
        <f>+J69*I69</f>
        <v>1953</v>
      </c>
    </row>
    <row r="70" spans="2:11" ht="27" customHeight="1" thickBot="1">
      <c r="B70" s="86" t="s">
        <v>179</v>
      </c>
      <c r="C70" s="87"/>
      <c r="D70" s="87"/>
      <c r="E70" s="87"/>
      <c r="F70" s="87"/>
      <c r="G70" s="87"/>
      <c r="H70" s="87"/>
      <c r="I70" s="87"/>
      <c r="J70" s="87"/>
      <c r="K70" s="88"/>
    </row>
    <row r="71" spans="2:11" ht="58.5" customHeight="1">
      <c r="B71" s="53"/>
      <c r="C71" s="76" t="s">
        <v>153</v>
      </c>
      <c r="D71" s="78"/>
      <c r="E71" s="80" t="s">
        <v>126</v>
      </c>
      <c r="F71" s="82" t="s">
        <v>127</v>
      </c>
      <c r="G71" s="84">
        <v>3700609712089</v>
      </c>
      <c r="H71" s="65">
        <v>46143</v>
      </c>
      <c r="I71" s="67">
        <v>180</v>
      </c>
      <c r="J71" s="69">
        <v>32</v>
      </c>
      <c r="K71" s="71">
        <f>+J71*I71</f>
        <v>5760</v>
      </c>
    </row>
    <row r="72" spans="2:11" s="16" customFormat="1" ht="58.5" customHeight="1">
      <c r="B72" s="52"/>
      <c r="C72" s="76"/>
      <c r="D72" s="78"/>
      <c r="E72" s="80"/>
      <c r="F72" s="82"/>
      <c r="G72" s="84"/>
      <c r="H72" s="65"/>
      <c r="I72" s="67"/>
      <c r="J72" s="69"/>
      <c r="K72" s="71"/>
    </row>
    <row r="73" spans="2:11" ht="58.5" customHeight="1">
      <c r="B73" s="53"/>
      <c r="C73" s="76" t="s">
        <v>154</v>
      </c>
      <c r="D73" s="78"/>
      <c r="E73" s="80" t="s">
        <v>126</v>
      </c>
      <c r="F73" s="82" t="s">
        <v>128</v>
      </c>
      <c r="G73" s="84">
        <v>3700609712102</v>
      </c>
      <c r="H73" s="65">
        <v>46143</v>
      </c>
      <c r="I73" s="67">
        <v>84</v>
      </c>
      <c r="J73" s="69">
        <v>32</v>
      </c>
      <c r="K73" s="71">
        <f>+J73*I73</f>
        <v>2688</v>
      </c>
    </row>
    <row r="74" spans="2:11" s="16" customFormat="1" ht="58.5" customHeight="1" thickBot="1">
      <c r="B74" s="52"/>
      <c r="C74" s="76"/>
      <c r="D74" s="78"/>
      <c r="E74" s="80"/>
      <c r="F74" s="82"/>
      <c r="G74" s="84"/>
      <c r="H74" s="65"/>
      <c r="I74" s="67"/>
      <c r="J74" s="69"/>
      <c r="K74" s="71"/>
    </row>
    <row r="75" spans="2:11" ht="33" customHeight="1" thickBot="1">
      <c r="B75" s="73" t="s">
        <v>180</v>
      </c>
      <c r="C75" s="74"/>
      <c r="D75" s="74"/>
      <c r="E75" s="74"/>
      <c r="F75" s="74"/>
      <c r="G75" s="74"/>
      <c r="H75" s="74"/>
      <c r="I75" s="74"/>
      <c r="J75" s="74" t="s">
        <v>25</v>
      </c>
      <c r="K75" s="75"/>
    </row>
    <row r="76" spans="2:11" ht="27" customHeight="1" thickBot="1">
      <c r="B76" s="89" t="s">
        <v>181</v>
      </c>
      <c r="C76" s="87"/>
      <c r="D76" s="87"/>
      <c r="E76" s="87"/>
      <c r="F76" s="87"/>
      <c r="G76" s="87"/>
      <c r="H76" s="87"/>
      <c r="I76" s="87"/>
      <c r="J76" s="87" t="s">
        <v>25</v>
      </c>
      <c r="K76" s="88"/>
    </row>
    <row r="77" spans="2:11" ht="25.5" customHeight="1">
      <c r="B77" s="53"/>
      <c r="C77" s="76" t="s">
        <v>110</v>
      </c>
      <c r="D77" s="78"/>
      <c r="E77" s="80" t="s">
        <v>30</v>
      </c>
      <c r="F77" s="82" t="s">
        <v>104</v>
      </c>
      <c r="G77" s="84">
        <v>3700609712713</v>
      </c>
      <c r="H77" s="65">
        <v>46419</v>
      </c>
      <c r="I77" s="67">
        <v>86</v>
      </c>
      <c r="J77" s="69">
        <v>25</v>
      </c>
      <c r="K77" s="71">
        <f>+J77*I77</f>
        <v>2150</v>
      </c>
    </row>
    <row r="78" spans="2:11" s="16" customFormat="1" ht="25.5" customHeight="1">
      <c r="B78" s="52"/>
      <c r="C78" s="76"/>
      <c r="D78" s="78"/>
      <c r="E78" s="80"/>
      <c r="F78" s="82"/>
      <c r="G78" s="84"/>
      <c r="H78" s="65"/>
      <c r="I78" s="67"/>
      <c r="J78" s="69"/>
      <c r="K78" s="71"/>
    </row>
    <row r="79" spans="2:11" ht="25.5" customHeight="1">
      <c r="B79" s="53"/>
      <c r="C79" s="76" t="s">
        <v>109</v>
      </c>
      <c r="D79" s="78"/>
      <c r="E79" s="80" t="s">
        <v>30</v>
      </c>
      <c r="F79" s="82" t="s">
        <v>105</v>
      </c>
      <c r="G79" s="84">
        <v>3700609712720</v>
      </c>
      <c r="H79" s="65">
        <v>46419</v>
      </c>
      <c r="I79" s="67">
        <v>378</v>
      </c>
      <c r="J79" s="69">
        <v>25</v>
      </c>
      <c r="K79" s="71">
        <f>+J79*I79</f>
        <v>9450</v>
      </c>
    </row>
    <row r="80" spans="2:11" s="16" customFormat="1" ht="25.5" customHeight="1">
      <c r="B80" s="52"/>
      <c r="C80" s="76"/>
      <c r="D80" s="78"/>
      <c r="E80" s="80"/>
      <c r="F80" s="82"/>
      <c r="G80" s="84"/>
      <c r="H80" s="65"/>
      <c r="I80" s="67"/>
      <c r="J80" s="69"/>
      <c r="K80" s="71"/>
    </row>
    <row r="81" spans="2:11" ht="25.5" customHeight="1">
      <c r="B81" s="53"/>
      <c r="C81" s="76" t="s">
        <v>113</v>
      </c>
      <c r="D81" s="78"/>
      <c r="E81" s="80" t="s">
        <v>30</v>
      </c>
      <c r="F81" s="82" t="s">
        <v>106</v>
      </c>
      <c r="G81" s="84">
        <v>3700609712751</v>
      </c>
      <c r="H81" s="65">
        <v>46419</v>
      </c>
      <c r="I81" s="67">
        <v>713</v>
      </c>
      <c r="J81" s="69">
        <v>25</v>
      </c>
      <c r="K81" s="71">
        <f>+J81*I81</f>
        <v>17825</v>
      </c>
    </row>
    <row r="82" spans="2:11" s="16" customFormat="1" ht="25.5" customHeight="1">
      <c r="B82" s="52"/>
      <c r="C82" s="76"/>
      <c r="D82" s="78"/>
      <c r="E82" s="80"/>
      <c r="F82" s="82"/>
      <c r="G82" s="84"/>
      <c r="H82" s="65"/>
      <c r="I82" s="67"/>
      <c r="J82" s="69"/>
      <c r="K82" s="71"/>
    </row>
    <row r="83" spans="2:11" ht="25.5" customHeight="1">
      <c r="B83" s="53"/>
      <c r="C83" s="76" t="s">
        <v>112</v>
      </c>
      <c r="D83" s="78"/>
      <c r="E83" s="80" t="s">
        <v>30</v>
      </c>
      <c r="F83" s="82" t="s">
        <v>107</v>
      </c>
      <c r="G83" s="84">
        <v>3700609712775</v>
      </c>
      <c r="H83" s="65">
        <v>46419</v>
      </c>
      <c r="I83" s="67">
        <v>498</v>
      </c>
      <c r="J83" s="69">
        <v>25</v>
      </c>
      <c r="K83" s="71">
        <f>+J83*I83</f>
        <v>12450</v>
      </c>
    </row>
    <row r="84" spans="2:11" s="16" customFormat="1" ht="25.5" customHeight="1">
      <c r="B84" s="52"/>
      <c r="C84" s="76"/>
      <c r="D84" s="78"/>
      <c r="E84" s="80"/>
      <c r="F84" s="82"/>
      <c r="G84" s="84"/>
      <c r="H84" s="65"/>
      <c r="I84" s="67"/>
      <c r="J84" s="69"/>
      <c r="K84" s="71"/>
    </row>
    <row r="85" spans="2:11" ht="25.5" customHeight="1">
      <c r="B85" s="53"/>
      <c r="C85" s="76" t="s">
        <v>111</v>
      </c>
      <c r="D85" s="78"/>
      <c r="E85" s="80" t="s">
        <v>30</v>
      </c>
      <c r="F85" s="82" t="s">
        <v>108</v>
      </c>
      <c r="G85" s="84">
        <v>3700609712805</v>
      </c>
      <c r="H85" s="65">
        <v>46419</v>
      </c>
      <c r="I85" s="67">
        <v>118</v>
      </c>
      <c r="J85" s="69">
        <v>25</v>
      </c>
      <c r="K85" s="71">
        <f>+J85*I85</f>
        <v>2950</v>
      </c>
    </row>
    <row r="86" spans="2:11" s="16" customFormat="1" ht="25.5" customHeight="1" thickBot="1">
      <c r="B86" s="52"/>
      <c r="C86" s="76"/>
      <c r="D86" s="78"/>
      <c r="E86" s="80"/>
      <c r="F86" s="82"/>
      <c r="G86" s="84"/>
      <c r="H86" s="65"/>
      <c r="I86" s="67"/>
      <c r="J86" s="69"/>
      <c r="K86" s="71"/>
    </row>
    <row r="87" spans="2:11" ht="27" customHeight="1" thickBot="1">
      <c r="B87" s="86" t="s">
        <v>182</v>
      </c>
      <c r="C87" s="87"/>
      <c r="D87" s="87"/>
      <c r="E87" s="87"/>
      <c r="F87" s="87"/>
      <c r="G87" s="87"/>
      <c r="H87" s="87"/>
      <c r="I87" s="87"/>
      <c r="J87" s="87"/>
      <c r="K87" s="88"/>
    </row>
    <row r="88" spans="2:11" ht="75.75" customHeight="1">
      <c r="B88" s="53"/>
      <c r="C88" s="76" t="s">
        <v>129</v>
      </c>
      <c r="D88" s="78"/>
      <c r="E88" s="80" t="s">
        <v>28</v>
      </c>
      <c r="F88" s="82" t="s">
        <v>155</v>
      </c>
      <c r="G88" s="84">
        <v>3700609714496</v>
      </c>
      <c r="H88" s="65">
        <v>46266</v>
      </c>
      <c r="I88" s="67">
        <v>120</v>
      </c>
      <c r="J88" s="69">
        <v>31</v>
      </c>
      <c r="K88" s="71">
        <f>+I88*J88</f>
        <v>3720</v>
      </c>
    </row>
    <row r="89" spans="2:11" s="16" customFormat="1" ht="75.75" customHeight="1" thickBot="1">
      <c r="B89" s="52"/>
      <c r="C89" s="76"/>
      <c r="D89" s="78"/>
      <c r="E89" s="80"/>
      <c r="F89" s="82"/>
      <c r="G89" s="84"/>
      <c r="H89" s="65"/>
      <c r="I89" s="67"/>
      <c r="J89" s="69"/>
      <c r="K89" s="71"/>
    </row>
    <row r="90" spans="2:11" ht="27" customHeight="1" thickBot="1">
      <c r="B90" s="89" t="s">
        <v>183</v>
      </c>
      <c r="C90" s="87"/>
      <c r="D90" s="87"/>
      <c r="E90" s="87"/>
      <c r="F90" s="87"/>
      <c r="G90" s="87"/>
      <c r="H90" s="87"/>
      <c r="I90" s="87"/>
      <c r="J90" s="87" t="s">
        <v>25</v>
      </c>
      <c r="K90" s="88"/>
    </row>
    <row r="91" spans="2:11" ht="22.35" customHeight="1">
      <c r="B91" s="53"/>
      <c r="C91" s="76" t="s">
        <v>156</v>
      </c>
      <c r="D91" s="78"/>
      <c r="E91" s="80" t="s">
        <v>31</v>
      </c>
      <c r="F91" s="82" t="s">
        <v>32</v>
      </c>
      <c r="G91" s="84">
        <v>3760313220263</v>
      </c>
      <c r="H91" s="65">
        <v>46296</v>
      </c>
      <c r="I91" s="67">
        <v>299</v>
      </c>
      <c r="J91" s="69">
        <v>27</v>
      </c>
      <c r="K91" s="71">
        <f>+I91*J91</f>
        <v>8073</v>
      </c>
    </row>
    <row r="92" spans="2:11" s="16" customFormat="1" ht="22.35" customHeight="1">
      <c r="B92" s="52"/>
      <c r="C92" s="76"/>
      <c r="D92" s="78"/>
      <c r="E92" s="80"/>
      <c r="F92" s="82"/>
      <c r="G92" s="84"/>
      <c r="H92" s="65"/>
      <c r="I92" s="67"/>
      <c r="J92" s="69"/>
      <c r="K92" s="71"/>
    </row>
    <row r="93" spans="2:11" ht="22.35" customHeight="1">
      <c r="B93" s="53"/>
      <c r="C93" s="76" t="s">
        <v>157</v>
      </c>
      <c r="D93" s="78"/>
      <c r="E93" s="80" t="s">
        <v>31</v>
      </c>
      <c r="F93" s="82" t="s">
        <v>33</v>
      </c>
      <c r="G93" s="84">
        <v>3760313220256</v>
      </c>
      <c r="H93" s="65">
        <v>46296</v>
      </c>
      <c r="I93" s="67">
        <v>117</v>
      </c>
      <c r="J93" s="69">
        <v>27</v>
      </c>
      <c r="K93" s="71">
        <f>+I93*J93</f>
        <v>3159</v>
      </c>
    </row>
    <row r="94" spans="2:11" s="16" customFormat="1" ht="22.35" customHeight="1">
      <c r="B94" s="52"/>
      <c r="C94" s="76"/>
      <c r="D94" s="78"/>
      <c r="E94" s="80"/>
      <c r="F94" s="82"/>
      <c r="G94" s="84"/>
      <c r="H94" s="65"/>
      <c r="I94" s="67"/>
      <c r="J94" s="69"/>
      <c r="K94" s="71"/>
    </row>
    <row r="95" spans="2:11" ht="22.35" customHeight="1">
      <c r="B95" s="53"/>
      <c r="C95" s="76" t="s">
        <v>158</v>
      </c>
      <c r="D95" s="78"/>
      <c r="E95" s="80" t="s">
        <v>31</v>
      </c>
      <c r="F95" s="82" t="s">
        <v>34</v>
      </c>
      <c r="G95" s="84">
        <v>3760313220249</v>
      </c>
      <c r="H95" s="65">
        <v>46296</v>
      </c>
      <c r="I95" s="67">
        <v>149</v>
      </c>
      <c r="J95" s="69">
        <v>27</v>
      </c>
      <c r="K95" s="71">
        <f>+I95*J95</f>
        <v>4023</v>
      </c>
    </row>
    <row r="96" spans="2:11" s="16" customFormat="1" ht="22.35" customHeight="1" thickBot="1">
      <c r="B96" s="52"/>
      <c r="C96" s="76"/>
      <c r="D96" s="78"/>
      <c r="E96" s="80"/>
      <c r="F96" s="82"/>
      <c r="G96" s="84"/>
      <c r="H96" s="65"/>
      <c r="I96" s="67"/>
      <c r="J96" s="69"/>
      <c r="K96" s="71"/>
    </row>
    <row r="97" spans="2:11" ht="33" customHeight="1" thickBot="1">
      <c r="B97" s="73" t="s">
        <v>184</v>
      </c>
      <c r="C97" s="74"/>
      <c r="D97" s="74"/>
      <c r="E97" s="74"/>
      <c r="F97" s="74"/>
      <c r="G97" s="74"/>
      <c r="H97" s="74"/>
      <c r="I97" s="74"/>
      <c r="J97" s="74" t="s">
        <v>25</v>
      </c>
      <c r="K97" s="75"/>
    </row>
    <row r="98" spans="2:11" ht="27" customHeight="1" thickBot="1">
      <c r="B98" s="86" t="s">
        <v>185</v>
      </c>
      <c r="C98" s="87"/>
      <c r="D98" s="87"/>
      <c r="E98" s="87"/>
      <c r="F98" s="87"/>
      <c r="G98" s="87"/>
      <c r="H98" s="87"/>
      <c r="I98" s="87"/>
      <c r="J98" s="87" t="s">
        <v>25</v>
      </c>
      <c r="K98" s="88"/>
    </row>
    <row r="99" spans="2:11" ht="22.35" customHeight="1">
      <c r="B99" s="53"/>
      <c r="C99" s="76" t="s">
        <v>89</v>
      </c>
      <c r="D99" s="78"/>
      <c r="E99" s="80" t="s">
        <v>35</v>
      </c>
      <c r="F99" s="82" t="s">
        <v>36</v>
      </c>
      <c r="G99" s="84">
        <v>3700609714052</v>
      </c>
      <c r="H99" s="65">
        <v>46296</v>
      </c>
      <c r="I99" s="67">
        <v>1288</v>
      </c>
      <c r="J99" s="69">
        <v>26</v>
      </c>
      <c r="K99" s="71">
        <f>+I99*J99</f>
        <v>33488</v>
      </c>
    </row>
    <row r="100" spans="2:11" s="16" customFormat="1" ht="22.35" customHeight="1">
      <c r="B100" s="52"/>
      <c r="C100" s="76"/>
      <c r="D100" s="78"/>
      <c r="E100" s="80"/>
      <c r="F100" s="82"/>
      <c r="G100" s="84"/>
      <c r="H100" s="65"/>
      <c r="I100" s="67"/>
      <c r="J100" s="69"/>
      <c r="K100" s="71"/>
    </row>
    <row r="101" spans="2:11" ht="22.35" customHeight="1">
      <c r="B101" s="53"/>
      <c r="C101" s="76" t="s">
        <v>90</v>
      </c>
      <c r="D101" s="78"/>
      <c r="E101" s="80" t="s">
        <v>35</v>
      </c>
      <c r="F101" s="82" t="s">
        <v>37</v>
      </c>
      <c r="G101" s="84">
        <v>3700609714083</v>
      </c>
      <c r="H101" s="65">
        <v>46296</v>
      </c>
      <c r="I101" s="67">
        <v>26</v>
      </c>
      <c r="J101" s="69">
        <v>26</v>
      </c>
      <c r="K101" s="71">
        <f>+I101*J101</f>
        <v>676</v>
      </c>
    </row>
    <row r="102" spans="2:11" s="16" customFormat="1" ht="22.35" customHeight="1">
      <c r="B102" s="52"/>
      <c r="C102" s="76"/>
      <c r="D102" s="78"/>
      <c r="E102" s="80"/>
      <c r="F102" s="82"/>
      <c r="G102" s="84"/>
      <c r="H102" s="65"/>
      <c r="I102" s="67"/>
      <c r="J102" s="69"/>
      <c r="K102" s="71"/>
    </row>
    <row r="103" spans="2:11" ht="22.35" customHeight="1">
      <c r="B103" s="53"/>
      <c r="C103" s="76" t="s">
        <v>91</v>
      </c>
      <c r="D103" s="78"/>
      <c r="E103" s="80" t="s">
        <v>35</v>
      </c>
      <c r="F103" s="82" t="s">
        <v>38</v>
      </c>
      <c r="G103" s="84">
        <v>3700609714090</v>
      </c>
      <c r="H103" s="65">
        <v>46296</v>
      </c>
      <c r="I103" s="67">
        <v>70</v>
      </c>
      <c r="J103" s="69">
        <v>26</v>
      </c>
      <c r="K103" s="71">
        <f>+I103*J103</f>
        <v>1820</v>
      </c>
    </row>
    <row r="104" spans="2:11" s="16" customFormat="1" ht="22.35" customHeight="1">
      <c r="B104" s="52"/>
      <c r="C104" s="76"/>
      <c r="D104" s="78"/>
      <c r="E104" s="80"/>
      <c r="F104" s="82"/>
      <c r="G104" s="84"/>
      <c r="H104" s="65"/>
      <c r="I104" s="67"/>
      <c r="J104" s="69"/>
      <c r="K104" s="71"/>
    </row>
    <row r="105" spans="2:11" ht="22.35" customHeight="1">
      <c r="B105" s="53"/>
      <c r="C105" s="76" t="s">
        <v>92</v>
      </c>
      <c r="D105" s="78"/>
      <c r="E105" s="80" t="s">
        <v>35</v>
      </c>
      <c r="F105" s="82" t="s">
        <v>39</v>
      </c>
      <c r="G105" s="84">
        <v>3700609714106</v>
      </c>
      <c r="H105" s="65">
        <v>46296</v>
      </c>
      <c r="I105" s="67">
        <v>1128</v>
      </c>
      <c r="J105" s="69">
        <v>26</v>
      </c>
      <c r="K105" s="71">
        <f>+I105*J105</f>
        <v>29328</v>
      </c>
    </row>
    <row r="106" spans="2:11" s="16" customFormat="1" ht="22.35" customHeight="1">
      <c r="B106" s="52"/>
      <c r="C106" s="76"/>
      <c r="D106" s="78"/>
      <c r="E106" s="80"/>
      <c r="F106" s="82"/>
      <c r="G106" s="84"/>
      <c r="H106" s="65"/>
      <c r="I106" s="67"/>
      <c r="J106" s="69"/>
      <c r="K106" s="71"/>
    </row>
    <row r="107" spans="2:11" ht="22.35" customHeight="1">
      <c r="B107" s="53"/>
      <c r="C107" s="76" t="s">
        <v>93</v>
      </c>
      <c r="D107" s="78"/>
      <c r="E107" s="80" t="s">
        <v>35</v>
      </c>
      <c r="F107" s="82" t="s">
        <v>40</v>
      </c>
      <c r="G107" s="84">
        <v>3700609714137</v>
      </c>
      <c r="H107" s="65">
        <v>46296</v>
      </c>
      <c r="I107" s="67">
        <v>89</v>
      </c>
      <c r="J107" s="69">
        <v>26</v>
      </c>
      <c r="K107" s="71">
        <f>+I107*J107</f>
        <v>2314</v>
      </c>
    </row>
    <row r="108" spans="2:11" s="16" customFormat="1" ht="22.35" customHeight="1">
      <c r="B108" s="52"/>
      <c r="C108" s="76"/>
      <c r="D108" s="78"/>
      <c r="E108" s="80"/>
      <c r="F108" s="82"/>
      <c r="G108" s="84"/>
      <c r="H108" s="65"/>
      <c r="I108" s="67"/>
      <c r="J108" s="69"/>
      <c r="K108" s="71"/>
    </row>
    <row r="109" spans="2:11" ht="22.35" customHeight="1">
      <c r="B109" s="53"/>
      <c r="C109" s="76" t="s">
        <v>94</v>
      </c>
      <c r="D109" s="78"/>
      <c r="E109" s="80" t="s">
        <v>35</v>
      </c>
      <c r="F109" s="82" t="s">
        <v>41</v>
      </c>
      <c r="G109" s="84">
        <v>3700609714182</v>
      </c>
      <c r="H109" s="65">
        <v>46296</v>
      </c>
      <c r="I109" s="67">
        <v>66</v>
      </c>
      <c r="J109" s="69">
        <v>26</v>
      </c>
      <c r="K109" s="71">
        <f>+I109*J109</f>
        <v>1716</v>
      </c>
    </row>
    <row r="110" spans="2:11" s="16" customFormat="1" ht="22.35" customHeight="1">
      <c r="B110" s="52"/>
      <c r="C110" s="76"/>
      <c r="D110" s="78"/>
      <c r="E110" s="80"/>
      <c r="F110" s="82"/>
      <c r="G110" s="84"/>
      <c r="H110" s="65"/>
      <c r="I110" s="67"/>
      <c r="J110" s="69"/>
      <c r="K110" s="71"/>
    </row>
    <row r="111" spans="2:11" ht="22.35" customHeight="1">
      <c r="B111" s="53"/>
      <c r="C111" s="76" t="s">
        <v>95</v>
      </c>
      <c r="D111" s="78"/>
      <c r="E111" s="80" t="s">
        <v>35</v>
      </c>
      <c r="F111" s="82" t="s">
        <v>42</v>
      </c>
      <c r="G111" s="84">
        <v>3700609714199</v>
      </c>
      <c r="H111" s="65">
        <v>46296</v>
      </c>
      <c r="I111" s="67">
        <v>59</v>
      </c>
      <c r="J111" s="69">
        <v>26</v>
      </c>
      <c r="K111" s="71">
        <f>+I111*J111</f>
        <v>1534</v>
      </c>
    </row>
    <row r="112" spans="2:11" s="16" customFormat="1" ht="22.35" customHeight="1">
      <c r="B112" s="52"/>
      <c r="C112" s="76"/>
      <c r="D112" s="78"/>
      <c r="E112" s="80"/>
      <c r="F112" s="82"/>
      <c r="G112" s="84"/>
      <c r="H112" s="65"/>
      <c r="I112" s="67"/>
      <c r="J112" s="69"/>
      <c r="K112" s="71"/>
    </row>
    <row r="113" spans="2:11" ht="22.35" customHeight="1">
      <c r="B113" s="53"/>
      <c r="C113" s="76" t="s">
        <v>96</v>
      </c>
      <c r="D113" s="78"/>
      <c r="E113" s="80" t="s">
        <v>35</v>
      </c>
      <c r="F113" s="82" t="s">
        <v>43</v>
      </c>
      <c r="G113" s="84">
        <v>3700609714205</v>
      </c>
      <c r="H113" s="65">
        <v>46296</v>
      </c>
      <c r="I113" s="67">
        <v>20</v>
      </c>
      <c r="J113" s="69">
        <v>26</v>
      </c>
      <c r="K113" s="71">
        <f>+I113*J113</f>
        <v>520</v>
      </c>
    </row>
    <row r="114" spans="2:11" s="16" customFormat="1" ht="22.35" customHeight="1">
      <c r="B114" s="52"/>
      <c r="C114" s="76"/>
      <c r="D114" s="78"/>
      <c r="E114" s="80"/>
      <c r="F114" s="82"/>
      <c r="G114" s="84"/>
      <c r="H114" s="65"/>
      <c r="I114" s="67"/>
      <c r="J114" s="69"/>
      <c r="K114" s="71"/>
    </row>
    <row r="115" spans="2:11" ht="22.35" customHeight="1">
      <c r="B115" s="53"/>
      <c r="C115" s="76" t="s">
        <v>97</v>
      </c>
      <c r="D115" s="78"/>
      <c r="E115" s="80" t="s">
        <v>35</v>
      </c>
      <c r="F115" s="82" t="s">
        <v>44</v>
      </c>
      <c r="G115" s="84">
        <v>3700609714212</v>
      </c>
      <c r="H115" s="65">
        <v>46296</v>
      </c>
      <c r="I115" s="67">
        <v>326</v>
      </c>
      <c r="J115" s="69">
        <v>26</v>
      </c>
      <c r="K115" s="71">
        <f>+I115*J115</f>
        <v>8476</v>
      </c>
    </row>
    <row r="116" spans="2:11" s="16" customFormat="1" ht="22.35" customHeight="1">
      <c r="B116" s="52"/>
      <c r="C116" s="76"/>
      <c r="D116" s="78"/>
      <c r="E116" s="80"/>
      <c r="F116" s="82"/>
      <c r="G116" s="84"/>
      <c r="H116" s="65"/>
      <c r="I116" s="67"/>
      <c r="J116" s="69"/>
      <c r="K116" s="71"/>
    </row>
    <row r="117" spans="2:11" ht="22.35" customHeight="1">
      <c r="B117" s="53"/>
      <c r="C117" s="76" t="s">
        <v>98</v>
      </c>
      <c r="D117" s="78"/>
      <c r="E117" s="80" t="s">
        <v>35</v>
      </c>
      <c r="F117" s="82" t="s">
        <v>159</v>
      </c>
      <c r="G117" s="84">
        <v>3700609714229</v>
      </c>
      <c r="H117" s="65">
        <v>46296</v>
      </c>
      <c r="I117" s="67">
        <v>49</v>
      </c>
      <c r="J117" s="69">
        <v>26</v>
      </c>
      <c r="K117" s="71">
        <f>+I117*J117</f>
        <v>1274</v>
      </c>
    </row>
    <row r="118" spans="2:11" s="16" customFormat="1" ht="22.35" customHeight="1">
      <c r="B118" s="52"/>
      <c r="C118" s="76"/>
      <c r="D118" s="78"/>
      <c r="E118" s="80"/>
      <c r="F118" s="82"/>
      <c r="G118" s="84"/>
      <c r="H118" s="65"/>
      <c r="I118" s="67"/>
      <c r="J118" s="69"/>
      <c r="K118" s="71"/>
    </row>
    <row r="119" spans="2:11" ht="22.35" customHeight="1">
      <c r="B119" s="53"/>
      <c r="C119" s="76" t="s">
        <v>99</v>
      </c>
      <c r="D119" s="78"/>
      <c r="E119" s="80" t="s">
        <v>35</v>
      </c>
      <c r="F119" s="82" t="s">
        <v>160</v>
      </c>
      <c r="G119" s="84">
        <v>3700609714243</v>
      </c>
      <c r="H119" s="65">
        <v>46296</v>
      </c>
      <c r="I119" s="67">
        <v>34</v>
      </c>
      <c r="J119" s="69">
        <v>26</v>
      </c>
      <c r="K119" s="71">
        <f>+I119*J119</f>
        <v>884</v>
      </c>
    </row>
    <row r="120" spans="2:11" s="16" customFormat="1" ht="22.35" customHeight="1" thickBot="1">
      <c r="B120" s="52"/>
      <c r="C120" s="76"/>
      <c r="D120" s="78"/>
      <c r="E120" s="80"/>
      <c r="F120" s="82"/>
      <c r="G120" s="84"/>
      <c r="H120" s="65"/>
      <c r="I120" s="67"/>
      <c r="J120" s="69"/>
      <c r="K120" s="71"/>
    </row>
    <row r="121" spans="2:11" ht="33" customHeight="1" thickBot="1">
      <c r="B121" s="73" t="s">
        <v>186</v>
      </c>
      <c r="C121" s="74"/>
      <c r="D121" s="74"/>
      <c r="E121" s="74"/>
      <c r="F121" s="74"/>
      <c r="G121" s="74"/>
      <c r="H121" s="74"/>
      <c r="I121" s="74"/>
      <c r="J121" s="74"/>
      <c r="K121" s="75"/>
    </row>
    <row r="122" spans="2:11" ht="45" customHeight="1">
      <c r="B122" s="25"/>
      <c r="C122" s="10" t="s">
        <v>77</v>
      </c>
      <c r="D122" s="26"/>
      <c r="E122" s="27" t="s">
        <v>29</v>
      </c>
      <c r="F122" s="7" t="s">
        <v>45</v>
      </c>
      <c r="G122" s="8" t="s">
        <v>46</v>
      </c>
      <c r="H122" s="43">
        <v>46631</v>
      </c>
      <c r="I122" s="48">
        <v>1126</v>
      </c>
      <c r="J122" s="28">
        <v>12</v>
      </c>
      <c r="K122" s="9">
        <f t="shared" ref="K122:K133" si="0">+J122*I122</f>
        <v>13512</v>
      </c>
    </row>
    <row r="123" spans="2:11" ht="45" customHeight="1">
      <c r="B123" s="17"/>
      <c r="C123" s="10" t="s">
        <v>78</v>
      </c>
      <c r="D123" s="26"/>
      <c r="E123" s="29" t="s">
        <v>29</v>
      </c>
      <c r="F123" s="7" t="s">
        <v>47</v>
      </c>
      <c r="G123" s="8" t="s">
        <v>48</v>
      </c>
      <c r="H123" s="43">
        <v>46631</v>
      </c>
      <c r="I123" s="48">
        <v>1360</v>
      </c>
      <c r="J123" s="28">
        <v>12</v>
      </c>
      <c r="K123" s="9">
        <f t="shared" si="0"/>
        <v>16320</v>
      </c>
    </row>
    <row r="124" spans="2:11" ht="45" customHeight="1">
      <c r="B124" s="17"/>
      <c r="C124" s="10" t="s">
        <v>79</v>
      </c>
      <c r="D124" s="26"/>
      <c r="E124" s="29" t="s">
        <v>29</v>
      </c>
      <c r="F124" s="7" t="s">
        <v>49</v>
      </c>
      <c r="G124" s="8" t="s">
        <v>50</v>
      </c>
      <c r="H124" s="43">
        <v>46631</v>
      </c>
      <c r="I124" s="48">
        <v>1620</v>
      </c>
      <c r="J124" s="28">
        <v>12</v>
      </c>
      <c r="K124" s="9">
        <f t="shared" si="0"/>
        <v>19440</v>
      </c>
    </row>
    <row r="125" spans="2:11" ht="45" customHeight="1">
      <c r="B125" s="17"/>
      <c r="C125" s="10" t="s">
        <v>80</v>
      </c>
      <c r="D125" s="26"/>
      <c r="E125" s="29" t="s">
        <v>29</v>
      </c>
      <c r="F125" s="7" t="s">
        <v>51</v>
      </c>
      <c r="G125" s="8" t="s">
        <v>52</v>
      </c>
      <c r="H125" s="43">
        <v>46631</v>
      </c>
      <c r="I125" s="48">
        <v>1647</v>
      </c>
      <c r="J125" s="28">
        <v>12</v>
      </c>
      <c r="K125" s="9">
        <f t="shared" si="0"/>
        <v>19764</v>
      </c>
    </row>
    <row r="126" spans="2:11" ht="45" customHeight="1">
      <c r="B126" s="17"/>
      <c r="C126" s="10" t="s">
        <v>81</v>
      </c>
      <c r="D126" s="26"/>
      <c r="E126" s="29" t="s">
        <v>29</v>
      </c>
      <c r="F126" s="7" t="s">
        <v>53</v>
      </c>
      <c r="G126" s="8" t="s">
        <v>54</v>
      </c>
      <c r="H126" s="43">
        <v>46631</v>
      </c>
      <c r="I126" s="48">
        <v>1621</v>
      </c>
      <c r="J126" s="28">
        <v>12</v>
      </c>
      <c r="K126" s="9">
        <f t="shared" si="0"/>
        <v>19452</v>
      </c>
    </row>
    <row r="127" spans="2:11" ht="45" customHeight="1">
      <c r="B127" s="17"/>
      <c r="C127" s="10" t="s">
        <v>82</v>
      </c>
      <c r="D127" s="26"/>
      <c r="E127" s="29" t="s">
        <v>29</v>
      </c>
      <c r="F127" s="7" t="s">
        <v>55</v>
      </c>
      <c r="G127" s="8" t="s">
        <v>56</v>
      </c>
      <c r="H127" s="43">
        <v>46631</v>
      </c>
      <c r="I127" s="48">
        <v>1689</v>
      </c>
      <c r="J127" s="28">
        <v>12</v>
      </c>
      <c r="K127" s="9">
        <f t="shared" si="0"/>
        <v>20268</v>
      </c>
    </row>
    <row r="128" spans="2:11" ht="45" customHeight="1">
      <c r="B128" s="17"/>
      <c r="C128" s="10" t="s">
        <v>83</v>
      </c>
      <c r="D128" s="26"/>
      <c r="E128" s="29" t="s">
        <v>29</v>
      </c>
      <c r="F128" s="7" t="s">
        <v>57</v>
      </c>
      <c r="G128" s="8" t="s">
        <v>58</v>
      </c>
      <c r="H128" s="43">
        <v>46631</v>
      </c>
      <c r="I128" s="48">
        <v>1780</v>
      </c>
      <c r="J128" s="28">
        <v>12</v>
      </c>
      <c r="K128" s="9">
        <f t="shared" si="0"/>
        <v>21360</v>
      </c>
    </row>
    <row r="129" spans="2:11" ht="45" customHeight="1">
      <c r="B129" s="17"/>
      <c r="C129" s="10" t="s">
        <v>84</v>
      </c>
      <c r="D129" s="26"/>
      <c r="E129" s="29" t="s">
        <v>29</v>
      </c>
      <c r="F129" s="7" t="s">
        <v>59</v>
      </c>
      <c r="G129" s="8" t="s">
        <v>60</v>
      </c>
      <c r="H129" s="43">
        <v>46631</v>
      </c>
      <c r="I129" s="48">
        <v>1773</v>
      </c>
      <c r="J129" s="28">
        <v>12</v>
      </c>
      <c r="K129" s="9">
        <f t="shared" si="0"/>
        <v>21276</v>
      </c>
    </row>
    <row r="130" spans="2:11" ht="45" customHeight="1">
      <c r="B130" s="17"/>
      <c r="C130" s="10" t="s">
        <v>85</v>
      </c>
      <c r="D130" s="26"/>
      <c r="E130" s="29" t="s">
        <v>29</v>
      </c>
      <c r="F130" s="7" t="s">
        <v>61</v>
      </c>
      <c r="G130" s="8" t="s">
        <v>62</v>
      </c>
      <c r="H130" s="43">
        <v>46631</v>
      </c>
      <c r="I130" s="48">
        <v>1635</v>
      </c>
      <c r="J130" s="28">
        <v>12</v>
      </c>
      <c r="K130" s="9">
        <f t="shared" si="0"/>
        <v>19620</v>
      </c>
    </row>
    <row r="131" spans="2:11" ht="45" customHeight="1">
      <c r="B131" s="17"/>
      <c r="C131" s="10" t="s">
        <v>86</v>
      </c>
      <c r="D131" s="26"/>
      <c r="E131" s="29" t="s">
        <v>29</v>
      </c>
      <c r="F131" s="7" t="s">
        <v>63</v>
      </c>
      <c r="G131" s="8" t="s">
        <v>64</v>
      </c>
      <c r="H131" s="43">
        <v>46631</v>
      </c>
      <c r="I131" s="48">
        <v>1708</v>
      </c>
      <c r="J131" s="28">
        <v>12</v>
      </c>
      <c r="K131" s="9">
        <f t="shared" si="0"/>
        <v>20496</v>
      </c>
    </row>
    <row r="132" spans="2:11" ht="45" customHeight="1">
      <c r="B132" s="17"/>
      <c r="C132" s="10" t="s">
        <v>87</v>
      </c>
      <c r="D132" s="26"/>
      <c r="E132" s="29" t="s">
        <v>29</v>
      </c>
      <c r="F132" s="7" t="s">
        <v>65</v>
      </c>
      <c r="G132" s="8" t="s">
        <v>66</v>
      </c>
      <c r="H132" s="43">
        <v>46631</v>
      </c>
      <c r="I132" s="48">
        <v>1737</v>
      </c>
      <c r="J132" s="28">
        <v>12</v>
      </c>
      <c r="K132" s="9">
        <f t="shared" si="0"/>
        <v>20844</v>
      </c>
    </row>
    <row r="133" spans="2:11" ht="48" customHeight="1" thickBot="1">
      <c r="B133" s="18"/>
      <c r="C133" s="10" t="s">
        <v>88</v>
      </c>
      <c r="D133" s="26"/>
      <c r="E133" s="30" t="s">
        <v>29</v>
      </c>
      <c r="F133" s="7" t="s">
        <v>67</v>
      </c>
      <c r="G133" s="8" t="s">
        <v>68</v>
      </c>
      <c r="H133" s="43">
        <v>46631</v>
      </c>
      <c r="I133" s="48">
        <v>1607</v>
      </c>
      <c r="J133" s="28">
        <v>12</v>
      </c>
      <c r="K133" s="9">
        <f t="shared" si="0"/>
        <v>19284</v>
      </c>
    </row>
    <row r="134" spans="2:11" ht="33" customHeight="1" thickBot="1">
      <c r="B134" s="73" t="s">
        <v>187</v>
      </c>
      <c r="C134" s="74"/>
      <c r="D134" s="74"/>
      <c r="E134" s="74"/>
      <c r="F134" s="74"/>
      <c r="G134" s="74"/>
      <c r="H134" s="74"/>
      <c r="I134" s="74"/>
      <c r="J134" s="74" t="s">
        <v>25</v>
      </c>
      <c r="K134" s="75"/>
    </row>
    <row r="135" spans="2:11" ht="27" customHeight="1" thickBot="1">
      <c r="B135" s="89" t="s">
        <v>188</v>
      </c>
      <c r="C135" s="87"/>
      <c r="D135" s="87"/>
      <c r="E135" s="87"/>
      <c r="F135" s="87"/>
      <c r="G135" s="87"/>
      <c r="H135" s="87"/>
      <c r="I135" s="87"/>
      <c r="J135" s="87"/>
      <c r="K135" s="88"/>
    </row>
    <row r="136" spans="2:11" ht="119.25" customHeight="1">
      <c r="B136" s="11"/>
      <c r="C136" s="10" t="s">
        <v>100</v>
      </c>
      <c r="D136" s="36"/>
      <c r="E136" s="37"/>
      <c r="F136" s="11" t="s">
        <v>69</v>
      </c>
      <c r="G136" s="8">
        <v>3760313222915</v>
      </c>
      <c r="H136" s="44" t="s">
        <v>74</v>
      </c>
      <c r="I136" s="48">
        <v>241</v>
      </c>
      <c r="J136" s="31">
        <v>20</v>
      </c>
      <c r="K136" s="3">
        <f>+J136*I136</f>
        <v>4820</v>
      </c>
    </row>
    <row r="137" spans="2:11" ht="119.25" customHeight="1" thickBot="1">
      <c r="B137" s="11"/>
      <c r="C137" s="10" t="s">
        <v>101</v>
      </c>
      <c r="D137" s="35"/>
      <c r="E137" s="35"/>
      <c r="F137" s="11" t="s">
        <v>70</v>
      </c>
      <c r="G137" s="8">
        <v>3760313222922</v>
      </c>
      <c r="H137" s="41" t="s">
        <v>74</v>
      </c>
      <c r="I137" s="46">
        <v>179</v>
      </c>
      <c r="J137" s="31">
        <v>20</v>
      </c>
      <c r="K137" s="3">
        <f>+J137*I137</f>
        <v>3580</v>
      </c>
    </row>
    <row r="138" spans="2:11" ht="33" customHeight="1" thickBot="1">
      <c r="B138" s="73" t="s">
        <v>189</v>
      </c>
      <c r="C138" s="74"/>
      <c r="D138" s="74"/>
      <c r="E138" s="74"/>
      <c r="F138" s="74"/>
      <c r="G138" s="74"/>
      <c r="H138" s="74"/>
      <c r="I138" s="74"/>
      <c r="J138" s="74" t="s">
        <v>25</v>
      </c>
      <c r="K138" s="75"/>
    </row>
    <row r="139" spans="2:11" ht="52.5" customHeight="1">
      <c r="B139" s="53"/>
      <c r="C139" s="76" t="s">
        <v>102</v>
      </c>
      <c r="D139" s="78"/>
      <c r="E139" s="80"/>
      <c r="F139" s="82" t="s">
        <v>71</v>
      </c>
      <c r="G139" s="84" t="s">
        <v>72</v>
      </c>
      <c r="H139" s="65" t="s">
        <v>74</v>
      </c>
      <c r="I139" s="67">
        <v>2000</v>
      </c>
      <c r="J139" s="69">
        <v>16</v>
      </c>
      <c r="K139" s="71">
        <f>+J139*I139</f>
        <v>32000</v>
      </c>
    </row>
    <row r="140" spans="2:11" s="16" customFormat="1" ht="52.5" customHeight="1">
      <c r="B140" s="52"/>
      <c r="C140" s="76"/>
      <c r="D140" s="78"/>
      <c r="E140" s="80"/>
      <c r="F140" s="82"/>
      <c r="G140" s="84"/>
      <c r="H140" s="65"/>
      <c r="I140" s="67"/>
      <c r="J140" s="69"/>
      <c r="K140" s="71">
        <f>+J140*I140</f>
        <v>0</v>
      </c>
    </row>
    <row r="141" spans="2:11" ht="52.5" customHeight="1">
      <c r="B141" s="53"/>
      <c r="C141" s="76" t="s">
        <v>103</v>
      </c>
      <c r="D141" s="78"/>
      <c r="E141" s="80"/>
      <c r="F141" s="82" t="s">
        <v>73</v>
      </c>
      <c r="G141" s="84">
        <v>3760313225497</v>
      </c>
      <c r="H141" s="65" t="s">
        <v>74</v>
      </c>
      <c r="I141" s="67">
        <v>2000</v>
      </c>
      <c r="J141" s="69">
        <v>12</v>
      </c>
      <c r="K141" s="71">
        <f>+J141*I141</f>
        <v>24000</v>
      </c>
    </row>
    <row r="142" spans="2:11" s="16" customFormat="1" ht="52.5" customHeight="1" thickBot="1">
      <c r="B142" s="52"/>
      <c r="C142" s="77"/>
      <c r="D142" s="79"/>
      <c r="E142" s="81"/>
      <c r="F142" s="83"/>
      <c r="G142" s="85"/>
      <c r="H142" s="66"/>
      <c r="I142" s="68"/>
      <c r="J142" s="70"/>
      <c r="K142" s="72"/>
    </row>
    <row r="143" spans="2:11" s="33" customFormat="1" ht="29.25" customHeight="1" thickBot="1">
      <c r="B143" s="60" t="s">
        <v>75</v>
      </c>
      <c r="C143" s="61"/>
      <c r="D143" s="61"/>
      <c r="E143" s="61"/>
      <c r="F143" s="61"/>
      <c r="G143" s="61"/>
      <c r="H143" s="61"/>
      <c r="I143" s="57">
        <f>SUM(I5:I142)</f>
        <v>42142</v>
      </c>
      <c r="J143" s="58">
        <f>K143/I143</f>
        <v>22.155474348630818</v>
      </c>
      <c r="K143" s="59">
        <f>SUM(K5:K142)</f>
        <v>933676</v>
      </c>
    </row>
    <row r="144" spans="2:11" s="32" customFormat="1">
      <c r="F144" s="12"/>
      <c r="G144" s="13"/>
      <c r="H144" s="40"/>
      <c r="I144" s="45"/>
      <c r="J144" s="34"/>
      <c r="K144" s="34"/>
    </row>
    <row r="145" spans="6:11" s="32" customFormat="1">
      <c r="F145" s="12"/>
      <c r="G145" s="13"/>
      <c r="H145" s="40"/>
      <c r="I145" s="45"/>
      <c r="J145" s="34"/>
      <c r="K145" s="34"/>
    </row>
    <row r="146" spans="6:11" s="32" customFormat="1">
      <c r="F146" s="12"/>
      <c r="G146" s="13"/>
      <c r="H146" s="40"/>
      <c r="I146" s="45"/>
      <c r="J146" s="34"/>
      <c r="K146" s="34"/>
    </row>
    <row r="147" spans="6:11" s="32" customFormat="1">
      <c r="F147" s="12"/>
      <c r="G147" s="13"/>
      <c r="H147" s="40"/>
      <c r="I147" s="45"/>
      <c r="J147" s="34"/>
      <c r="K147" s="34"/>
    </row>
    <row r="148" spans="6:11" s="32" customFormat="1">
      <c r="F148" s="12"/>
      <c r="G148" s="13"/>
      <c r="H148" s="40"/>
      <c r="I148" s="45"/>
      <c r="J148" s="34"/>
      <c r="K148" s="34"/>
    </row>
  </sheetData>
  <mergeCells count="498">
    <mergeCell ref="B3:K3"/>
    <mergeCell ref="C5:C6"/>
    <mergeCell ref="E5:E6"/>
    <mergeCell ref="F5:F6"/>
    <mergeCell ref="G5:G6"/>
    <mergeCell ref="H5:H6"/>
    <mergeCell ref="I5:I6"/>
    <mergeCell ref="J5:J6"/>
    <mergeCell ref="K5:K6"/>
    <mergeCell ref="D5:D6"/>
    <mergeCell ref="B4:K4"/>
    <mergeCell ref="I7:I8"/>
    <mergeCell ref="J7:J8"/>
    <mergeCell ref="K7:K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C7:C8"/>
    <mergeCell ref="D7:D8"/>
    <mergeCell ref="E7:E8"/>
    <mergeCell ref="F7:F8"/>
    <mergeCell ref="G7:G8"/>
    <mergeCell ref="H7:H8"/>
    <mergeCell ref="H11:H12"/>
    <mergeCell ref="I11:I12"/>
    <mergeCell ref="J11:J12"/>
    <mergeCell ref="K11:K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C11:C12"/>
    <mergeCell ref="D11:D12"/>
    <mergeCell ref="E11:E12"/>
    <mergeCell ref="F11:F12"/>
    <mergeCell ref="G11:G12"/>
    <mergeCell ref="G71:G72"/>
    <mergeCell ref="H71:H72"/>
    <mergeCell ref="I71:I72"/>
    <mergeCell ref="J71:J72"/>
    <mergeCell ref="K71:K72"/>
    <mergeCell ref="C73:C74"/>
    <mergeCell ref="D73:D74"/>
    <mergeCell ref="B15:K15"/>
    <mergeCell ref="B38:K38"/>
    <mergeCell ref="B55:K55"/>
    <mergeCell ref="B60:K60"/>
    <mergeCell ref="B65:K65"/>
    <mergeCell ref="F18:F19"/>
    <mergeCell ref="G18:G19"/>
    <mergeCell ref="H18:H19"/>
    <mergeCell ref="I18:I19"/>
    <mergeCell ref="J18:J19"/>
    <mergeCell ref="K18:K19"/>
    <mergeCell ref="C20:C21"/>
    <mergeCell ref="D20:D21"/>
    <mergeCell ref="E20:E21"/>
    <mergeCell ref="F20:F21"/>
    <mergeCell ref="G20:G21"/>
    <mergeCell ref="H20:H21"/>
    <mergeCell ref="B98:K98"/>
    <mergeCell ref="B135:K135"/>
    <mergeCell ref="B75:K7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C18:C19"/>
    <mergeCell ref="D18:D19"/>
    <mergeCell ref="E18:E19"/>
    <mergeCell ref="B68:K68"/>
    <mergeCell ref="B70:K70"/>
    <mergeCell ref="B76:K76"/>
    <mergeCell ref="B87:K87"/>
    <mergeCell ref="B90:K90"/>
    <mergeCell ref="C71:C72"/>
    <mergeCell ref="D71:D72"/>
    <mergeCell ref="E71:E72"/>
    <mergeCell ref="F71:F72"/>
    <mergeCell ref="I20:I21"/>
    <mergeCell ref="J20:J21"/>
    <mergeCell ref="K20:K21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H24:H25"/>
    <mergeCell ref="I24:I25"/>
    <mergeCell ref="J24:J25"/>
    <mergeCell ref="K24:K25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C24:C25"/>
    <mergeCell ref="D24:D25"/>
    <mergeCell ref="E24:E25"/>
    <mergeCell ref="F24:F25"/>
    <mergeCell ref="G24:G25"/>
    <mergeCell ref="H28:H29"/>
    <mergeCell ref="I28:I29"/>
    <mergeCell ref="J28:J29"/>
    <mergeCell ref="K28:K29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C28:C29"/>
    <mergeCell ref="D28:D29"/>
    <mergeCell ref="E28:E29"/>
    <mergeCell ref="F28:F29"/>
    <mergeCell ref="G28:G29"/>
    <mergeCell ref="H32:H33"/>
    <mergeCell ref="I32:I33"/>
    <mergeCell ref="J32:J33"/>
    <mergeCell ref="K32:K33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C32:C33"/>
    <mergeCell ref="D32:D33"/>
    <mergeCell ref="E32:E33"/>
    <mergeCell ref="F32:F33"/>
    <mergeCell ref="G32:G33"/>
    <mergeCell ref="H36:H37"/>
    <mergeCell ref="I36:I37"/>
    <mergeCell ref="J36:J37"/>
    <mergeCell ref="K36:K37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C36:C37"/>
    <mergeCell ref="D36:D37"/>
    <mergeCell ref="E36:E37"/>
    <mergeCell ref="F36:F37"/>
    <mergeCell ref="G36:G37"/>
    <mergeCell ref="H41:H42"/>
    <mergeCell ref="I41:I42"/>
    <mergeCell ref="J41:J42"/>
    <mergeCell ref="K41:K42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C41:C42"/>
    <mergeCell ref="D41:D42"/>
    <mergeCell ref="E41:E42"/>
    <mergeCell ref="F41:F42"/>
    <mergeCell ref="G41:G42"/>
    <mergeCell ref="H45:H46"/>
    <mergeCell ref="I45:I46"/>
    <mergeCell ref="J45:J46"/>
    <mergeCell ref="K45:K46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C45:C46"/>
    <mergeCell ref="D45:D46"/>
    <mergeCell ref="E45:E46"/>
    <mergeCell ref="F45:F46"/>
    <mergeCell ref="G45:G46"/>
    <mergeCell ref="H49:H50"/>
    <mergeCell ref="I49:I50"/>
    <mergeCell ref="J49:J50"/>
    <mergeCell ref="K49:K50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C49:C50"/>
    <mergeCell ref="D49:D50"/>
    <mergeCell ref="E49:E50"/>
    <mergeCell ref="F49:F50"/>
    <mergeCell ref="G49:G50"/>
    <mergeCell ref="H53:H54"/>
    <mergeCell ref="I53:I54"/>
    <mergeCell ref="J53:J54"/>
    <mergeCell ref="K53:K54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C53:C54"/>
    <mergeCell ref="D53:D54"/>
    <mergeCell ref="E53:E54"/>
    <mergeCell ref="F53:F54"/>
    <mergeCell ref="G53:G54"/>
    <mergeCell ref="H58:H59"/>
    <mergeCell ref="I58:I59"/>
    <mergeCell ref="J58:J59"/>
    <mergeCell ref="K58:K59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C58:C59"/>
    <mergeCell ref="D58:D59"/>
    <mergeCell ref="E58:E59"/>
    <mergeCell ref="F58:F59"/>
    <mergeCell ref="G58:G59"/>
    <mergeCell ref="H63:H64"/>
    <mergeCell ref="I63:I64"/>
    <mergeCell ref="J63:J64"/>
    <mergeCell ref="K63:K64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C63:C64"/>
    <mergeCell ref="D63:D64"/>
    <mergeCell ref="E63:E64"/>
    <mergeCell ref="F63:F64"/>
    <mergeCell ref="G63:G64"/>
    <mergeCell ref="J73:J74"/>
    <mergeCell ref="K73:K74"/>
    <mergeCell ref="C77:C78"/>
    <mergeCell ref="D77:D78"/>
    <mergeCell ref="E77:E78"/>
    <mergeCell ref="F77:F78"/>
    <mergeCell ref="G77:G78"/>
    <mergeCell ref="H77:H78"/>
    <mergeCell ref="I77:I78"/>
    <mergeCell ref="J77:J78"/>
    <mergeCell ref="K77:K78"/>
    <mergeCell ref="E73:E74"/>
    <mergeCell ref="F73:F74"/>
    <mergeCell ref="G73:G74"/>
    <mergeCell ref="H73:H74"/>
    <mergeCell ref="I73:I74"/>
    <mergeCell ref="H79:H80"/>
    <mergeCell ref="I79:I80"/>
    <mergeCell ref="J79:J80"/>
    <mergeCell ref="K79:K80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C79:C80"/>
    <mergeCell ref="D79:D80"/>
    <mergeCell ref="E79:E80"/>
    <mergeCell ref="F79:F80"/>
    <mergeCell ref="G79:G80"/>
    <mergeCell ref="H83:H84"/>
    <mergeCell ref="I83:I84"/>
    <mergeCell ref="J83:J84"/>
    <mergeCell ref="K83:K84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C83:C84"/>
    <mergeCell ref="D83:D84"/>
    <mergeCell ref="E83:E84"/>
    <mergeCell ref="F83:F84"/>
    <mergeCell ref="G83:G84"/>
    <mergeCell ref="H88:H89"/>
    <mergeCell ref="I88:I89"/>
    <mergeCell ref="J88:J89"/>
    <mergeCell ref="K88:K89"/>
    <mergeCell ref="C91:C92"/>
    <mergeCell ref="D91:D92"/>
    <mergeCell ref="E91:E92"/>
    <mergeCell ref="F91:F92"/>
    <mergeCell ref="G91:G92"/>
    <mergeCell ref="H91:H92"/>
    <mergeCell ref="I91:I92"/>
    <mergeCell ref="J91:J92"/>
    <mergeCell ref="K91:K92"/>
    <mergeCell ref="C88:C89"/>
    <mergeCell ref="D88:D89"/>
    <mergeCell ref="E88:E89"/>
    <mergeCell ref="F88:F89"/>
    <mergeCell ref="G88:G89"/>
    <mergeCell ref="H93:H94"/>
    <mergeCell ref="I93:I94"/>
    <mergeCell ref="J93:J94"/>
    <mergeCell ref="K93:K94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C93:C94"/>
    <mergeCell ref="D93:D94"/>
    <mergeCell ref="E93:E94"/>
    <mergeCell ref="F93:F94"/>
    <mergeCell ref="G93:G94"/>
    <mergeCell ref="H99:H100"/>
    <mergeCell ref="I99:I100"/>
    <mergeCell ref="J99:J100"/>
    <mergeCell ref="K99:K100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C99:C100"/>
    <mergeCell ref="D99:D100"/>
    <mergeCell ref="E99:E100"/>
    <mergeCell ref="F99:F100"/>
    <mergeCell ref="G99:G100"/>
    <mergeCell ref="H103:H104"/>
    <mergeCell ref="I103:I104"/>
    <mergeCell ref="J103:J104"/>
    <mergeCell ref="K103:K104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K105:K106"/>
    <mergeCell ref="C103:C104"/>
    <mergeCell ref="D103:D104"/>
    <mergeCell ref="E103:E104"/>
    <mergeCell ref="F103:F104"/>
    <mergeCell ref="G103:G104"/>
    <mergeCell ref="H107:H108"/>
    <mergeCell ref="I107:I108"/>
    <mergeCell ref="J107:J108"/>
    <mergeCell ref="K107:K108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K109:K110"/>
    <mergeCell ref="C107:C108"/>
    <mergeCell ref="D107:D108"/>
    <mergeCell ref="E107:E108"/>
    <mergeCell ref="F107:F108"/>
    <mergeCell ref="G107:G108"/>
    <mergeCell ref="H111:H112"/>
    <mergeCell ref="I111:I112"/>
    <mergeCell ref="J111:J112"/>
    <mergeCell ref="K111:K112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K113:K114"/>
    <mergeCell ref="C111:C112"/>
    <mergeCell ref="D111:D112"/>
    <mergeCell ref="E111:E112"/>
    <mergeCell ref="F111:F112"/>
    <mergeCell ref="G111:G112"/>
    <mergeCell ref="H115:H116"/>
    <mergeCell ref="I115:I116"/>
    <mergeCell ref="J115:J116"/>
    <mergeCell ref="K115:K116"/>
    <mergeCell ref="C117:C118"/>
    <mergeCell ref="D117:D118"/>
    <mergeCell ref="E117:E118"/>
    <mergeCell ref="F117:F118"/>
    <mergeCell ref="G117:G118"/>
    <mergeCell ref="H117:H118"/>
    <mergeCell ref="I117:I118"/>
    <mergeCell ref="J117:J118"/>
    <mergeCell ref="K117:K118"/>
    <mergeCell ref="C115:C116"/>
    <mergeCell ref="D115:D116"/>
    <mergeCell ref="E115:E116"/>
    <mergeCell ref="F115:F116"/>
    <mergeCell ref="G115:G116"/>
    <mergeCell ref="H139:H140"/>
    <mergeCell ref="I139:I140"/>
    <mergeCell ref="J139:J140"/>
    <mergeCell ref="K139:K140"/>
    <mergeCell ref="C119:C120"/>
    <mergeCell ref="D119:D120"/>
    <mergeCell ref="E119:E120"/>
    <mergeCell ref="F119:F120"/>
    <mergeCell ref="G119:G120"/>
    <mergeCell ref="B143:H143"/>
    <mergeCell ref="B1:K1"/>
    <mergeCell ref="H141:H142"/>
    <mergeCell ref="I141:I142"/>
    <mergeCell ref="J141:J142"/>
    <mergeCell ref="K141:K142"/>
    <mergeCell ref="B97:K97"/>
    <mergeCell ref="B121:K121"/>
    <mergeCell ref="B134:K134"/>
    <mergeCell ref="B138:K138"/>
    <mergeCell ref="C141:C142"/>
    <mergeCell ref="D141:D142"/>
    <mergeCell ref="E141:E142"/>
    <mergeCell ref="F141:F142"/>
    <mergeCell ref="G141:G142"/>
    <mergeCell ref="H119:H120"/>
    <mergeCell ref="I119:I120"/>
    <mergeCell ref="J119:J120"/>
    <mergeCell ref="K119:K120"/>
    <mergeCell ref="C139:C140"/>
    <mergeCell ref="D139:D140"/>
    <mergeCell ref="E139:E140"/>
    <mergeCell ref="F139:F140"/>
    <mergeCell ref="G139:G140"/>
  </mergeCells>
  <printOptions horizontalCentered="1"/>
  <pageMargins left="0.19685039370078741" right="0.19685039370078741" top="0.39370078740157483" bottom="0.39370078740157483" header="0" footer="0"/>
  <pageSetup paperSize="8" scale="86" fitToHeight="1000" orientation="landscape" horizontalDpi="1200" verticalDpi="1200" r:id="rId1"/>
  <headerFooter scaleWithDoc="0" alignWithMargins="0">
    <oddHeader>&amp;A</oddHeader>
    <oddFooter>Page &amp;P de &amp;N</oddFooter>
  </headerFooter>
  <rowBreaks count="2" manualBreakCount="2">
    <brk id="97" max="16383" man="1"/>
    <brk id="1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T. LECLERC</vt:lpstr>
      <vt:lpstr>'T. LECLERC'!Print_Area</vt:lpstr>
      <vt:lpstr>'T. LECLERC'!Print_Titles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Asian Dragon International Rob Sullivan</cp:lastModifiedBy>
  <cp:lastPrinted>2025-03-06T14:42:42Z</cp:lastPrinted>
  <dcterms:created xsi:type="dcterms:W3CDTF">2024-09-13T14:48:35Z</dcterms:created>
  <dcterms:modified xsi:type="dcterms:W3CDTF">2025-03-08T11:59:07Z</dcterms:modified>
</cp:coreProperties>
</file>